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45\MOHC-HadGEM2-ES_r1i1p1_SMHI-RCA4_v1\"/>
    </mc:Choice>
  </mc:AlternateContent>
  <xr:revisionPtr revIDLastSave="0" documentId="13_ncr:1_{11775E6E-5915-4246-B5DD-3345B5A633A2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H1681" i="1"/>
  <c r="G1681" i="1"/>
  <c r="G1680" i="1"/>
  <c r="H1680" i="1" s="1"/>
  <c r="H1679" i="1"/>
  <c r="G1679" i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H1671" i="1"/>
  <c r="G1671" i="1"/>
  <c r="G1670" i="1"/>
  <c r="H1670" i="1" s="1"/>
  <c r="G1669" i="1"/>
  <c r="H1669" i="1" s="1"/>
  <c r="G1668" i="1"/>
  <c r="H1668" i="1" s="1"/>
  <c r="G1667" i="1"/>
  <c r="H1667" i="1" s="1"/>
  <c r="G1666" i="1"/>
  <c r="H1666" i="1" s="1"/>
  <c r="H1665" i="1"/>
  <c r="G1665" i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H1653" i="1"/>
  <c r="G1653" i="1"/>
  <c r="G1652" i="1"/>
  <c r="H1652" i="1" s="1"/>
  <c r="H1651" i="1"/>
  <c r="G1651" i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H1640" i="1"/>
  <c r="G1640" i="1"/>
  <c r="H1639" i="1"/>
  <c r="G1639" i="1"/>
  <c r="G1638" i="1"/>
  <c r="H1638" i="1" s="1"/>
  <c r="G1637" i="1"/>
  <c r="H1637" i="1" s="1"/>
  <c r="G1636" i="1"/>
  <c r="H1636" i="1" s="1"/>
  <c r="G1635" i="1"/>
  <c r="H1635" i="1" s="1"/>
  <c r="G1634" i="1"/>
  <c r="H1634" i="1" s="1"/>
  <c r="H1633" i="1"/>
  <c r="G1633" i="1"/>
  <c r="G1632" i="1"/>
  <c r="H1632" i="1" s="1"/>
  <c r="H1631" i="1"/>
  <c r="G1631" i="1"/>
  <c r="G1630" i="1"/>
  <c r="H1630" i="1" s="1"/>
  <c r="G1629" i="1"/>
  <c r="H1629" i="1" s="1"/>
  <c r="G1628" i="1"/>
  <c r="H1628" i="1" s="1"/>
  <c r="G1627" i="1"/>
  <c r="H1627" i="1" s="1"/>
  <c r="H1626" i="1"/>
  <c r="G1626" i="1"/>
  <c r="G1625" i="1"/>
  <c r="H1625" i="1" s="1"/>
  <c r="G1624" i="1"/>
  <c r="H1624" i="1" s="1"/>
  <c r="H1623" i="1"/>
  <c r="G1623" i="1"/>
  <c r="G1622" i="1"/>
  <c r="H1622" i="1" s="1"/>
  <c r="H1621" i="1"/>
  <c r="G1621" i="1"/>
  <c r="H1620" i="1"/>
  <c r="G1620" i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H1612" i="1"/>
  <c r="G1612" i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H1587" i="1"/>
  <c r="G1587" i="1"/>
  <c r="G1586" i="1"/>
  <c r="H1586" i="1" s="1"/>
  <c r="G1585" i="1"/>
  <c r="H1585" i="1" s="1"/>
  <c r="H1584" i="1"/>
  <c r="G1584" i="1"/>
  <c r="H1583" i="1"/>
  <c r="G1583" i="1"/>
  <c r="G1582" i="1"/>
  <c r="H1582" i="1" s="1"/>
  <c r="H1581" i="1"/>
  <c r="G1581" i="1"/>
  <c r="G1580" i="1"/>
  <c r="H1580" i="1" s="1"/>
  <c r="G1579" i="1"/>
  <c r="H1579" i="1" s="1"/>
  <c r="G1578" i="1"/>
  <c r="H1578" i="1" s="1"/>
  <c r="G1577" i="1"/>
  <c r="H1577" i="1" s="1"/>
  <c r="G1576" i="1"/>
  <c r="H1576" i="1" s="1"/>
  <c r="H1575" i="1"/>
  <c r="G1575" i="1"/>
  <c r="G1574" i="1"/>
  <c r="H1574" i="1" s="1"/>
  <c r="H1573" i="1"/>
  <c r="G1573" i="1"/>
  <c r="G1572" i="1"/>
  <c r="H1572" i="1" s="1"/>
  <c r="G1571" i="1"/>
  <c r="H1571" i="1" s="1"/>
  <c r="G1570" i="1"/>
  <c r="H1570" i="1" s="1"/>
  <c r="G1569" i="1"/>
  <c r="H1569" i="1" s="1"/>
  <c r="H1568" i="1"/>
  <c r="G1568" i="1"/>
  <c r="G1567" i="1"/>
  <c r="H1567" i="1" s="1"/>
  <c r="G1566" i="1"/>
  <c r="H1566" i="1" s="1"/>
  <c r="G1565" i="1"/>
  <c r="H1565" i="1" s="1"/>
  <c r="H1564" i="1"/>
  <c r="G1564" i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H1551" i="1"/>
  <c r="G1551" i="1"/>
  <c r="G1550" i="1"/>
  <c r="H1550" i="1" s="1"/>
  <c r="G1549" i="1"/>
  <c r="H1549" i="1" s="1"/>
  <c r="H1548" i="1"/>
  <c r="G1548" i="1"/>
  <c r="G1547" i="1"/>
  <c r="H1547" i="1" s="1"/>
  <c r="G1546" i="1"/>
  <c r="H1546" i="1" s="1"/>
  <c r="G1545" i="1"/>
  <c r="H1545" i="1" s="1"/>
  <c r="G1544" i="1"/>
  <c r="H1544" i="1" s="1"/>
  <c r="G1543" i="1"/>
  <c r="H1543" i="1" s="1"/>
  <c r="H1542" i="1"/>
  <c r="G1542" i="1"/>
  <c r="G1541" i="1"/>
  <c r="H1541" i="1" s="1"/>
  <c r="G1540" i="1"/>
  <c r="H1540" i="1" s="1"/>
  <c r="H1539" i="1"/>
  <c r="G1539" i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H1530" i="1"/>
  <c r="G1530" i="1"/>
  <c r="G1529" i="1"/>
  <c r="H1529" i="1" s="1"/>
  <c r="H1528" i="1"/>
  <c r="G1528" i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H1520" i="1"/>
  <c r="G1520" i="1"/>
  <c r="G1519" i="1"/>
  <c r="H1519" i="1" s="1"/>
  <c r="H1518" i="1"/>
  <c r="G1518" i="1"/>
  <c r="G1517" i="1"/>
  <c r="H1517" i="1" s="1"/>
  <c r="H1516" i="1"/>
  <c r="G1516" i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H1508" i="1"/>
  <c r="G1508" i="1"/>
  <c r="G1507" i="1"/>
  <c r="H1507" i="1" s="1"/>
  <c r="H1506" i="1"/>
  <c r="G1506" i="1"/>
  <c r="H1505" i="1"/>
  <c r="G1505" i="1"/>
  <c r="G1504" i="1"/>
  <c r="H1504" i="1" s="1"/>
  <c r="G1503" i="1"/>
  <c r="H1503" i="1" s="1"/>
  <c r="H1502" i="1"/>
  <c r="G1502" i="1"/>
  <c r="G1501" i="1"/>
  <c r="H1501" i="1" s="1"/>
  <c r="H1500" i="1"/>
  <c r="G1500" i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H1489" i="1"/>
  <c r="G1489" i="1"/>
  <c r="G1488" i="1"/>
  <c r="H1488" i="1" s="1"/>
  <c r="G1487" i="1"/>
  <c r="H1487" i="1" s="1"/>
  <c r="G1486" i="1"/>
  <c r="H1486" i="1" s="1"/>
  <c r="G1485" i="1"/>
  <c r="H1485" i="1" s="1"/>
  <c r="H1484" i="1"/>
  <c r="G1484" i="1"/>
  <c r="G1483" i="1"/>
  <c r="H1483" i="1" s="1"/>
  <c r="G1482" i="1"/>
  <c r="H1482" i="1" s="1"/>
  <c r="G1481" i="1"/>
  <c r="H1481" i="1" s="1"/>
  <c r="G1480" i="1"/>
  <c r="H1480" i="1" s="1"/>
  <c r="G1479" i="1"/>
  <c r="H1479" i="1" s="1"/>
  <c r="H1478" i="1"/>
  <c r="G1478" i="1"/>
  <c r="H1477" i="1"/>
  <c r="G1477" i="1"/>
  <c r="G1476" i="1"/>
  <c r="H1476" i="1" s="1"/>
  <c r="H1475" i="1"/>
  <c r="G1475" i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H1465" i="1"/>
  <c r="G1465" i="1"/>
  <c r="G1464" i="1"/>
  <c r="H1464" i="1" s="1"/>
  <c r="H1463" i="1"/>
  <c r="G1463" i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H1454" i="1"/>
  <c r="G1454" i="1"/>
  <c r="G1453" i="1"/>
  <c r="H1453" i="1" s="1"/>
  <c r="H1452" i="1"/>
  <c r="G1452" i="1"/>
  <c r="H1451" i="1"/>
  <c r="G1451" i="1"/>
  <c r="G1450" i="1"/>
  <c r="H1450" i="1" s="1"/>
  <c r="G1449" i="1"/>
  <c r="H1449" i="1" s="1"/>
  <c r="G1448" i="1"/>
  <c r="H1448" i="1" s="1"/>
  <c r="B1448" i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H1440" i="1"/>
  <c r="G1440" i="1"/>
  <c r="G1439" i="1"/>
  <c r="H1439" i="1" s="1"/>
  <c r="G1438" i="1"/>
  <c r="H1438" i="1" s="1"/>
  <c r="H1437" i="1"/>
  <c r="G1437" i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H1430" i="1"/>
  <c r="G1430" i="1"/>
  <c r="G1429" i="1"/>
  <c r="H1429" i="1" s="1"/>
  <c r="H1428" i="1"/>
  <c r="G1428" i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H1418" i="1"/>
  <c r="G1418" i="1"/>
  <c r="H1417" i="1"/>
  <c r="G1417" i="1"/>
  <c r="G1416" i="1"/>
  <c r="H1416" i="1" s="1"/>
  <c r="H1415" i="1"/>
  <c r="G1415" i="1"/>
  <c r="G1414" i="1"/>
  <c r="H1414" i="1" s="1"/>
  <c r="G1413" i="1"/>
  <c r="H1413" i="1" s="1"/>
  <c r="H1412" i="1"/>
  <c r="G1412" i="1"/>
  <c r="G1411" i="1"/>
  <c r="H1411" i="1" s="1"/>
  <c r="G1410" i="1"/>
  <c r="H1410" i="1" s="1"/>
  <c r="G1409" i="1"/>
  <c r="H1409" i="1" s="1"/>
  <c r="G1408" i="1"/>
  <c r="H1408" i="1" s="1"/>
  <c r="G1407" i="1"/>
  <c r="H1407" i="1" s="1"/>
  <c r="H1406" i="1"/>
  <c r="G1406" i="1"/>
  <c r="G1405" i="1"/>
  <c r="H1405" i="1" s="1"/>
  <c r="G1404" i="1"/>
  <c r="H1404" i="1" s="1"/>
  <c r="G1403" i="1"/>
  <c r="H1403" i="1" s="1"/>
  <c r="G1402" i="1"/>
  <c r="H1402" i="1" s="1"/>
  <c r="G1401" i="1"/>
  <c r="H1401" i="1" s="1"/>
  <c r="H1400" i="1"/>
  <c r="G1400" i="1"/>
  <c r="G1399" i="1"/>
  <c r="H1399" i="1" s="1"/>
  <c r="H1398" i="1"/>
  <c r="G1398" i="1"/>
  <c r="G1397" i="1"/>
  <c r="H1397" i="1" s="1"/>
  <c r="G1396" i="1"/>
  <c r="H1396" i="1" s="1"/>
  <c r="G1395" i="1"/>
  <c r="H1395" i="1" s="1"/>
  <c r="G1394" i="1"/>
  <c r="H1394" i="1" s="1"/>
  <c r="H1393" i="1"/>
  <c r="G1393" i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H1386" i="1"/>
  <c r="G1386" i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H1382" i="1"/>
  <c r="G1382" i="1"/>
  <c r="H1381" i="1"/>
  <c r="G1381" i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B1376" i="1"/>
  <c r="B1388" i="1" s="1"/>
  <c r="B1400" i="1" s="1"/>
  <c r="B1412" i="1" s="1"/>
  <c r="B1424" i="1" s="1"/>
  <c r="B1436" i="1" s="1"/>
  <c r="H1375" i="1"/>
  <c r="G1375" i="1"/>
  <c r="B1375" i="1"/>
  <c r="G1374" i="1"/>
  <c r="H1374" i="1" s="1"/>
  <c r="G1373" i="1"/>
  <c r="H1373" i="1" s="1"/>
  <c r="H1372" i="1"/>
  <c r="G1372" i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H1362" i="1"/>
  <c r="G1362" i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B1352" i="1"/>
  <c r="B1353" i="1" s="1"/>
  <c r="G1351" i="1"/>
  <c r="H1351" i="1" s="1"/>
  <c r="B1351" i="1"/>
  <c r="G1350" i="1"/>
  <c r="H1350" i="1" s="1"/>
  <c r="G1349" i="1"/>
  <c r="H1349" i="1" s="1"/>
  <c r="G1348" i="1"/>
  <c r="H1348" i="1" s="1"/>
  <c r="H1347" i="1"/>
  <c r="G1347" i="1"/>
  <c r="G1346" i="1"/>
  <c r="H1346" i="1" s="1"/>
  <c r="G1345" i="1"/>
  <c r="H1345" i="1" s="1"/>
  <c r="B1345" i="1"/>
  <c r="B1346" i="1" s="1"/>
  <c r="B1347" i="1" s="1"/>
  <c r="B1348" i="1" s="1"/>
  <c r="B1349" i="1" s="1"/>
  <c r="G1344" i="1"/>
  <c r="H1344" i="1" s="1"/>
  <c r="H1343" i="1"/>
  <c r="G1343" i="1"/>
  <c r="B1343" i="1"/>
  <c r="B1344" i="1" s="1"/>
  <c r="G1342" i="1"/>
  <c r="H1342" i="1" s="1"/>
  <c r="G1341" i="1"/>
  <c r="H1341" i="1" s="1"/>
  <c r="G1340" i="1"/>
  <c r="H1340" i="1" s="1"/>
  <c r="B1340" i="1"/>
  <c r="B1341" i="1" s="1"/>
  <c r="G1339" i="1"/>
  <c r="H1339" i="1" s="1"/>
  <c r="B1339" i="1"/>
  <c r="G1338" i="1"/>
  <c r="H1338" i="1" s="1"/>
  <c r="H1337" i="1"/>
  <c r="G1337" i="1"/>
  <c r="G1336" i="1"/>
  <c r="H1336" i="1" s="1"/>
  <c r="G1335" i="1"/>
  <c r="H1335" i="1" s="1"/>
  <c r="G1334" i="1"/>
  <c r="H1334" i="1" s="1"/>
  <c r="G1333" i="1"/>
  <c r="H1333" i="1" s="1"/>
  <c r="G1332" i="1"/>
  <c r="H1332" i="1" s="1"/>
  <c r="H1331" i="1"/>
  <c r="G1331" i="1"/>
  <c r="B1331" i="1"/>
  <c r="B1332" i="1" s="1"/>
  <c r="B1333" i="1" s="1"/>
  <c r="B1334" i="1" s="1"/>
  <c r="B1335" i="1" s="1"/>
  <c r="B1336" i="1" s="1"/>
  <c r="B1337" i="1" s="1"/>
  <c r="G1330" i="1"/>
  <c r="H1330" i="1" s="1"/>
  <c r="H1329" i="1"/>
  <c r="G1329" i="1"/>
  <c r="G1328" i="1"/>
  <c r="H1328" i="1" s="1"/>
  <c r="G1327" i="1"/>
  <c r="H1327" i="1" s="1"/>
  <c r="B1327" i="1"/>
  <c r="B1328" i="1" s="1"/>
  <c r="B1329" i="1" s="1"/>
  <c r="H1326" i="1"/>
  <c r="G1326" i="1"/>
  <c r="G1325" i="1"/>
  <c r="H1325" i="1" s="1"/>
  <c r="H1324" i="1"/>
  <c r="G1324" i="1"/>
  <c r="G1323" i="1"/>
  <c r="H1323" i="1" s="1"/>
  <c r="G1322" i="1"/>
  <c r="H1322" i="1" s="1"/>
  <c r="H1321" i="1"/>
  <c r="G1321" i="1"/>
  <c r="H1320" i="1"/>
  <c r="G1320" i="1"/>
  <c r="H1319" i="1"/>
  <c r="G1319" i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B1306" i="1"/>
  <c r="G1305" i="1"/>
  <c r="H1305" i="1" s="1"/>
  <c r="G1304" i="1"/>
  <c r="H1304" i="1" s="1"/>
  <c r="H1303" i="1"/>
  <c r="G1303" i="1"/>
  <c r="G1302" i="1"/>
  <c r="H1302" i="1" s="1"/>
  <c r="H1301" i="1"/>
  <c r="G1301" i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B1290" i="1"/>
  <c r="B1302" i="1" s="1"/>
  <c r="G1289" i="1"/>
  <c r="H1289" i="1" s="1"/>
  <c r="G1288" i="1"/>
  <c r="H1288" i="1" s="1"/>
  <c r="G1287" i="1"/>
  <c r="H1287" i="1" s="1"/>
  <c r="G1286" i="1"/>
  <c r="H1286" i="1" s="1"/>
  <c r="H1285" i="1"/>
  <c r="G1285" i="1"/>
  <c r="G1284" i="1"/>
  <c r="H1284" i="1" s="1"/>
  <c r="G1283" i="1"/>
  <c r="H1283" i="1" s="1"/>
  <c r="G1282" i="1"/>
  <c r="H1282" i="1" s="1"/>
  <c r="B1282" i="1"/>
  <c r="B1294" i="1" s="1"/>
  <c r="G1281" i="1"/>
  <c r="H1281" i="1" s="1"/>
  <c r="G1280" i="1"/>
  <c r="H1280" i="1" s="1"/>
  <c r="G1279" i="1"/>
  <c r="H1279" i="1" s="1"/>
  <c r="H1278" i="1"/>
  <c r="G1278" i="1"/>
  <c r="B1278" i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H1268" i="1"/>
  <c r="G1268" i="1"/>
  <c r="G1267" i="1"/>
  <c r="H1267" i="1" s="1"/>
  <c r="B1267" i="1"/>
  <c r="B1268" i="1" s="1"/>
  <c r="B1269" i="1" s="1"/>
  <c r="B1281" i="1" s="1"/>
  <c r="B1293" i="1" s="1"/>
  <c r="B1305" i="1" s="1"/>
  <c r="G1266" i="1"/>
  <c r="H1266" i="1" s="1"/>
  <c r="G1265" i="1"/>
  <c r="H1265" i="1" s="1"/>
  <c r="B1265" i="1"/>
  <c r="G1264" i="1"/>
  <c r="H1264" i="1" s="1"/>
  <c r="G1263" i="1"/>
  <c r="H1263" i="1" s="1"/>
  <c r="G1262" i="1"/>
  <c r="H1262" i="1" s="1"/>
  <c r="G1261" i="1"/>
  <c r="H1261" i="1" s="1"/>
  <c r="H1260" i="1"/>
  <c r="G1260" i="1"/>
  <c r="G1259" i="1"/>
  <c r="H1259" i="1" s="1"/>
  <c r="B1259" i="1"/>
  <c r="B1260" i="1" s="1"/>
  <c r="B1261" i="1" s="1"/>
  <c r="B1262" i="1" s="1"/>
  <c r="B1263" i="1" s="1"/>
  <c r="B1264" i="1" s="1"/>
  <c r="G1258" i="1"/>
  <c r="H1258" i="1" s="1"/>
  <c r="G1257" i="1"/>
  <c r="H1257" i="1" s="1"/>
  <c r="B1257" i="1"/>
  <c r="G1256" i="1"/>
  <c r="H1256" i="1" s="1"/>
  <c r="G1255" i="1"/>
  <c r="H1255" i="1" s="1"/>
  <c r="B1255" i="1"/>
  <c r="B1256" i="1" s="1"/>
  <c r="G1254" i="1"/>
  <c r="H1254" i="1" s="1"/>
  <c r="G1253" i="1"/>
  <c r="H1253" i="1" s="1"/>
  <c r="H1252" i="1"/>
  <c r="G1252" i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H1245" i="1"/>
  <c r="G1245" i="1"/>
  <c r="G1244" i="1"/>
  <c r="H1244" i="1" s="1"/>
  <c r="B1244" i="1"/>
  <c r="B1245" i="1" s="1"/>
  <c r="H1243" i="1"/>
  <c r="G1243" i="1"/>
  <c r="B1243" i="1"/>
  <c r="G1242" i="1"/>
  <c r="H1242" i="1" s="1"/>
  <c r="H1241" i="1"/>
  <c r="G1241" i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H1233" i="1"/>
  <c r="G1233" i="1"/>
  <c r="G1232" i="1"/>
  <c r="H1232" i="1" s="1"/>
  <c r="B1232" i="1"/>
  <c r="B1233" i="1" s="1"/>
  <c r="H1231" i="1"/>
  <c r="G1231" i="1"/>
  <c r="B1231" i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B1225" i="1"/>
  <c r="B1226" i="1" s="1"/>
  <c r="B1227" i="1" s="1"/>
  <c r="B1228" i="1" s="1"/>
  <c r="B1229" i="1" s="1"/>
  <c r="G1224" i="1"/>
  <c r="H1224" i="1" s="1"/>
  <c r="H1223" i="1"/>
  <c r="G1223" i="1"/>
  <c r="B1223" i="1"/>
  <c r="B1224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H1210" i="1"/>
  <c r="G1210" i="1"/>
  <c r="G1209" i="1"/>
  <c r="H1209" i="1" s="1"/>
  <c r="G1208" i="1"/>
  <c r="H1208" i="1" s="1"/>
  <c r="G1207" i="1"/>
  <c r="H1207" i="1" s="1"/>
  <c r="B1207" i="1"/>
  <c r="B1208" i="1" s="1"/>
  <c r="B1209" i="1" s="1"/>
  <c r="H1206" i="1"/>
  <c r="G1206" i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H1195" i="1"/>
  <c r="G1195" i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H1189" i="1"/>
  <c r="G1189" i="1"/>
  <c r="G1188" i="1"/>
  <c r="H1188" i="1" s="1"/>
  <c r="H1187" i="1"/>
  <c r="G1187" i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H1180" i="1"/>
  <c r="G1180" i="1"/>
  <c r="G1179" i="1"/>
  <c r="H1179" i="1" s="1"/>
  <c r="G1178" i="1"/>
  <c r="H1178" i="1" s="1"/>
  <c r="G1177" i="1"/>
  <c r="H1177" i="1" s="1"/>
  <c r="G1176" i="1"/>
  <c r="H1176" i="1" s="1"/>
  <c r="H1175" i="1"/>
  <c r="G1175" i="1"/>
  <c r="G1174" i="1"/>
  <c r="H1174" i="1" s="1"/>
  <c r="G1173" i="1"/>
  <c r="H1173" i="1" s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G1166" i="1"/>
  <c r="H1166" i="1" s="1"/>
  <c r="H1165" i="1"/>
  <c r="G1165" i="1"/>
  <c r="H1164" i="1"/>
  <c r="G1164" i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H1153" i="1"/>
  <c r="G1153" i="1"/>
  <c r="G1152" i="1"/>
  <c r="H1152" i="1" s="1"/>
  <c r="H1151" i="1"/>
  <c r="G1151" i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H1138" i="1"/>
  <c r="G1138" i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H1128" i="1"/>
  <c r="G1128" i="1"/>
  <c r="H1127" i="1"/>
  <c r="G1127" i="1"/>
  <c r="G1126" i="1"/>
  <c r="H1126" i="1" s="1"/>
  <c r="G1125" i="1"/>
  <c r="H1125" i="1" s="1"/>
  <c r="G1124" i="1"/>
  <c r="H1124" i="1" s="1"/>
  <c r="G1123" i="1"/>
  <c r="H1123" i="1" s="1"/>
  <c r="H1122" i="1"/>
  <c r="G1122" i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H1112" i="1"/>
  <c r="G1112" i="1"/>
  <c r="G1111" i="1"/>
  <c r="H1111" i="1" s="1"/>
  <c r="G1110" i="1"/>
  <c r="H1110" i="1" s="1"/>
  <c r="G1109" i="1"/>
  <c r="H1109" i="1" s="1"/>
  <c r="G1108" i="1"/>
  <c r="H1108" i="1" s="1"/>
  <c r="H1107" i="1"/>
  <c r="G1107" i="1"/>
  <c r="G1106" i="1"/>
  <c r="H1106" i="1" s="1"/>
  <c r="G1105" i="1"/>
  <c r="H1105" i="1" s="1"/>
  <c r="G1104" i="1"/>
  <c r="H1104" i="1" s="1"/>
  <c r="G1103" i="1"/>
  <c r="H1103" i="1" s="1"/>
  <c r="H1102" i="1"/>
  <c r="G1102" i="1"/>
  <c r="G1101" i="1"/>
  <c r="H1101" i="1" s="1"/>
  <c r="H1100" i="1"/>
  <c r="G1100" i="1"/>
  <c r="G1099" i="1"/>
  <c r="H1099" i="1" s="1"/>
  <c r="H1098" i="1"/>
  <c r="G1098" i="1"/>
  <c r="H1097" i="1"/>
  <c r="G1097" i="1"/>
  <c r="G1096" i="1"/>
  <c r="H1096" i="1" s="1"/>
  <c r="H1095" i="1"/>
  <c r="G1095" i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H1088" i="1"/>
  <c r="G1088" i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H1076" i="1"/>
  <c r="G1076" i="1"/>
  <c r="G1075" i="1"/>
  <c r="H1075" i="1" s="1"/>
  <c r="H1074" i="1"/>
  <c r="G1074" i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H1064" i="1"/>
  <c r="G1064" i="1"/>
  <c r="H1063" i="1"/>
  <c r="G1063" i="1"/>
  <c r="G1062" i="1"/>
  <c r="H1062" i="1" s="1"/>
  <c r="G1061" i="1"/>
  <c r="H1061" i="1" s="1"/>
  <c r="G1060" i="1"/>
  <c r="H1060" i="1" s="1"/>
  <c r="G1059" i="1"/>
  <c r="H1059" i="1" s="1"/>
  <c r="H1058" i="1"/>
  <c r="G1058" i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H1047" i="1"/>
  <c r="G1047" i="1"/>
  <c r="G1046" i="1"/>
  <c r="H1046" i="1" s="1"/>
  <c r="G1045" i="1"/>
  <c r="H1045" i="1" s="1"/>
  <c r="G1044" i="1"/>
  <c r="H1044" i="1" s="1"/>
  <c r="H1043" i="1"/>
  <c r="G1043" i="1"/>
  <c r="G1042" i="1"/>
  <c r="H1042" i="1" s="1"/>
  <c r="G1041" i="1"/>
  <c r="H1041" i="1" s="1"/>
  <c r="G1040" i="1"/>
  <c r="H1040" i="1" s="1"/>
  <c r="H1039" i="1"/>
  <c r="G1039" i="1"/>
  <c r="G1038" i="1"/>
  <c r="H1038" i="1" s="1"/>
  <c r="G1037" i="1"/>
  <c r="H1037" i="1" s="1"/>
  <c r="H1036" i="1"/>
  <c r="G1036" i="1"/>
  <c r="G1035" i="1"/>
  <c r="H1035" i="1" s="1"/>
  <c r="H1034" i="1"/>
  <c r="G1034" i="1"/>
  <c r="G1033" i="1"/>
  <c r="H1033" i="1" s="1"/>
  <c r="G1032" i="1"/>
  <c r="H1032" i="1" s="1"/>
  <c r="G1031" i="1"/>
  <c r="H1031" i="1" s="1"/>
  <c r="G1030" i="1"/>
  <c r="H1030" i="1" s="1"/>
  <c r="H1029" i="1"/>
  <c r="G1029" i="1"/>
  <c r="G1028" i="1"/>
  <c r="H1028" i="1" s="1"/>
  <c r="G1027" i="1"/>
  <c r="H1027" i="1" s="1"/>
  <c r="H1026" i="1"/>
  <c r="G1026" i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H1018" i="1"/>
  <c r="G1018" i="1"/>
  <c r="G1017" i="1"/>
  <c r="H1017" i="1" s="1"/>
  <c r="H1016" i="1"/>
  <c r="G1016" i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H1006" i="1"/>
  <c r="G1006" i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H996" i="1"/>
  <c r="G996" i="1"/>
  <c r="G995" i="1"/>
  <c r="H995" i="1" s="1"/>
  <c r="G994" i="1"/>
  <c r="H994" i="1" s="1"/>
  <c r="G993" i="1"/>
  <c r="H993" i="1" s="1"/>
  <c r="H992" i="1"/>
  <c r="G992" i="1"/>
  <c r="G991" i="1"/>
  <c r="H991" i="1" s="1"/>
  <c r="G990" i="1"/>
  <c r="H990" i="1" s="1"/>
  <c r="G989" i="1"/>
  <c r="H989" i="1" s="1"/>
  <c r="G988" i="1"/>
  <c r="H988" i="1" s="1"/>
  <c r="G987" i="1"/>
  <c r="H987" i="1" s="1"/>
  <c r="H986" i="1"/>
  <c r="G986" i="1"/>
  <c r="H985" i="1"/>
  <c r="G985" i="1"/>
  <c r="G984" i="1"/>
  <c r="H984" i="1" s="1"/>
  <c r="G983" i="1"/>
  <c r="H983" i="1" s="1"/>
  <c r="H982" i="1"/>
  <c r="G982" i="1"/>
  <c r="G981" i="1"/>
  <c r="H981" i="1" s="1"/>
  <c r="G980" i="1"/>
  <c r="H980" i="1" s="1"/>
  <c r="H979" i="1"/>
  <c r="G979" i="1"/>
  <c r="G978" i="1"/>
  <c r="H978" i="1" s="1"/>
  <c r="H977" i="1"/>
  <c r="G977" i="1"/>
  <c r="G976" i="1"/>
  <c r="H976" i="1" s="1"/>
  <c r="G975" i="1"/>
  <c r="H975" i="1" s="1"/>
  <c r="G974" i="1"/>
  <c r="H974" i="1" s="1"/>
  <c r="G973" i="1"/>
  <c r="H973" i="1" s="1"/>
  <c r="H972" i="1"/>
  <c r="G972" i="1"/>
  <c r="G971" i="1"/>
  <c r="H971" i="1" s="1"/>
  <c r="H970" i="1"/>
  <c r="G970" i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H963" i="1"/>
  <c r="G963" i="1"/>
  <c r="G962" i="1"/>
  <c r="H962" i="1" s="1"/>
  <c r="G961" i="1"/>
  <c r="H961" i="1" s="1"/>
  <c r="G960" i="1"/>
  <c r="H960" i="1" s="1"/>
  <c r="G959" i="1"/>
  <c r="H959" i="1" s="1"/>
  <c r="H958" i="1"/>
  <c r="G958" i="1"/>
  <c r="H957" i="1"/>
  <c r="G957" i="1"/>
  <c r="G956" i="1"/>
  <c r="H956" i="1" s="1"/>
  <c r="G955" i="1"/>
  <c r="H955" i="1" s="1"/>
  <c r="G954" i="1"/>
  <c r="H954" i="1" s="1"/>
  <c r="G953" i="1"/>
  <c r="H953" i="1" s="1"/>
  <c r="G952" i="1"/>
  <c r="H952" i="1" s="1"/>
  <c r="H951" i="1"/>
  <c r="G951" i="1"/>
  <c r="H950" i="1"/>
  <c r="G950" i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H942" i="1"/>
  <c r="G942" i="1"/>
  <c r="G941" i="1"/>
  <c r="H941" i="1" s="1"/>
  <c r="H940" i="1"/>
  <c r="G940" i="1"/>
  <c r="H939" i="1"/>
  <c r="G939" i="1"/>
  <c r="G938" i="1"/>
  <c r="H938" i="1" s="1"/>
  <c r="G937" i="1"/>
  <c r="H937" i="1" s="1"/>
  <c r="G936" i="1"/>
  <c r="H936" i="1" s="1"/>
  <c r="G935" i="1"/>
  <c r="H935" i="1" s="1"/>
  <c r="H934" i="1"/>
  <c r="G934" i="1"/>
  <c r="G933" i="1"/>
  <c r="H933" i="1" s="1"/>
  <c r="G932" i="1"/>
  <c r="H932" i="1" s="1"/>
  <c r="H931" i="1"/>
  <c r="G931" i="1"/>
  <c r="G930" i="1"/>
  <c r="H930" i="1" s="1"/>
  <c r="G929" i="1"/>
  <c r="H929" i="1" s="1"/>
  <c r="H928" i="1"/>
  <c r="G928" i="1"/>
  <c r="G927" i="1"/>
  <c r="H927" i="1" s="1"/>
  <c r="G926" i="1"/>
  <c r="H926" i="1" s="1"/>
  <c r="G925" i="1"/>
  <c r="H925" i="1" s="1"/>
  <c r="H924" i="1"/>
  <c r="G924" i="1"/>
  <c r="H923" i="1"/>
  <c r="G923" i="1"/>
  <c r="G922" i="1"/>
  <c r="H922" i="1" s="1"/>
  <c r="B922" i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21" i="1"/>
  <c r="H921" i="1" s="1"/>
  <c r="G920" i="1"/>
  <c r="H920" i="1" s="1"/>
  <c r="G919" i="1"/>
  <c r="H919" i="1" s="1"/>
  <c r="G918" i="1"/>
  <c r="H918" i="1" s="1"/>
  <c r="B918" i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17" i="1"/>
  <c r="H917" i="1" s="1"/>
  <c r="G916" i="1"/>
  <c r="H916" i="1" s="1"/>
  <c r="G915" i="1"/>
  <c r="H915" i="1" s="1"/>
  <c r="G914" i="1"/>
  <c r="H914" i="1" s="1"/>
  <c r="G913" i="1"/>
  <c r="H913" i="1" s="1"/>
  <c r="H912" i="1"/>
  <c r="G912" i="1"/>
  <c r="G911" i="1"/>
  <c r="H911" i="1" s="1"/>
  <c r="G910" i="1"/>
  <c r="H910" i="1" s="1"/>
  <c r="H909" i="1"/>
  <c r="G909" i="1"/>
  <c r="G908" i="1"/>
  <c r="H908" i="1" s="1"/>
  <c r="H907" i="1"/>
  <c r="G907" i="1"/>
  <c r="H906" i="1"/>
  <c r="G906" i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B899" i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H892" i="1"/>
  <c r="G892" i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G881" i="1"/>
  <c r="H881" i="1" s="1"/>
  <c r="H880" i="1"/>
  <c r="G880" i="1"/>
  <c r="G879" i="1"/>
  <c r="H879" i="1" s="1"/>
  <c r="H878" i="1"/>
  <c r="G878" i="1"/>
  <c r="G877" i="1"/>
  <c r="H877" i="1" s="1"/>
  <c r="H876" i="1"/>
  <c r="G876" i="1"/>
  <c r="G875" i="1"/>
  <c r="H875" i="1" s="1"/>
  <c r="B875" i="1"/>
  <c r="B887" i="1" s="1"/>
  <c r="G874" i="1"/>
  <c r="H874" i="1" s="1"/>
  <c r="G873" i="1"/>
  <c r="H873" i="1" s="1"/>
  <c r="G872" i="1"/>
  <c r="H872" i="1" s="1"/>
  <c r="B872" i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H868" i="1"/>
  <c r="G868" i="1"/>
  <c r="G867" i="1"/>
  <c r="H867" i="1" s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H863" i="1"/>
  <c r="G863" i="1"/>
  <c r="B863" i="1"/>
  <c r="H862" i="1"/>
  <c r="G862" i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B852" i="1"/>
  <c r="B853" i="1" s="1"/>
  <c r="B854" i="1" s="1"/>
  <c r="B855" i="1" s="1"/>
  <c r="B856" i="1" s="1"/>
  <c r="B857" i="1" s="1"/>
  <c r="G851" i="1"/>
  <c r="H851" i="1" s="1"/>
  <c r="B851" i="1"/>
  <c r="G850" i="1"/>
  <c r="H850" i="1" s="1"/>
  <c r="H849" i="1"/>
  <c r="G849" i="1"/>
  <c r="G848" i="1"/>
  <c r="H848" i="1" s="1"/>
  <c r="G847" i="1"/>
  <c r="H847" i="1" s="1"/>
  <c r="B847" i="1"/>
  <c r="B848" i="1" s="1"/>
  <c r="B849" i="1" s="1"/>
  <c r="H846" i="1"/>
  <c r="G846" i="1"/>
  <c r="G845" i="1"/>
  <c r="H845" i="1" s="1"/>
  <c r="G844" i="1"/>
  <c r="H844" i="1" s="1"/>
  <c r="G843" i="1"/>
  <c r="H843" i="1" s="1"/>
  <c r="G842" i="1"/>
  <c r="H842" i="1" s="1"/>
  <c r="G841" i="1"/>
  <c r="H841" i="1" s="1"/>
  <c r="H840" i="1"/>
  <c r="G840" i="1"/>
  <c r="G839" i="1"/>
  <c r="H839" i="1" s="1"/>
  <c r="B839" i="1"/>
  <c r="B840" i="1" s="1"/>
  <c r="B841" i="1" s="1"/>
  <c r="B842" i="1" s="1"/>
  <c r="B843" i="1" s="1"/>
  <c r="B844" i="1" s="1"/>
  <c r="B845" i="1" s="1"/>
  <c r="H838" i="1"/>
  <c r="G838" i="1"/>
  <c r="G837" i="1"/>
  <c r="H837" i="1" s="1"/>
  <c r="G836" i="1"/>
  <c r="H836" i="1" s="1"/>
  <c r="B836" i="1"/>
  <c r="B837" i="1" s="1"/>
  <c r="G835" i="1"/>
  <c r="H835" i="1" s="1"/>
  <c r="B835" i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H816" i="1"/>
  <c r="G816" i="1"/>
  <c r="B816" i="1"/>
  <c r="B817" i="1" s="1"/>
  <c r="B818" i="1" s="1"/>
  <c r="B819" i="1" s="1"/>
  <c r="B820" i="1" s="1"/>
  <c r="B821" i="1" s="1"/>
  <c r="G815" i="1"/>
  <c r="H815" i="1" s="1"/>
  <c r="B815" i="1"/>
  <c r="H814" i="1"/>
  <c r="G814" i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H807" i="1"/>
  <c r="G807" i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H799" i="1"/>
  <c r="G799" i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H786" i="1"/>
  <c r="G786" i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H772" i="1"/>
  <c r="G772" i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H760" i="1"/>
  <c r="G760" i="1"/>
  <c r="G759" i="1"/>
  <c r="H759" i="1" s="1"/>
  <c r="H758" i="1"/>
  <c r="G758" i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H750" i="1"/>
  <c r="G750" i="1"/>
  <c r="G749" i="1"/>
  <c r="H749" i="1" s="1"/>
  <c r="H748" i="1"/>
  <c r="G748" i="1"/>
  <c r="H747" i="1"/>
  <c r="G747" i="1"/>
  <c r="G746" i="1"/>
  <c r="H746" i="1" s="1"/>
  <c r="G745" i="1"/>
  <c r="H745" i="1" s="1"/>
  <c r="H744" i="1"/>
  <c r="G744" i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H736" i="1"/>
  <c r="G736" i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H722" i="1"/>
  <c r="G722" i="1"/>
  <c r="G721" i="1"/>
  <c r="H721" i="1" s="1"/>
  <c r="G720" i="1"/>
  <c r="H720" i="1" s="1"/>
  <c r="G719" i="1"/>
  <c r="H719" i="1" s="1"/>
  <c r="H718" i="1"/>
  <c r="G718" i="1"/>
  <c r="G717" i="1"/>
  <c r="H717" i="1" s="1"/>
  <c r="G716" i="1"/>
  <c r="H716" i="1" s="1"/>
  <c r="H715" i="1"/>
  <c r="G715" i="1"/>
  <c r="H714" i="1"/>
  <c r="G714" i="1"/>
  <c r="G713" i="1"/>
  <c r="H713" i="1" s="1"/>
  <c r="G712" i="1"/>
  <c r="H712" i="1" s="1"/>
  <c r="H711" i="1"/>
  <c r="G711" i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H702" i="1"/>
  <c r="G702" i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H691" i="1"/>
  <c r="G691" i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H679" i="1"/>
  <c r="G679" i="1"/>
  <c r="H678" i="1"/>
  <c r="G678" i="1"/>
  <c r="G677" i="1"/>
  <c r="H677" i="1" s="1"/>
  <c r="G676" i="1"/>
  <c r="H676" i="1" s="1"/>
  <c r="G675" i="1"/>
  <c r="H675" i="1" s="1"/>
  <c r="H674" i="1"/>
  <c r="G674" i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H659" i="1"/>
  <c r="G659" i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H648" i="1"/>
  <c r="G648" i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H641" i="1"/>
  <c r="G641" i="1"/>
  <c r="G640" i="1"/>
  <c r="H640" i="1" s="1"/>
  <c r="G639" i="1"/>
  <c r="H639" i="1" s="1"/>
  <c r="G638" i="1"/>
  <c r="H638" i="1" s="1"/>
  <c r="H637" i="1"/>
  <c r="G637" i="1"/>
  <c r="G636" i="1"/>
  <c r="H636" i="1" s="1"/>
  <c r="G635" i="1"/>
  <c r="H635" i="1" s="1"/>
  <c r="G634" i="1"/>
  <c r="H634" i="1" s="1"/>
  <c r="H633" i="1"/>
  <c r="G633" i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H607" i="1"/>
  <c r="G607" i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H596" i="1"/>
  <c r="G596" i="1"/>
  <c r="G595" i="1"/>
  <c r="H595" i="1" s="1"/>
  <c r="G594" i="1"/>
  <c r="H594" i="1" s="1"/>
  <c r="G593" i="1"/>
  <c r="H593" i="1" s="1"/>
  <c r="G592" i="1"/>
  <c r="H592" i="1" s="1"/>
  <c r="G591" i="1"/>
  <c r="H591" i="1" s="1"/>
  <c r="H590" i="1"/>
  <c r="G590" i="1"/>
  <c r="G589" i="1"/>
  <c r="H589" i="1" s="1"/>
  <c r="G588" i="1"/>
  <c r="H588" i="1" s="1"/>
  <c r="G587" i="1"/>
  <c r="H587" i="1" s="1"/>
  <c r="H586" i="1"/>
  <c r="G586" i="1"/>
  <c r="G585" i="1"/>
  <c r="H585" i="1" s="1"/>
  <c r="G584" i="1"/>
  <c r="H584" i="1" s="1"/>
  <c r="G583" i="1"/>
  <c r="H583" i="1" s="1"/>
  <c r="H582" i="1"/>
  <c r="G582" i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H572" i="1"/>
  <c r="G572" i="1"/>
  <c r="G571" i="1"/>
  <c r="H571" i="1" s="1"/>
  <c r="G570" i="1"/>
  <c r="H570" i="1" s="1"/>
  <c r="G569" i="1"/>
  <c r="H569" i="1" s="1"/>
  <c r="H568" i="1"/>
  <c r="G568" i="1"/>
  <c r="G567" i="1"/>
  <c r="H567" i="1" s="1"/>
  <c r="G566" i="1"/>
  <c r="H566" i="1" s="1"/>
  <c r="H565" i="1"/>
  <c r="G565" i="1"/>
  <c r="G564" i="1"/>
  <c r="H564" i="1" s="1"/>
  <c r="G563" i="1"/>
  <c r="H563" i="1" s="1"/>
  <c r="G562" i="1"/>
  <c r="H562" i="1" s="1"/>
  <c r="H561" i="1"/>
  <c r="G561" i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H551" i="1"/>
  <c r="G551" i="1"/>
  <c r="G550" i="1"/>
  <c r="H550" i="1" s="1"/>
  <c r="G549" i="1"/>
  <c r="H549" i="1" s="1"/>
  <c r="G548" i="1"/>
  <c r="H548" i="1" s="1"/>
  <c r="H547" i="1"/>
  <c r="G547" i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H540" i="1"/>
  <c r="G540" i="1"/>
  <c r="H539" i="1"/>
  <c r="G539" i="1"/>
  <c r="G538" i="1"/>
  <c r="H538" i="1" s="1"/>
  <c r="H537" i="1"/>
  <c r="G537" i="1"/>
  <c r="B537" i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G536" i="1"/>
  <c r="H536" i="1" s="1"/>
  <c r="G535" i="1"/>
  <c r="H535" i="1" s="1"/>
  <c r="H534" i="1"/>
  <c r="G534" i="1"/>
  <c r="G533" i="1"/>
  <c r="H533" i="1" s="1"/>
  <c r="G532" i="1"/>
  <c r="H532" i="1" s="1"/>
  <c r="G531" i="1"/>
  <c r="H531" i="1" s="1"/>
  <c r="G530" i="1"/>
  <c r="H530" i="1" s="1"/>
  <c r="H529" i="1"/>
  <c r="G529" i="1"/>
  <c r="G528" i="1"/>
  <c r="H528" i="1" s="1"/>
  <c r="G527" i="1"/>
  <c r="H527" i="1" s="1"/>
  <c r="H526" i="1"/>
  <c r="G526" i="1"/>
  <c r="H525" i="1"/>
  <c r="G525" i="1"/>
  <c r="G524" i="1"/>
  <c r="H524" i="1" s="1"/>
  <c r="G523" i="1"/>
  <c r="H523" i="1" s="1"/>
  <c r="G522" i="1"/>
  <c r="H522" i="1" s="1"/>
  <c r="G521" i="1"/>
  <c r="H521" i="1" s="1"/>
  <c r="H520" i="1"/>
  <c r="G520" i="1"/>
  <c r="G519" i="1"/>
  <c r="H519" i="1" s="1"/>
  <c r="G518" i="1"/>
  <c r="H518" i="1" s="1"/>
  <c r="G517" i="1"/>
  <c r="H517" i="1" s="1"/>
  <c r="H516" i="1"/>
  <c r="G516" i="1"/>
  <c r="G515" i="1"/>
  <c r="H515" i="1" s="1"/>
  <c r="B515" i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514" i="1"/>
  <c r="H514" i="1" s="1"/>
  <c r="G513" i="1"/>
  <c r="H513" i="1" s="1"/>
  <c r="H512" i="1"/>
  <c r="G512" i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H505" i="1"/>
  <c r="G505" i="1"/>
  <c r="G504" i="1"/>
  <c r="H504" i="1" s="1"/>
  <c r="G503" i="1"/>
  <c r="H503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H495" i="1"/>
  <c r="G495" i="1"/>
  <c r="G494" i="1"/>
  <c r="H494" i="1" s="1"/>
  <c r="G493" i="1"/>
  <c r="H493" i="1" s="1"/>
  <c r="G492" i="1"/>
  <c r="H492" i="1" s="1"/>
  <c r="H491" i="1"/>
  <c r="G491" i="1"/>
  <c r="G490" i="1"/>
  <c r="H490" i="1" s="1"/>
  <c r="B490" i="1"/>
  <c r="G489" i="1"/>
  <c r="H489" i="1" s="1"/>
  <c r="G488" i="1"/>
  <c r="H488" i="1" s="1"/>
  <c r="G487" i="1"/>
  <c r="H487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H481" i="1"/>
  <c r="G481" i="1"/>
  <c r="G480" i="1"/>
  <c r="H480" i="1" s="1"/>
  <c r="B480" i="1"/>
  <c r="G479" i="1"/>
  <c r="H479" i="1" s="1"/>
  <c r="B479" i="1"/>
  <c r="B491" i="1" s="1"/>
  <c r="B503" i="1" s="1"/>
  <c r="G478" i="1"/>
  <c r="H478" i="1" s="1"/>
  <c r="G477" i="1"/>
  <c r="H477" i="1" s="1"/>
  <c r="G476" i="1"/>
  <c r="H476" i="1" s="1"/>
  <c r="G475" i="1"/>
  <c r="H475" i="1" s="1"/>
  <c r="B475" i="1"/>
  <c r="B476" i="1" s="1"/>
  <c r="B477" i="1" s="1"/>
  <c r="B489" i="1" s="1"/>
  <c r="B501" i="1" s="1"/>
  <c r="B513" i="1" s="1"/>
  <c r="B525" i="1" s="1"/>
  <c r="G474" i="1"/>
  <c r="H474" i="1" s="1"/>
  <c r="H473" i="1"/>
  <c r="G473" i="1"/>
  <c r="G472" i="1"/>
  <c r="H472" i="1" s="1"/>
  <c r="G471" i="1"/>
  <c r="H471" i="1" s="1"/>
  <c r="H470" i="1"/>
  <c r="G470" i="1"/>
  <c r="G469" i="1"/>
  <c r="H469" i="1" s="1"/>
  <c r="B469" i="1"/>
  <c r="B470" i="1" s="1"/>
  <c r="B471" i="1" s="1"/>
  <c r="B472" i="1" s="1"/>
  <c r="B473" i="1" s="1"/>
  <c r="G468" i="1"/>
  <c r="H468" i="1" s="1"/>
  <c r="G467" i="1"/>
  <c r="H467" i="1" s="1"/>
  <c r="B467" i="1"/>
  <c r="B468" i="1" s="1"/>
  <c r="G466" i="1"/>
  <c r="H466" i="1" s="1"/>
  <c r="G465" i="1"/>
  <c r="H465" i="1" s="1"/>
  <c r="G464" i="1"/>
  <c r="H464" i="1" s="1"/>
  <c r="B464" i="1"/>
  <c r="B465" i="1" s="1"/>
  <c r="G463" i="1"/>
  <c r="H463" i="1" s="1"/>
  <c r="B463" i="1"/>
  <c r="G462" i="1"/>
  <c r="H462" i="1" s="1"/>
  <c r="H461" i="1"/>
  <c r="G461" i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H453" i="1"/>
  <c r="G453" i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H437" i="1"/>
  <c r="G437" i="1"/>
  <c r="G436" i="1"/>
  <c r="H436" i="1" s="1"/>
  <c r="G435" i="1"/>
  <c r="H435" i="1" s="1"/>
  <c r="G434" i="1"/>
  <c r="H434" i="1" s="1"/>
  <c r="H433" i="1"/>
  <c r="G433" i="1"/>
  <c r="B433" i="1"/>
  <c r="B434" i="1" s="1"/>
  <c r="B435" i="1" s="1"/>
  <c r="B436" i="1" s="1"/>
  <c r="B437" i="1" s="1"/>
  <c r="H432" i="1"/>
  <c r="G432" i="1"/>
  <c r="G431" i="1"/>
  <c r="H431" i="1" s="1"/>
  <c r="B431" i="1"/>
  <c r="B432" i="1" s="1"/>
  <c r="G430" i="1"/>
  <c r="H430" i="1" s="1"/>
  <c r="G429" i="1"/>
  <c r="H429" i="1" s="1"/>
  <c r="H428" i="1"/>
  <c r="G428" i="1"/>
  <c r="B428" i="1"/>
  <c r="B429" i="1" s="1"/>
  <c r="G427" i="1"/>
  <c r="H427" i="1" s="1"/>
  <c r="B427" i="1"/>
  <c r="H426" i="1"/>
  <c r="G426" i="1"/>
  <c r="G425" i="1"/>
  <c r="H425" i="1" s="1"/>
  <c r="G424" i="1"/>
  <c r="H424" i="1" s="1"/>
  <c r="G423" i="1"/>
  <c r="H423" i="1" s="1"/>
  <c r="G422" i="1"/>
  <c r="H422" i="1" s="1"/>
  <c r="G421" i="1"/>
  <c r="H421" i="1" s="1"/>
  <c r="H420" i="1"/>
  <c r="G420" i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B416" i="1"/>
  <c r="B417" i="1" s="1"/>
  <c r="G415" i="1"/>
  <c r="H415" i="1" s="1"/>
  <c r="B415" i="1"/>
  <c r="G414" i="1"/>
  <c r="H414" i="1" s="1"/>
  <c r="G413" i="1"/>
  <c r="H413" i="1" s="1"/>
  <c r="G412" i="1"/>
  <c r="H412" i="1" s="1"/>
  <c r="H411" i="1"/>
  <c r="G411" i="1"/>
  <c r="B411" i="1"/>
  <c r="B412" i="1" s="1"/>
  <c r="B413" i="1" s="1"/>
  <c r="G410" i="1"/>
  <c r="H410" i="1" s="1"/>
  <c r="G409" i="1"/>
  <c r="H409" i="1" s="1"/>
  <c r="G408" i="1"/>
  <c r="H408" i="1" s="1"/>
  <c r="B408" i="1"/>
  <c r="B409" i="1" s="1"/>
  <c r="B410" i="1" s="1"/>
  <c r="H407" i="1"/>
  <c r="G407" i="1"/>
  <c r="B407" i="1"/>
  <c r="H406" i="1"/>
  <c r="G406" i="1"/>
  <c r="G405" i="1"/>
  <c r="H405" i="1" s="1"/>
  <c r="G404" i="1"/>
  <c r="H404" i="1" s="1"/>
  <c r="H403" i="1"/>
  <c r="G403" i="1"/>
  <c r="B403" i="1"/>
  <c r="B404" i="1" s="1"/>
  <c r="B405" i="1" s="1"/>
  <c r="G402" i="1"/>
  <c r="H402" i="1" s="1"/>
  <c r="G401" i="1"/>
  <c r="H401" i="1" s="1"/>
  <c r="H400" i="1"/>
  <c r="G400" i="1"/>
  <c r="G399" i="1"/>
  <c r="H399" i="1" s="1"/>
  <c r="G398" i="1"/>
  <c r="H398" i="1" s="1"/>
  <c r="G397" i="1"/>
  <c r="H397" i="1" s="1"/>
  <c r="G396" i="1"/>
  <c r="H396" i="1" s="1"/>
  <c r="H395" i="1"/>
  <c r="G395" i="1"/>
  <c r="G394" i="1"/>
  <c r="H394" i="1" s="1"/>
  <c r="H393" i="1"/>
  <c r="G393" i="1"/>
  <c r="G392" i="1"/>
  <c r="H392" i="1" s="1"/>
  <c r="G391" i="1"/>
  <c r="H391" i="1" s="1"/>
  <c r="H390" i="1"/>
  <c r="G390" i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H380" i="1"/>
  <c r="G380" i="1"/>
  <c r="G379" i="1"/>
  <c r="H379" i="1" s="1"/>
  <c r="G378" i="1"/>
  <c r="H378" i="1" s="1"/>
  <c r="G377" i="1"/>
  <c r="H377" i="1" s="1"/>
  <c r="G376" i="1"/>
  <c r="H376" i="1" s="1"/>
  <c r="G375" i="1"/>
  <c r="H375" i="1" s="1"/>
  <c r="H374" i="1"/>
  <c r="G374" i="1"/>
  <c r="G373" i="1"/>
  <c r="H373" i="1" s="1"/>
  <c r="G372" i="1"/>
  <c r="H372" i="1" s="1"/>
  <c r="G371" i="1"/>
  <c r="H371" i="1" s="1"/>
  <c r="H370" i="1"/>
  <c r="G370" i="1"/>
  <c r="G369" i="1"/>
  <c r="H369" i="1" s="1"/>
  <c r="G368" i="1"/>
  <c r="H368" i="1" s="1"/>
  <c r="G367" i="1"/>
  <c r="H367" i="1" s="1"/>
  <c r="H366" i="1"/>
  <c r="G366" i="1"/>
  <c r="G365" i="1"/>
  <c r="H365" i="1" s="1"/>
  <c r="G364" i="1"/>
  <c r="H364" i="1" s="1"/>
  <c r="G363" i="1"/>
  <c r="H363" i="1" s="1"/>
  <c r="H362" i="1"/>
  <c r="G362" i="1"/>
  <c r="G361" i="1"/>
  <c r="H361" i="1" s="1"/>
  <c r="G360" i="1"/>
  <c r="H360" i="1" s="1"/>
  <c r="G359" i="1"/>
  <c r="H359" i="1" s="1"/>
  <c r="G358" i="1"/>
  <c r="H358" i="1" s="1"/>
  <c r="H357" i="1"/>
  <c r="G357" i="1"/>
  <c r="G356" i="1"/>
  <c r="H356" i="1" s="1"/>
  <c r="G355" i="1"/>
  <c r="H355" i="1" s="1"/>
  <c r="G354" i="1"/>
  <c r="H354" i="1" s="1"/>
  <c r="G353" i="1"/>
  <c r="H353" i="1" s="1"/>
  <c r="G352" i="1"/>
  <c r="H352" i="1" s="1"/>
  <c r="H351" i="1"/>
  <c r="G351" i="1"/>
  <c r="H350" i="1"/>
  <c r="G350" i="1"/>
  <c r="G349" i="1"/>
  <c r="H349" i="1" s="1"/>
  <c r="G348" i="1"/>
  <c r="H348" i="1" s="1"/>
  <c r="G347" i="1"/>
  <c r="H347" i="1" s="1"/>
  <c r="G346" i="1"/>
  <c r="H346" i="1" s="1"/>
  <c r="H345" i="1"/>
  <c r="G345" i="1"/>
  <c r="H344" i="1"/>
  <c r="G344" i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H337" i="1"/>
  <c r="G337" i="1"/>
  <c r="G336" i="1"/>
  <c r="H336" i="1" s="1"/>
  <c r="H335" i="1"/>
  <c r="G335" i="1"/>
  <c r="G334" i="1"/>
  <c r="H334" i="1" s="1"/>
  <c r="H333" i="1"/>
  <c r="G333" i="1"/>
  <c r="G332" i="1"/>
  <c r="H332" i="1" s="1"/>
  <c r="G331" i="1"/>
  <c r="H331" i="1" s="1"/>
  <c r="G330" i="1"/>
  <c r="H330" i="1" s="1"/>
  <c r="H329" i="1"/>
  <c r="G329" i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H317" i="1"/>
  <c r="G317" i="1"/>
  <c r="G316" i="1"/>
  <c r="H316" i="1" s="1"/>
  <c r="G315" i="1"/>
  <c r="H315" i="1" s="1"/>
  <c r="H314" i="1"/>
  <c r="G314" i="1"/>
  <c r="G313" i="1"/>
  <c r="H313" i="1" s="1"/>
  <c r="H312" i="1"/>
  <c r="G312" i="1"/>
  <c r="H311" i="1"/>
  <c r="G311" i="1"/>
  <c r="G310" i="1"/>
  <c r="H310" i="1" s="1"/>
  <c r="G309" i="1"/>
  <c r="H309" i="1" s="1"/>
  <c r="H308" i="1"/>
  <c r="G308" i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H298" i="1"/>
  <c r="G298" i="1"/>
  <c r="G297" i="1"/>
  <c r="H297" i="1" s="1"/>
  <c r="G296" i="1"/>
  <c r="H296" i="1" s="1"/>
  <c r="G295" i="1"/>
  <c r="H295" i="1" s="1"/>
  <c r="H294" i="1"/>
  <c r="G294" i="1"/>
  <c r="H293" i="1"/>
  <c r="G293" i="1"/>
  <c r="G292" i="1"/>
  <c r="H292" i="1" s="1"/>
  <c r="H291" i="1"/>
  <c r="G291" i="1"/>
  <c r="G290" i="1"/>
  <c r="H290" i="1" s="1"/>
  <c r="G289" i="1"/>
  <c r="H289" i="1" s="1"/>
  <c r="G288" i="1"/>
  <c r="H288" i="1" s="1"/>
  <c r="H287" i="1"/>
  <c r="G287" i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H280" i="1"/>
  <c r="G280" i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H260" i="1"/>
  <c r="G260" i="1"/>
  <c r="G259" i="1"/>
  <c r="H259" i="1" s="1"/>
  <c r="G258" i="1"/>
  <c r="H258" i="1" s="1"/>
  <c r="G257" i="1"/>
  <c r="H257" i="1" s="1"/>
  <c r="G256" i="1"/>
  <c r="H256" i="1" s="1"/>
  <c r="G255" i="1"/>
  <c r="H255" i="1" s="1"/>
  <c r="H254" i="1"/>
  <c r="G254" i="1"/>
  <c r="G253" i="1"/>
  <c r="H253" i="1" s="1"/>
  <c r="H252" i="1"/>
  <c r="G252" i="1"/>
  <c r="G251" i="1"/>
  <c r="H251" i="1" s="1"/>
  <c r="H250" i="1"/>
  <c r="G250" i="1"/>
  <c r="G249" i="1"/>
  <c r="H249" i="1" s="1"/>
  <c r="G248" i="1"/>
  <c r="H248" i="1" s="1"/>
  <c r="G247" i="1"/>
  <c r="H247" i="1" s="1"/>
  <c r="H246" i="1"/>
  <c r="G246" i="1"/>
  <c r="G245" i="1"/>
  <c r="H245" i="1" s="1"/>
  <c r="G244" i="1"/>
  <c r="H244" i="1" s="1"/>
  <c r="G243" i="1"/>
  <c r="H243" i="1" s="1"/>
  <c r="H242" i="1"/>
  <c r="G242" i="1"/>
  <c r="H241" i="1"/>
  <c r="G241" i="1"/>
  <c r="G240" i="1"/>
  <c r="H240" i="1" s="1"/>
  <c r="G239" i="1"/>
  <c r="H239" i="1" s="1"/>
  <c r="G238" i="1"/>
  <c r="H238" i="1" s="1"/>
  <c r="G237" i="1"/>
  <c r="H237" i="1" s="1"/>
  <c r="H236" i="1"/>
  <c r="G236" i="1"/>
  <c r="G235" i="1"/>
  <c r="H235" i="1" s="1"/>
  <c r="G234" i="1"/>
  <c r="H234" i="1" s="1"/>
  <c r="G233" i="1"/>
  <c r="H233" i="1" s="1"/>
  <c r="H232" i="1"/>
  <c r="G232" i="1"/>
  <c r="G231" i="1"/>
  <c r="H231" i="1" s="1"/>
  <c r="G230" i="1"/>
  <c r="H230" i="1" s="1"/>
  <c r="H229" i="1"/>
  <c r="G229" i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H221" i="1"/>
  <c r="G221" i="1"/>
  <c r="G220" i="1"/>
  <c r="H220" i="1" s="1"/>
  <c r="G219" i="1"/>
  <c r="H219" i="1" s="1"/>
  <c r="H218" i="1"/>
  <c r="G218" i="1"/>
  <c r="G217" i="1"/>
  <c r="H217" i="1" s="1"/>
  <c r="G216" i="1"/>
  <c r="H216" i="1" s="1"/>
  <c r="H215" i="1"/>
  <c r="G215" i="1"/>
  <c r="G214" i="1"/>
  <c r="H214" i="1" s="1"/>
  <c r="G213" i="1"/>
  <c r="H213" i="1" s="1"/>
  <c r="G212" i="1"/>
  <c r="H212" i="1" s="1"/>
  <c r="G211" i="1"/>
  <c r="H211" i="1" s="1"/>
  <c r="H210" i="1"/>
  <c r="G210" i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H202" i="1"/>
  <c r="G202" i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H193" i="1"/>
  <c r="G193" i="1"/>
  <c r="G192" i="1"/>
  <c r="H192" i="1" s="1"/>
  <c r="H191" i="1"/>
  <c r="G191" i="1"/>
  <c r="G190" i="1"/>
  <c r="H190" i="1" s="1"/>
  <c r="G189" i="1"/>
  <c r="H189" i="1" s="1"/>
  <c r="G188" i="1"/>
  <c r="H188" i="1" s="1"/>
  <c r="G187" i="1"/>
  <c r="H187" i="1" s="1"/>
  <c r="G186" i="1"/>
  <c r="H186" i="1" s="1"/>
  <c r="H185" i="1"/>
  <c r="G185" i="1"/>
  <c r="G184" i="1"/>
  <c r="H184" i="1" s="1"/>
  <c r="H183" i="1"/>
  <c r="G183" i="1"/>
  <c r="G182" i="1"/>
  <c r="H182" i="1" s="1"/>
  <c r="G181" i="1"/>
  <c r="H181" i="1" s="1"/>
  <c r="G180" i="1"/>
  <c r="H180" i="1" s="1"/>
  <c r="H179" i="1"/>
  <c r="G179" i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H172" i="1"/>
  <c r="G172" i="1"/>
  <c r="H171" i="1"/>
  <c r="G171" i="1"/>
  <c r="G170" i="1"/>
  <c r="H170" i="1" s="1"/>
  <c r="G169" i="1"/>
  <c r="H169" i="1" s="1"/>
  <c r="G168" i="1"/>
  <c r="H168" i="1" s="1"/>
  <c r="H167" i="1"/>
  <c r="G167" i="1"/>
  <c r="G166" i="1"/>
  <c r="H166" i="1" s="1"/>
  <c r="G165" i="1"/>
  <c r="H165" i="1" s="1"/>
  <c r="G164" i="1"/>
  <c r="H164" i="1" s="1"/>
  <c r="G163" i="1"/>
  <c r="H163" i="1" s="1"/>
  <c r="G162" i="1"/>
  <c r="H162" i="1" s="1"/>
  <c r="H161" i="1"/>
  <c r="G161" i="1"/>
  <c r="G160" i="1"/>
  <c r="H160" i="1" s="1"/>
  <c r="G159" i="1"/>
  <c r="H159" i="1" s="1"/>
  <c r="H158" i="1"/>
  <c r="G158" i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H145" i="1"/>
  <c r="G145" i="1"/>
  <c r="G144" i="1"/>
  <c r="H144" i="1" s="1"/>
  <c r="H143" i="1"/>
  <c r="G143" i="1"/>
  <c r="G142" i="1"/>
  <c r="H142" i="1" s="1"/>
  <c r="G141" i="1"/>
  <c r="H141" i="1" s="1"/>
  <c r="G140" i="1"/>
  <c r="H140" i="1" s="1"/>
  <c r="H139" i="1"/>
  <c r="G139" i="1"/>
  <c r="H138" i="1"/>
  <c r="G138" i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B131" i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130" i="1"/>
  <c r="H130" i="1" s="1"/>
  <c r="H129" i="1"/>
  <c r="G129" i="1"/>
  <c r="G128" i="1"/>
  <c r="H128" i="1" s="1"/>
  <c r="H127" i="1"/>
  <c r="G127" i="1"/>
  <c r="H126" i="1"/>
  <c r="G126" i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H118" i="1"/>
  <c r="G118" i="1"/>
  <c r="H117" i="1"/>
  <c r="G117" i="1"/>
  <c r="G116" i="1"/>
  <c r="H116" i="1" s="1"/>
  <c r="H115" i="1"/>
  <c r="G115" i="1"/>
  <c r="G114" i="1"/>
  <c r="H114" i="1" s="1"/>
  <c r="B114" i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113" i="1"/>
  <c r="G113" i="1"/>
  <c r="G112" i="1"/>
  <c r="H112" i="1" s="1"/>
  <c r="G111" i="1"/>
  <c r="H111" i="1" s="1"/>
  <c r="G110" i="1"/>
  <c r="H110" i="1" s="1"/>
  <c r="H109" i="1"/>
  <c r="G109" i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B103" i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102" i="1"/>
  <c r="H102" i="1" s="1"/>
  <c r="B102" i="1"/>
  <c r="G101" i="1"/>
  <c r="H101" i="1" s="1"/>
  <c r="G100" i="1"/>
  <c r="H100" i="1" s="1"/>
  <c r="G99" i="1"/>
  <c r="H99" i="1" s="1"/>
  <c r="G98" i="1"/>
  <c r="H98" i="1" s="1"/>
  <c r="H97" i="1"/>
  <c r="G97" i="1"/>
  <c r="H96" i="1"/>
  <c r="G96" i="1"/>
  <c r="G95" i="1"/>
  <c r="H95" i="1" s="1"/>
  <c r="B95" i="1"/>
  <c r="B107" i="1" s="1"/>
  <c r="B119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H89" i="1"/>
  <c r="G89" i="1"/>
  <c r="G88" i="1"/>
  <c r="H88" i="1" s="1"/>
  <c r="G87" i="1"/>
  <c r="H87" i="1" s="1"/>
  <c r="G86" i="1"/>
  <c r="H86" i="1" s="1"/>
  <c r="G85" i="1"/>
  <c r="H85" i="1" s="1"/>
  <c r="H84" i="1"/>
  <c r="G84" i="1"/>
  <c r="B84" i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83" i="1"/>
  <c r="G83" i="1"/>
  <c r="B83" i="1"/>
  <c r="H82" i="1"/>
  <c r="G82" i="1"/>
  <c r="G81" i="1"/>
  <c r="H81" i="1" s="1"/>
  <c r="G80" i="1"/>
  <c r="H80" i="1" s="1"/>
  <c r="B80" i="1"/>
  <c r="G79" i="1"/>
  <c r="H79" i="1" s="1"/>
  <c r="B79" i="1"/>
  <c r="B91" i="1" s="1"/>
  <c r="G78" i="1"/>
  <c r="H78" i="1" s="1"/>
  <c r="G77" i="1"/>
  <c r="H77" i="1" s="1"/>
  <c r="G76" i="1"/>
  <c r="H76" i="1" s="1"/>
  <c r="G75" i="1"/>
  <c r="H75" i="1" s="1"/>
  <c r="G74" i="1"/>
  <c r="H74" i="1" s="1"/>
  <c r="H73" i="1"/>
  <c r="G73" i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H69" i="1"/>
  <c r="G69" i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H61" i="1"/>
  <c r="G61" i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H50" i="1"/>
  <c r="G50" i="1"/>
  <c r="H49" i="1"/>
  <c r="G49" i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B45" i="1"/>
  <c r="G44" i="1"/>
  <c r="H44" i="1" s="1"/>
  <c r="G43" i="1"/>
  <c r="H43" i="1" s="1"/>
  <c r="B43" i="1"/>
  <c r="B44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H33" i="1"/>
  <c r="G33" i="1"/>
  <c r="G32" i="1"/>
  <c r="H32" i="1" s="1"/>
  <c r="G31" i="1"/>
  <c r="H31" i="1" s="1"/>
  <c r="B31" i="1"/>
  <c r="B32" i="1" s="1"/>
  <c r="B33" i="1" s="1"/>
  <c r="G30" i="1"/>
  <c r="H30" i="1" s="1"/>
  <c r="H29" i="1"/>
  <c r="G29" i="1"/>
  <c r="G28" i="1"/>
  <c r="H28" i="1" s="1"/>
  <c r="H27" i="1"/>
  <c r="G27" i="1"/>
  <c r="G26" i="1"/>
  <c r="H26" i="1" s="1"/>
  <c r="G25" i="1"/>
  <c r="H25" i="1" s="1"/>
  <c r="H24" i="1"/>
  <c r="G24" i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7" i="1"/>
  <c r="H7" i="1" s="1"/>
  <c r="B7" i="1"/>
  <c r="B8" i="1" s="1"/>
  <c r="B9" i="1" s="1"/>
  <c r="A7" i="1"/>
  <c r="G6" i="1"/>
  <c r="H6" i="1" s="1"/>
  <c r="I6" i="1" s="1"/>
  <c r="B1279" i="1" l="1"/>
  <c r="B1291" i="1" s="1"/>
  <c r="B1303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280" i="1"/>
  <c r="B1292" i="1" s="1"/>
  <c r="B1304" i="1" s="1"/>
  <c r="B1272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5" i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76" i="1"/>
  <c r="J6" i="1"/>
  <c r="K6" i="1" s="1"/>
  <c r="B86" i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273" i="1" l="1"/>
  <c r="B1284" i="1"/>
  <c r="B1296" i="1" s="1"/>
  <c r="B1308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L6" i="1"/>
  <c r="M6" i="1" s="1"/>
  <c r="N6" i="1" s="1"/>
  <c r="O6" i="1" s="1"/>
  <c r="I7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889" i="1" l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274" i="1"/>
  <c r="B1285" i="1"/>
  <c r="B1297" i="1" s="1"/>
  <c r="B1309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J7" i="1"/>
  <c r="K7" i="1" s="1"/>
  <c r="B1286" i="1" l="1"/>
  <c r="B1298" i="1" s="1"/>
  <c r="B1310" i="1" s="1"/>
  <c r="B1275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L7" i="1"/>
  <c r="M7" i="1" s="1"/>
  <c r="N7" i="1" s="1"/>
  <c r="O7" i="1" s="1"/>
  <c r="I8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287" i="1" l="1"/>
  <c r="B1299" i="1" s="1"/>
  <c r="B1311" i="1" s="1"/>
  <c r="B1276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J8" i="1"/>
  <c r="K8" i="1" s="1"/>
  <c r="B892" i="1" l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77" i="1"/>
  <c r="B1289" i="1" s="1"/>
  <c r="B1301" i="1" s="1"/>
  <c r="B1313" i="1" s="1"/>
  <c r="B1288" i="1"/>
  <c r="B1300" i="1" s="1"/>
  <c r="B1312" i="1" s="1"/>
  <c r="L8" i="1"/>
  <c r="M8" i="1" s="1"/>
  <c r="N8" i="1" s="1"/>
  <c r="O8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I9" i="1" l="1"/>
  <c r="J9" i="1"/>
  <c r="K9" i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/>
  <c r="L25" i="1" l="1"/>
  <c r="M25" i="1" s="1"/>
  <c r="N25" i="1" s="1"/>
  <c r="O25" i="1" s="1"/>
  <c r="I26" i="1"/>
  <c r="J26" i="1" l="1"/>
  <c r="K26" i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 l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/>
  <c r="L82" i="1" l="1"/>
  <c r="M82" i="1" s="1"/>
  <c r="N82" i="1" s="1"/>
  <c r="O82" i="1" s="1"/>
  <c r="I83" i="1"/>
  <c r="J83" i="1" l="1"/>
  <c r="K83" i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/>
  <c r="L96" i="1" l="1"/>
  <c r="M96" i="1" s="1"/>
  <c r="N96" i="1" s="1"/>
  <c r="O96" i="1" s="1"/>
  <c r="I97" i="1"/>
  <c r="J97" i="1" l="1"/>
  <c r="K97" i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/>
  <c r="L110" i="1" l="1"/>
  <c r="M110" i="1" s="1"/>
  <c r="N110" i="1" s="1"/>
  <c r="O110" i="1" s="1"/>
  <c r="I111" i="1"/>
  <c r="J111" i="1" l="1"/>
  <c r="K111" i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/>
  <c r="L124" i="1" l="1"/>
  <c r="M124" i="1" s="1"/>
  <c r="N124" i="1" s="1"/>
  <c r="O124" i="1" s="1"/>
  <c r="I125" i="1"/>
  <c r="J125" i="1" l="1"/>
  <c r="K125" i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/>
  <c r="L138" i="1" l="1"/>
  <c r="M138" i="1" s="1"/>
  <c r="N138" i="1" s="1"/>
  <c r="O138" i="1" s="1"/>
  <c r="I139" i="1"/>
  <c r="J139" i="1" l="1"/>
  <c r="K139" i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 l="1"/>
  <c r="J156" i="1" l="1"/>
  <c r="K156" i="1" s="1"/>
  <c r="L156" i="1" l="1"/>
  <c r="M156" i="1" s="1"/>
  <c r="N156" i="1" s="1"/>
  <c r="O156" i="1" s="1"/>
  <c r="I157" i="1" l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 l="1"/>
  <c r="K165" i="1" s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/>
  <c r="J167" i="1" l="1"/>
  <c r="K167" i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 l="1"/>
  <c r="J172" i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 l="1"/>
  <c r="J184" i="1" l="1"/>
  <c r="K184" i="1" s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 l="1"/>
  <c r="J193" i="1" l="1"/>
  <c r="K193" i="1" s="1"/>
  <c r="L193" i="1" l="1"/>
  <c r="M193" i="1" s="1"/>
  <c r="N193" i="1" s="1"/>
  <c r="O193" i="1" s="1"/>
  <c r="I194" i="1" l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/>
  <c r="J208" i="1" l="1"/>
  <c r="K208" i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 l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 l="1"/>
  <c r="J229" i="1" l="1"/>
  <c r="K229" i="1" s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 l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/>
  <c r="J254" i="1" l="1"/>
  <c r="K254" i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 l="1"/>
  <c r="J257" i="1" l="1"/>
  <c r="K257" i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 l="1"/>
  <c r="J265" i="1" l="1"/>
  <c r="K265" i="1" s="1"/>
  <c r="L265" i="1" l="1"/>
  <c r="M265" i="1" s="1"/>
  <c r="N265" i="1" s="1"/>
  <c r="O265" i="1" s="1"/>
  <c r="I266" i="1" l="1"/>
  <c r="J266" i="1" l="1"/>
  <c r="K266" i="1" s="1"/>
  <c r="L266" i="1" l="1"/>
  <c r="M266" i="1" s="1"/>
  <c r="N266" i="1" s="1"/>
  <c r="O266" i="1" s="1"/>
  <c r="I267" i="1"/>
  <c r="J267" i="1" l="1"/>
  <c r="K267" i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 l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 l="1"/>
  <c r="K273" i="1" s="1"/>
  <c r="L273" i="1" l="1"/>
  <c r="M273" i="1" s="1"/>
  <c r="N273" i="1" s="1"/>
  <c r="O273" i="1" s="1"/>
  <c r="I274" i="1"/>
  <c r="J274" i="1" l="1"/>
  <c r="K274" i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/>
  <c r="J282" i="1" l="1"/>
  <c r="K282" i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 l="1"/>
  <c r="J308" i="1" l="1"/>
  <c r="K308" i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 l="1"/>
  <c r="J327" i="1" l="1"/>
  <c r="K327" i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 l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 l="1"/>
  <c r="J336" i="1" l="1"/>
  <c r="K336" i="1" s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 l="1"/>
  <c r="J353" i="1" l="1"/>
  <c r="K353" i="1"/>
  <c r="L353" i="1" l="1"/>
  <c r="M353" i="1" s="1"/>
  <c r="N353" i="1" s="1"/>
  <c r="O353" i="1" s="1"/>
  <c r="I354" i="1" l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/>
  <c r="L363" i="1" l="1"/>
  <c r="M363" i="1" s="1"/>
  <c r="N363" i="1" s="1"/>
  <c r="O363" i="1" s="1"/>
  <c r="I364" i="1" l="1"/>
  <c r="J364" i="1" l="1"/>
  <c r="K364" i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 l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/>
  <c r="L372" i="1" l="1"/>
  <c r="M372" i="1" s="1"/>
  <c r="N372" i="1" s="1"/>
  <c r="O372" i="1" s="1"/>
  <c r="I373" i="1"/>
  <c r="J373" i="1" l="1"/>
  <c r="K373" i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/>
  <c r="L384" i="1" l="1"/>
  <c r="M384" i="1" s="1"/>
  <c r="N384" i="1" s="1"/>
  <c r="O384" i="1" s="1"/>
  <c r="I385" i="1" l="1"/>
  <c r="J385" i="1" l="1"/>
  <c r="K385" i="1" s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 l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 l="1"/>
  <c r="J419" i="1" l="1"/>
  <c r="K419" i="1"/>
  <c r="L419" i="1" l="1"/>
  <c r="M419" i="1" s="1"/>
  <c r="N419" i="1" s="1"/>
  <c r="O419" i="1" s="1"/>
  <c r="I420" i="1"/>
  <c r="J420" i="1" l="1"/>
  <c r="K420" i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 l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 l="1"/>
  <c r="J498" i="1" l="1"/>
  <c r="K498" i="1" s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 l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 l="1"/>
  <c r="J512" i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 l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 l="1"/>
  <c r="J548" i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 l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 l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 l="1"/>
  <c r="J650" i="1" l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 l="1"/>
  <c r="J679" i="1" l="1"/>
  <c r="K679" i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 l="1"/>
  <c r="J716" i="1" l="1"/>
  <c r="K716" i="1" s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 l="1"/>
  <c r="J720" i="1" l="1"/>
  <c r="K720" i="1" s="1"/>
  <c r="L720" i="1" l="1"/>
  <c r="M720" i="1" s="1"/>
  <c r="N720" i="1" s="1"/>
  <c r="O720" i="1" s="1"/>
  <c r="I721" i="1" l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 l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 l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 l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 l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 l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 l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 l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 l="1"/>
  <c r="J809" i="1" l="1"/>
  <c r="K809" i="1" s="1"/>
  <c r="L809" i="1" l="1"/>
  <c r="M809" i="1" s="1"/>
  <c r="N809" i="1" s="1"/>
  <c r="O809" i="1" s="1"/>
  <c r="I810" i="1" l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 l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 l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 l="1"/>
  <c r="J870" i="1" l="1"/>
  <c r="K870" i="1"/>
  <c r="L870" i="1" l="1"/>
  <c r="M870" i="1" s="1"/>
  <c r="N870" i="1" s="1"/>
  <c r="O870" i="1" s="1"/>
  <c r="I871" i="1" l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 l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 l="1"/>
  <c r="J881" i="1" l="1"/>
  <c r="K881" i="1" s="1"/>
  <c r="L881" i="1" l="1"/>
  <c r="M881" i="1" s="1"/>
  <c r="N881" i="1" s="1"/>
  <c r="O881" i="1" s="1"/>
  <c r="I882" i="1" l="1"/>
  <c r="J882" i="1" l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 l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 l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 l="1"/>
  <c r="J906" i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 l="1"/>
  <c r="J909" i="1" l="1"/>
  <c r="K909" i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 l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 l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 l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 l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 l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 l="1"/>
  <c r="J974" i="1" s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 l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 l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 l="1"/>
  <c r="J992" i="1"/>
  <c r="K992" i="1" s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 l="1"/>
  <c r="J994" i="1" l="1"/>
  <c r="K994" i="1" s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 l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 l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 l="1"/>
  <c r="J1006" i="1" l="1"/>
  <c r="K1006" i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 l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 l="1"/>
  <c r="J1015" i="1" l="1"/>
  <c r="K1015" i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 l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 l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 l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 l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l="1"/>
  <c r="K1082" i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 l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 l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 l="1"/>
  <c r="J1121" i="1" l="1"/>
  <c r="K1121" i="1" s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 l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 l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 l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 l="1"/>
  <c r="J1188" i="1"/>
  <c r="K1188" i="1"/>
  <c r="L1188" i="1" l="1"/>
  <c r="M1188" i="1" s="1"/>
  <c r="N1188" i="1" s="1"/>
  <c r="O1188" i="1" s="1"/>
  <c r="I1189" i="1" l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 l="1"/>
  <c r="J1199" i="1" l="1"/>
  <c r="K1199" i="1"/>
  <c r="L1199" i="1" l="1"/>
  <c r="M1199" i="1" s="1"/>
  <c r="N1199" i="1" s="1"/>
  <c r="O1199" i="1" s="1"/>
  <c r="I1200" i="1" l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 l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 l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 l="1"/>
  <c r="J1228" i="1" l="1"/>
  <c r="K1228" i="1" s="1"/>
  <c r="L1228" i="1" l="1"/>
  <c r="M1228" i="1" s="1"/>
  <c r="N1228" i="1" s="1"/>
  <c r="O1228" i="1" s="1"/>
  <c r="I1229" i="1" l="1"/>
  <c r="J1229" i="1" l="1"/>
  <c r="K1229" i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 l="1"/>
  <c r="J1231" i="1" l="1"/>
  <c r="K1231" i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 l="1"/>
  <c r="J1248" i="1" l="1"/>
  <c r="K1248" i="1" s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 l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 l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 l="1"/>
  <c r="J1258" i="1" l="1"/>
  <c r="K1258" i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 l="1"/>
  <c r="J1260" i="1" l="1"/>
  <c r="K1260" i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 l="1"/>
  <c r="J1286" i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 l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 l="1"/>
  <c r="J1319" i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 l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 l="1"/>
  <c r="J1334" i="1" l="1"/>
  <c r="K1334" i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 l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 l="1"/>
  <c r="J1362" i="1" l="1"/>
  <c r="K1362" i="1" s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/>
  <c r="L1365" i="1" l="1"/>
  <c r="M1365" i="1" s="1"/>
  <c r="N1365" i="1" s="1"/>
  <c r="O1365" i="1" s="1"/>
  <c r="I1366" i="1" l="1"/>
  <c r="J1366" i="1" l="1"/>
  <c r="K1366" i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 l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 l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 l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 l="1"/>
  <c r="J1417" i="1" l="1"/>
  <c r="K1417" i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 l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 l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 l="1"/>
  <c r="J1438" i="1" l="1"/>
  <c r="K1438" i="1" s="1"/>
  <c r="L1438" i="1" l="1"/>
  <c r="M1438" i="1" s="1"/>
  <c r="N1438" i="1" s="1"/>
  <c r="O1438" i="1" s="1"/>
  <c r="I1439" i="1" l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 l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 l="1"/>
  <c r="J1450" i="1" l="1"/>
  <c r="K1450" i="1" s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 l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 l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 l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 l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 l="1"/>
  <c r="J1481" i="1" l="1"/>
  <c r="K1481" i="1" s="1"/>
  <c r="L1481" i="1" l="1"/>
  <c r="M1481" i="1" s="1"/>
  <c r="N1481" i="1" s="1"/>
  <c r="O1481" i="1" s="1"/>
  <c r="I1482" i="1" l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 l="1"/>
  <c r="J1493" i="1" l="1"/>
  <c r="K1493" i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 l="1"/>
  <c r="J1505" i="1" l="1"/>
  <c r="K1505" i="1"/>
  <c r="L1505" i="1" l="1"/>
  <c r="M1505" i="1" s="1"/>
  <c r="N1505" i="1" s="1"/>
  <c r="O1505" i="1" s="1"/>
  <c r="I1506" i="1" l="1"/>
  <c r="J1506" i="1" l="1"/>
  <c r="K1506" i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 l="1"/>
  <c r="J1509" i="1" l="1"/>
  <c r="K1509" i="1" s="1"/>
  <c r="L1509" i="1" l="1"/>
  <c r="M1509" i="1" s="1"/>
  <c r="N1509" i="1" s="1"/>
  <c r="O1509" i="1" s="1"/>
  <c r="I1510" i="1" l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 l="1"/>
  <c r="J1512" i="1" l="1"/>
  <c r="K1512" i="1" s="1"/>
  <c r="L1512" i="1" l="1"/>
  <c r="M1512" i="1" s="1"/>
  <c r="N1512" i="1" s="1"/>
  <c r="O1512" i="1" s="1"/>
  <c r="I1513" i="1" l="1"/>
  <c r="J1513" i="1" l="1"/>
  <c r="K1513" i="1" s="1"/>
  <c r="L1513" i="1" l="1"/>
  <c r="M1513" i="1" s="1"/>
  <c r="N1513" i="1" s="1"/>
  <c r="O1513" i="1" s="1"/>
  <c r="I1514" i="1" l="1"/>
  <c r="J1514" i="1" l="1"/>
  <c r="K1514" i="1" s="1"/>
  <c r="L1514" i="1" l="1"/>
  <c r="M1514" i="1" s="1"/>
  <c r="N1514" i="1" s="1"/>
  <c r="O1514" i="1" s="1"/>
  <c r="I1515" i="1" l="1"/>
  <c r="J1515" i="1" l="1"/>
  <c r="K1515" i="1" s="1"/>
  <c r="L1515" i="1" l="1"/>
  <c r="M1515" i="1" s="1"/>
  <c r="N1515" i="1" s="1"/>
  <c r="O1515" i="1" s="1"/>
  <c r="I1516" i="1" l="1"/>
  <c r="J1516" i="1" l="1"/>
  <c r="K1516" i="1" s="1"/>
  <c r="L1516" i="1" l="1"/>
  <c r="M1516" i="1" s="1"/>
  <c r="N1516" i="1" s="1"/>
  <c r="O1516" i="1" s="1"/>
  <c r="I1517" i="1" l="1"/>
  <c r="J1517" i="1" l="1"/>
  <c r="K1517" i="1" s="1"/>
  <c r="L1517" i="1" l="1"/>
  <c r="M1517" i="1" s="1"/>
  <c r="N1517" i="1" s="1"/>
  <c r="O1517" i="1" s="1"/>
  <c r="I1518" i="1" l="1"/>
  <c r="J1518" i="1" l="1"/>
  <c r="K1518" i="1" s="1"/>
  <c r="L1518" i="1" l="1"/>
  <c r="M1518" i="1" s="1"/>
  <c r="N1518" i="1" s="1"/>
  <c r="O1518" i="1" s="1"/>
  <c r="I1519" i="1" l="1"/>
  <c r="J1519" i="1" l="1"/>
  <c r="K1519" i="1" s="1"/>
  <c r="L1519" i="1" l="1"/>
  <c r="M1519" i="1" s="1"/>
  <c r="N1519" i="1" s="1"/>
  <c r="O1519" i="1" s="1"/>
  <c r="I1520" i="1" l="1"/>
  <c r="J1520" i="1" l="1"/>
  <c r="K1520" i="1" s="1"/>
  <c r="L1520" i="1" l="1"/>
  <c r="M1520" i="1" s="1"/>
  <c r="N1520" i="1" s="1"/>
  <c r="O1520" i="1" s="1"/>
  <c r="I1521" i="1" l="1"/>
  <c r="J1521" i="1" l="1"/>
  <c r="K1521" i="1" s="1"/>
  <c r="L1521" i="1" l="1"/>
  <c r="M1521" i="1" s="1"/>
  <c r="N1521" i="1" s="1"/>
  <c r="O1521" i="1" s="1"/>
  <c r="I1522" i="1" l="1"/>
  <c r="J1522" i="1" l="1"/>
  <c r="K1522" i="1" s="1"/>
  <c r="L1522" i="1" l="1"/>
  <c r="M1522" i="1" s="1"/>
  <c r="N1522" i="1" s="1"/>
  <c r="O1522" i="1" s="1"/>
  <c r="I1523" i="1" l="1"/>
  <c r="J1523" i="1" l="1"/>
  <c r="K1523" i="1" s="1"/>
  <c r="L1523" i="1" l="1"/>
  <c r="M1523" i="1" s="1"/>
  <c r="N1523" i="1" s="1"/>
  <c r="O1523" i="1" s="1"/>
  <c r="I1524" i="1" l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 l="1"/>
  <c r="J1532" i="1" l="1"/>
  <c r="K1532" i="1"/>
  <c r="L1532" i="1" l="1"/>
  <c r="M1532" i="1" s="1"/>
  <c r="N1532" i="1" s="1"/>
  <c r="O1532" i="1" s="1"/>
  <c r="I1533" i="1" l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 l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 l="1"/>
  <c r="J1540" i="1" s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 l="1"/>
  <c r="J1550" i="1" l="1"/>
  <c r="K1550" i="1" s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 l="1"/>
  <c r="J1561" i="1" l="1"/>
  <c r="K1561" i="1"/>
  <c r="L1561" i="1" l="1"/>
  <c r="M1561" i="1" s="1"/>
  <c r="N1561" i="1" s="1"/>
  <c r="O1561" i="1" s="1"/>
  <c r="I1562" i="1" l="1"/>
  <c r="J1562" i="1" l="1"/>
  <c r="K1562" i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 l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 l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 l="1"/>
  <c r="J1595" i="1" l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 l="1"/>
  <c r="J1598" i="1" l="1"/>
  <c r="K1598" i="1"/>
  <c r="L1598" i="1" l="1"/>
  <c r="M1598" i="1" s="1"/>
  <c r="N1598" i="1" s="1"/>
  <c r="O1598" i="1" s="1"/>
  <c r="I1599" i="1"/>
  <c r="J1599" i="1" l="1"/>
  <c r="K1599" i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 l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 l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/>
  <c r="L1627" i="1" l="1"/>
  <c r="M1627" i="1" s="1"/>
  <c r="N1627" i="1" s="1"/>
  <c r="O1627" i="1" s="1"/>
  <c r="I1628" i="1" l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 l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<sst xmlns="http://schemas.openxmlformats.org/spreadsheetml/2006/main" count="43" uniqueCount="40">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</sst>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0.74345192856089171</c:v>
                </c:pt>
                <c:pt idx="3">
                  <c:v>0.65598762242593367</c:v>
                </c:pt>
                <c:pt idx="4">
                  <c:v>0.10264242463340781</c:v>
                </c:pt>
                <c:pt idx="5">
                  <c:v>9.7262260775982115E-2</c:v>
                </c:pt>
                <c:pt idx="6">
                  <c:v>9.2164106655135927E-2</c:v>
                </c:pt>
                <c:pt idx="7">
                  <c:v>8.7333180287711643E-2</c:v>
                </c:pt>
                <c:pt idx="8">
                  <c:v>8.2755474511409702E-2</c:v>
                </c:pt>
                <c:pt idx="9">
                  <c:v>7.8417716371336654E-2</c:v>
                </c:pt>
                <c:pt idx="10">
                  <c:v>7.4307328635371137E-2</c:v>
                </c:pt>
                <c:pt idx="11">
                  <c:v>7.0412393326762343E-2</c:v>
                </c:pt>
                <c:pt idx="12">
                  <c:v>6.6721617168224598E-2</c:v>
                </c:pt>
                <c:pt idx="13">
                  <c:v>6.3224298837333992E-2</c:v>
                </c:pt>
                <c:pt idx="14">
                  <c:v>5.9910297938284764E-2</c:v>
                </c:pt>
                <c:pt idx="15">
                  <c:v>5.6770005600039912E-2</c:v>
                </c:pt>
                <c:pt idx="16">
                  <c:v>5.3794316615625781E-2</c:v>
                </c:pt>
                <c:pt idx="17">
                  <c:v>5.0974603041789336E-2</c:v>
                </c:pt>
                <c:pt idx="18">
                  <c:v>4.8302689182470833E-2</c:v>
                </c:pt>
                <c:pt idx="19">
                  <c:v>2.6830418371870781</c:v>
                </c:pt>
                <c:pt idx="20">
                  <c:v>0.26770625797823588</c:v>
                </c:pt>
                <c:pt idx="21">
                  <c:v>0.25367401411099194</c:v>
                </c:pt>
                <c:pt idx="22">
                  <c:v>0.24037729233963351</c:v>
                </c:pt>
                <c:pt idx="23">
                  <c:v>0.22777753911857976</c:v>
                </c:pt>
                <c:pt idx="24">
                  <c:v>0.41184500125387091</c:v>
                </c:pt>
                <c:pt idx="25">
                  <c:v>0.20452472244246322</c:v>
                </c:pt>
                <c:pt idx="26">
                  <c:v>0.61458696398921908</c:v>
                </c:pt>
                <c:pt idx="27">
                  <c:v>0.19632698015414449</c:v>
                </c:pt>
                <c:pt idx="28">
                  <c:v>0.18603619321457848</c:v>
                </c:pt>
                <c:pt idx="29">
                  <c:v>0.17628481403115684</c:v>
                </c:pt>
                <c:pt idx="30">
                  <c:v>0.16704456869935722</c:v>
                </c:pt>
                <c:pt idx="31">
                  <c:v>0.15828866533575889</c:v>
                </c:pt>
                <c:pt idx="32">
                  <c:v>0.14999171639557946</c:v>
                </c:pt>
                <c:pt idx="33">
                  <c:v>0.14212966506206012</c:v>
                </c:pt>
                <c:pt idx="34">
                  <c:v>0.1346797154942668</c:v>
                </c:pt>
                <c:pt idx="35">
                  <c:v>0.12762026673106222</c:v>
                </c:pt>
                <c:pt idx="36">
                  <c:v>0.1209308500596052</c:v>
                </c:pt>
                <c:pt idx="37">
                  <c:v>0.11459206966677835</c:v>
                </c:pt>
                <c:pt idx="38">
                  <c:v>0.67569924720050401</c:v>
                </c:pt>
                <c:pt idx="39">
                  <c:v>0.10518527360350793</c:v>
                </c:pt>
                <c:pt idx="40">
                  <c:v>9.9671822324504986E-2</c:v>
                </c:pt>
                <c:pt idx="41">
                  <c:v>9.4447367251572892E-2</c:v>
                </c:pt>
                <c:pt idx="42">
                  <c:v>8.9496760194785446E-2</c:v>
                </c:pt>
                <c:pt idx="43">
                  <c:v>8.4805646980377222E-2</c:v>
                </c:pt>
                <c:pt idx="44">
                  <c:v>8.0360425831139851E-2</c:v>
                </c:pt>
                <c:pt idx="45">
                  <c:v>7.6148207928374942E-2</c:v>
                </c:pt>
                <c:pt idx="46">
                  <c:v>7.2156780041054427E-2</c:v>
                </c:pt>
                <c:pt idx="47">
                  <c:v>6.8374569113831829E-2</c:v>
                </c:pt>
                <c:pt idx="48">
                  <c:v>6.4790608711228853E-2</c:v>
                </c:pt>
                <c:pt idx="49">
                  <c:v>6.1394507220702423E-2</c:v>
                </c:pt>
                <c:pt idx="50">
                  <c:v>5.8176417722397886E-2</c:v>
                </c:pt>
                <c:pt idx="51">
                  <c:v>5.5127009438226564E-2</c:v>
                </c:pt>
                <c:pt idx="52">
                  <c:v>5.2237440677484551E-2</c:v>
                </c:pt>
                <c:pt idx="53">
                  <c:v>4.9499333200569519E-2</c:v>
                </c:pt>
                <c:pt idx="54">
                  <c:v>4.6904747926463514E-2</c:v>
                </c:pt>
                <c:pt idx="55">
                  <c:v>4.4446161913546146E-2</c:v>
                </c:pt>
                <c:pt idx="56">
                  <c:v>4.2116446546994674E-2</c:v>
                </c:pt>
                <c:pt idx="57">
                  <c:v>3.9908846869525727E-2</c:v>
                </c:pt>
                <c:pt idx="58">
                  <c:v>3.781696199554864E-2</c:v>
                </c:pt>
                <c:pt idx="59">
                  <c:v>3.5834726551941733E-2</c:v>
                </c:pt>
                <c:pt idx="60">
                  <c:v>3.3956393091639399E-2</c:v>
                </c:pt>
                <c:pt idx="61">
                  <c:v>0.80012195397155106</c:v>
                </c:pt>
                <c:pt idx="62">
                  <c:v>0.7684593947646563</c:v>
                </c:pt>
                <c:pt idx="63">
                  <c:v>0.43155944743716512</c:v>
                </c:pt>
                <c:pt idx="64">
                  <c:v>0.16016105194332173</c:v>
                </c:pt>
                <c:pt idx="65">
                  <c:v>0.1517659589190648</c:v>
                </c:pt>
                <c:pt idx="66">
                  <c:v>0.14381090787774184</c:v>
                </c:pt>
                <c:pt idx="67">
                  <c:v>0.46418778483616796</c:v>
                </c:pt>
                <c:pt idx="68">
                  <c:v>0.12912987879187512</c:v>
                </c:pt>
                <c:pt idx="69">
                  <c:v>0.12236133343384113</c:v>
                </c:pt>
                <c:pt idx="70">
                  <c:v>0.11594757200879295</c:v>
                </c:pt>
                <c:pt idx="71">
                  <c:v>0.10986999795979749</c:v>
                </c:pt>
                <c:pt idx="72">
                  <c:v>0.10411098949765385</c:v>
                </c:pt>
                <c:pt idx="73">
                  <c:v>9.8653848506911987E-2</c:v>
                </c:pt>
                <c:pt idx="74">
                  <c:v>0.8785814057948822</c:v>
                </c:pt>
                <c:pt idx="75">
                  <c:v>0.11907653497271962</c:v>
                </c:pt>
                <c:pt idx="76">
                  <c:v>0.11283495141683784</c:v>
                </c:pt>
                <c:pt idx="77">
                  <c:v>0.10692053026364086</c:v>
                </c:pt>
                <c:pt idx="78">
                  <c:v>0.48129148432638258</c:v>
                </c:pt>
                <c:pt idx="79">
                  <c:v>0.10986486614316858</c:v>
                </c:pt>
                <c:pt idx="80">
                  <c:v>0.10410612667325157</c:v>
                </c:pt>
                <c:pt idx="81">
                  <c:v>9.8649240575086408E-2</c:v>
                </c:pt>
                <c:pt idx="82">
                  <c:v>9.3478385730219216E-2</c:v>
                </c:pt>
                <c:pt idx="83">
                  <c:v>8.8578569361378964E-2</c:v>
                </c:pt>
                <c:pt idx="84">
                  <c:v>0.22280481012313183</c:v>
                </c:pt>
                <c:pt idx="85">
                  <c:v>7.9535969099899503E-2</c:v>
                </c:pt>
                <c:pt idx="86">
                  <c:v>7.5366966391273604E-2</c:v>
                </c:pt>
                <c:pt idx="87">
                  <c:v>7.1416488505834319E-2</c:v>
                </c:pt>
                <c:pt idx="88">
                  <c:v>0.49253291537387445</c:v>
                </c:pt>
                <c:pt idx="89">
                  <c:v>8.6005422271387841E-2</c:v>
                </c:pt>
                <c:pt idx="90">
                  <c:v>0.10526657003147323</c:v>
                </c:pt>
                <c:pt idx="91">
                  <c:v>7.7225503386640165E-2</c:v>
                </c:pt>
                <c:pt idx="92">
                  <c:v>7.317760736629346E-2</c:v>
                </c:pt>
                <c:pt idx="93">
                  <c:v>6.9341888171904148E-2</c:v>
                </c:pt>
                <c:pt idx="94">
                  <c:v>6.5707224221977292E-2</c:v>
                </c:pt>
                <c:pt idx="95">
                  <c:v>6.2263076890175198E-2</c:v>
                </c:pt>
                <c:pt idx="96">
                  <c:v>5.8999459948807585E-2</c:v>
                </c:pt>
                <c:pt idx="97">
                  <c:v>5.590691061398903E-2</c:v>
                </c:pt>
                <c:pt idx="98">
                  <c:v>5.2976462108510008E-2</c:v>
                </c:pt>
                <c:pt idx="99">
                  <c:v>5.0199617662868186E-2</c:v>
                </c:pt>
                <c:pt idx="100">
                  <c:v>4.7568325879076417E-2</c:v>
                </c:pt>
                <c:pt idx="101">
                  <c:v>4.5074957385815434E-2</c:v>
                </c:pt>
                <c:pt idx="102">
                  <c:v>0.20549221553327357</c:v>
                </c:pt>
                <c:pt idx="103">
                  <c:v>4.047345135132234E-2</c:v>
                </c:pt>
                <c:pt idx="104">
                  <c:v>3.8351971846883708E-2</c:v>
                </c:pt>
                <c:pt idx="105">
                  <c:v>3.6341693021840718E-2</c:v>
                </c:pt>
                <c:pt idx="106">
                  <c:v>3.4436786117974294E-2</c:v>
                </c:pt>
                <c:pt idx="107">
                  <c:v>3.2631727900579839E-2</c:v>
                </c:pt>
                <c:pt idx="108">
                  <c:v>3.09212846439724E-2</c:v>
                </c:pt>
                <c:pt idx="109">
                  <c:v>2.9300496956416885E-2</c:v>
                </c:pt>
                <c:pt idx="110">
                  <c:v>0.36111790299758612</c:v>
                </c:pt>
                <c:pt idx="111">
                  <c:v>0.1469751795589691</c:v>
                </c:pt>
                <c:pt idx="112">
                  <c:v>1.0562894135215923</c:v>
                </c:pt>
                <c:pt idx="113">
                  <c:v>0.13343481969047646</c:v>
                </c:pt>
                <c:pt idx="114">
                  <c:v>0.12644062409557666</c:v>
                </c:pt>
                <c:pt idx="115">
                  <c:v>0.11981304024514648</c:v>
                </c:pt>
                <c:pt idx="116">
                  <c:v>0.11353285160894175</c:v>
                </c:pt>
                <c:pt idx="117">
                  <c:v>0.10758184892132507</c:v>
                </c:pt>
                <c:pt idx="118">
                  <c:v>0.10194277738390976</c:v>
                </c:pt>
                <c:pt idx="119">
                  <c:v>9.6599286635660336E-2</c:v>
                </c:pt>
                <c:pt idx="120">
                  <c:v>9.1535883345388411E-2</c:v>
                </c:pt>
                <c:pt idx="121">
                  <c:v>8.6737886289187716E-2</c:v>
                </c:pt>
                <c:pt idx="122">
                  <c:v>8.2191383782555597E-2</c:v>
                </c:pt>
                <c:pt idx="123">
                  <c:v>0.47208451524897665</c:v>
                </c:pt>
                <c:pt idx="124">
                  <c:v>0.11863662286769079</c:v>
                </c:pt>
                <c:pt idx="125">
                  <c:v>0.11241809799554894</c:v>
                </c:pt>
                <c:pt idx="126">
                  <c:v>0.68797953147213997</c:v>
                </c:pt>
                <c:pt idx="127">
                  <c:v>0.11409665148620735</c:v>
                </c:pt>
                <c:pt idx="128">
                  <c:v>0.10811609634273901</c:v>
                </c:pt>
                <c:pt idx="129">
                  <c:v>0.10244902138784913</c:v>
                </c:pt>
                <c:pt idx="130">
                  <c:v>9.70789950652233E-2</c:v>
                </c:pt>
                <c:pt idx="131">
                  <c:v>9.1990447104372375E-2</c:v>
                </c:pt>
                <c:pt idx="132">
                  <c:v>8.7168623374983503E-2</c:v>
                </c:pt>
                <c:pt idx="133">
                  <c:v>0.34325158448046245</c:v>
                </c:pt>
                <c:pt idx="134">
                  <c:v>7.8269958356951441E-2</c:v>
                </c:pt>
                <c:pt idx="135">
                  <c:v>7.4167315589321173E-2</c:v>
                </c:pt>
                <c:pt idx="136">
                  <c:v>0.48739998387373773</c:v>
                </c:pt>
                <c:pt idx="137">
                  <c:v>8.0316628081434832E-2</c:v>
                </c:pt>
                <c:pt idx="138">
                  <c:v>0.82545670076793354</c:v>
                </c:pt>
                <c:pt idx="139">
                  <c:v>0.2297446094266683</c:v>
                </c:pt>
                <c:pt idx="140">
                  <c:v>0.1156591885119546</c:v>
                </c:pt>
                <c:pt idx="141">
                  <c:v>0.10959673053676888</c:v>
                </c:pt>
                <c:pt idx="142">
                  <c:v>0.1038520458156908</c:v>
                </c:pt>
                <c:pt idx="143">
                  <c:v>9.8408477764635238E-2</c:v>
                </c:pt>
                <c:pt idx="144">
                  <c:v>9.325024288052626E-2</c:v>
                </c:pt>
                <c:pt idx="145">
                  <c:v>8.8362384977385092E-2</c:v>
                </c:pt>
                <c:pt idx="146">
                  <c:v>0.22163443649601239</c:v>
                </c:pt>
                <c:pt idx="147">
                  <c:v>0.59503873526262818</c:v>
                </c:pt>
                <c:pt idx="148">
                  <c:v>0.11613925881590262</c:v>
                </c:pt>
                <c:pt idx="149">
                  <c:v>0.11005163720192378</c:v>
                </c:pt>
                <c:pt idx="150">
                  <c:v>0.10428310783369214</c:v>
                </c:pt>
                <c:pt idx="151">
                  <c:v>9.881694499010471E-2</c:v>
                </c:pt>
                <c:pt idx="152">
                  <c:v>9.3637299654993025E-2</c:v>
                </c:pt>
                <c:pt idx="153">
                  <c:v>8.8729153563257362E-2</c:v>
                </c:pt>
                <c:pt idx="154">
                  <c:v>8.4078275655745077E-2</c:v>
                </c:pt>
                <c:pt idx="155">
                  <c:v>7.967118081661477E-2</c:v>
                </c:pt>
                <c:pt idx="156">
                  <c:v>7.5495090773546311E-2</c:v>
                </c:pt>
                <c:pt idx="157">
                  <c:v>7.1537897047427884E-2</c:v>
                </c:pt>
                <c:pt idx="158">
                  <c:v>6.7788125844093119E-2</c:v>
                </c:pt>
                <c:pt idx="159">
                  <c:v>6.4234904786313177E-2</c:v>
                </c:pt>
                <c:pt idx="160">
                  <c:v>0.33693837796663617</c:v>
                </c:pt>
                <c:pt idx="161">
                  <c:v>0.44616503595314361</c:v>
                </c:pt>
                <c:pt idx="162">
                  <c:v>8.6664563070299669E-2</c:v>
                </c:pt>
                <c:pt idx="163">
                  <c:v>8.2121903915318498E-2</c:v>
                </c:pt>
                <c:pt idx="164">
                  <c:v>7.7817355372879093E-2</c:v>
                </c:pt>
                <c:pt idx="165">
                  <c:v>7.3738436501341167E-2</c:v>
                </c:pt>
                <c:pt idx="166">
                  <c:v>6.9873320567218247E-2</c:v>
                </c:pt>
                <c:pt idx="167">
                  <c:v>6.6210800753829999E-2</c:v>
                </c:pt>
                <c:pt idx="168">
                  <c:v>6.2740257667389429E-2</c:v>
                </c:pt>
                <c:pt idx="169">
                  <c:v>0.15000286228396645</c:v>
                </c:pt>
                <c:pt idx="170">
                  <c:v>0.93496149055627698</c:v>
                </c:pt>
                <c:pt idx="171">
                  <c:v>1.3636449202835916</c:v>
                </c:pt>
                <c:pt idx="172">
                  <c:v>0.31144943756941051</c:v>
                </c:pt>
                <c:pt idx="173">
                  <c:v>0.31078534695848031</c:v>
                </c:pt>
                <c:pt idx="174">
                  <c:v>0.29637742204848638</c:v>
                </c:pt>
                <c:pt idx="175">
                  <c:v>0.28084233409672271</c:v>
                </c:pt>
                <c:pt idx="176">
                  <c:v>0.26612154217331691</c:v>
                </c:pt>
                <c:pt idx="177">
                  <c:v>0.25217236367332602</c:v>
                </c:pt>
                <c:pt idx="178">
                  <c:v>0.23895435326756587</c:v>
                </c:pt>
                <c:pt idx="179">
                  <c:v>0.22642918563228914</c:v>
                </c:pt>
                <c:pt idx="180">
                  <c:v>0.91681886881130614</c:v>
                </c:pt>
                <c:pt idx="181">
                  <c:v>0.35472543918940769</c:v>
                </c:pt>
                <c:pt idx="182">
                  <c:v>0.19265699306939585</c:v>
                </c:pt>
                <c:pt idx="183">
                  <c:v>0.1825585742655311</c:v>
                </c:pt>
                <c:pt idx="184">
                  <c:v>0.34709351099560881</c:v>
                </c:pt>
                <c:pt idx="185">
                  <c:v>0.90462848678943431</c:v>
                </c:pt>
                <c:pt idx="186">
                  <c:v>0.2164686382518142</c:v>
                </c:pt>
                <c:pt idx="187">
                  <c:v>0.20512209467640546</c:v>
                </c:pt>
                <c:pt idx="188">
                  <c:v>0.19437029799896946</c:v>
                </c:pt>
                <c:pt idx="189">
                  <c:v>0.18418207362697084</c:v>
                </c:pt>
                <c:pt idx="190">
                  <c:v>0.17452788103309261</c:v>
                </c:pt>
                <c:pt idx="191">
                  <c:v>0.16537972810314208</c:v>
                </c:pt>
                <c:pt idx="192">
                  <c:v>0.15671108997354541</c:v>
                </c:pt>
                <c:pt idx="193">
                  <c:v>0.14849683212310258</c:v>
                </c:pt>
                <c:pt idx="194">
                  <c:v>0.46340649230900943</c:v>
                </c:pt>
                <c:pt idx="195">
                  <c:v>0.88751575054031884</c:v>
                </c:pt>
                <c:pt idx="196">
                  <c:v>0.19161226253697217</c:v>
                </c:pt>
                <c:pt idx="197">
                  <c:v>0.18156860492441179</c:v>
                </c:pt>
                <c:pt idx="198">
                  <c:v>0.34156722473379059</c:v>
                </c:pt>
                <c:pt idx="199">
                  <c:v>0.58934570403391084</c:v>
                </c:pt>
                <c:pt idx="200">
                  <c:v>0.17690029241306673</c:v>
                </c:pt>
                <c:pt idx="201">
                  <c:v>0.16762778581544838</c:v>
                </c:pt>
                <c:pt idx="202">
                  <c:v>0.15884131221093617</c:v>
                </c:pt>
                <c:pt idx="203">
                  <c:v>0.15051539541702211</c:v>
                </c:pt>
                <c:pt idx="204">
                  <c:v>0.14262589462530728</c:v>
                </c:pt>
                <c:pt idx="205">
                  <c:v>0.13514993440577122</c:v>
                </c:pt>
                <c:pt idx="206">
                  <c:v>0.39450262483683141</c:v>
                </c:pt>
                <c:pt idx="207">
                  <c:v>0.40061823888810533</c:v>
                </c:pt>
                <c:pt idx="208">
                  <c:v>0.13046995394161151</c:v>
                </c:pt>
                <c:pt idx="209">
                  <c:v>0.12363116644040331</c:v>
                </c:pt>
                <c:pt idx="210">
                  <c:v>0.1171508447244104</c:v>
                </c:pt>
                <c:pt idx="211">
                  <c:v>0.11101019924663379</c:v>
                </c:pt>
                <c:pt idx="212">
                  <c:v>0.10519142534368399</c:v>
                </c:pt>
                <c:pt idx="213">
                  <c:v>9.9677651611560183E-2</c:v>
                </c:pt>
                <c:pt idx="214">
                  <c:v>9.4452890987393873E-2</c:v>
                </c:pt>
                <c:pt idx="215">
                  <c:v>8.9501994395319931E-2</c:v>
                </c:pt>
                <c:pt idx="216">
                  <c:v>8.4810606822071907E-2</c:v>
                </c:pt>
                <c:pt idx="217">
                  <c:v>0.95523852062976788</c:v>
                </c:pt>
                <c:pt idx="218">
                  <c:v>0.45906857034859228</c:v>
                </c:pt>
                <c:pt idx="219">
                  <c:v>0.26826687881683192</c:v>
                </c:pt>
                <c:pt idx="220">
                  <c:v>0.15197931938405507</c:v>
                </c:pt>
                <c:pt idx="221">
                  <c:v>0.14401308471893867</c:v>
                </c:pt>
                <c:pt idx="222">
                  <c:v>0.13646441275246377</c:v>
                </c:pt>
                <c:pt idx="223">
                  <c:v>0.1293114162801195</c:v>
                </c:pt>
                <c:pt idx="224">
                  <c:v>0.12253335534958701</c:v>
                </c:pt>
                <c:pt idx="225">
                  <c:v>0.11611057712571431</c:v>
                </c:pt>
                <c:pt idx="226">
                  <c:v>0.11002445890756299</c:v>
                </c:pt>
                <c:pt idx="227">
                  <c:v>0.10425735413230594</c:v>
                </c:pt>
                <c:pt idx="228">
                  <c:v>9.8792541209415413E-2</c:v>
                </c:pt>
                <c:pt idx="229">
                  <c:v>9.3614175036787622E-2</c:v>
                </c:pt>
                <c:pt idx="230">
                  <c:v>8.8707241058225736E-2</c:v>
                </c:pt>
                <c:pt idx="231">
                  <c:v>8.4057511729071943E-2</c:v>
                </c:pt>
                <c:pt idx="232">
                  <c:v>0.69155842168271009</c:v>
                </c:pt>
                <c:pt idx="233">
                  <c:v>0.15199157526664514</c:v>
                </c:pt>
                <c:pt idx="234">
                  <c:v>0.30492892753314338</c:v>
                </c:pt>
                <c:pt idx="235">
                  <c:v>0.93560757476529066</c:v>
                </c:pt>
                <c:pt idx="236">
                  <c:v>0.21366205241258945</c:v>
                </c:pt>
                <c:pt idx="237">
                  <c:v>0.20246262044087568</c:v>
                </c:pt>
                <c:pt idx="238">
                  <c:v>0.19185022428143073</c:v>
                </c:pt>
                <c:pt idx="239">
                  <c:v>0.18179409353038439</c:v>
                </c:pt>
                <c:pt idx="240">
                  <c:v>0.17226507066290142</c:v>
                </c:pt>
                <c:pt idx="241">
                  <c:v>0.16323552649159423</c:v>
                </c:pt>
                <c:pt idx="242">
                  <c:v>0.15467928005631582</c:v>
                </c:pt>
                <c:pt idx="243">
                  <c:v>0.28476000414796898</c:v>
                </c:pt>
                <c:pt idx="244">
                  <c:v>0.13888874620183089</c:v>
                </c:pt>
                <c:pt idx="245">
                  <c:v>1.7403509437658535</c:v>
                </c:pt>
                <c:pt idx="246">
                  <c:v>0.71473476845333839</c:v>
                </c:pt>
                <c:pt idx="247">
                  <c:v>0.38115819440301713</c:v>
                </c:pt>
                <c:pt idx="248">
                  <c:v>0.36117918914458824</c:v>
                </c:pt>
                <c:pt idx="249">
                  <c:v>0.34224741481803395</c:v>
                </c:pt>
                <c:pt idx="250">
                  <c:v>0.32430797916968662</c:v>
                </c:pt>
                <c:pt idx="251">
                  <c:v>0.34526826529354709</c:v>
                </c:pt>
                <c:pt idx="252">
                  <c:v>0.29120079039499053</c:v>
                </c:pt>
                <c:pt idx="253">
                  <c:v>0.54688131906885185</c:v>
                </c:pt>
                <c:pt idx="254">
                  <c:v>0.26147337029379308</c:v>
                </c:pt>
                <c:pt idx="255">
                  <c:v>0.24776783302147812</c:v>
                </c:pt>
                <c:pt idx="256">
                  <c:v>0.40375523781078948</c:v>
                </c:pt>
                <c:pt idx="257">
                  <c:v>0.22247429432674412</c:v>
                </c:pt>
                <c:pt idx="258">
                  <c:v>0.21081295485802062</c:v>
                </c:pt>
                <c:pt idx="259">
                  <c:v>0.19976286280831393</c:v>
                </c:pt>
                <c:pt idx="260">
                  <c:v>0.18929197868436887</c:v>
                </c:pt>
                <c:pt idx="261">
                  <c:v>0.17936994239327794</c:v>
                </c:pt>
                <c:pt idx="262">
                  <c:v>0.16996798521407525</c:v>
                </c:pt>
                <c:pt idx="263">
                  <c:v>0.16105884638347712</c:v>
                </c:pt>
                <c:pt idx="264">
                  <c:v>0.15261669405391273</c:v>
                </c:pt>
                <c:pt idx="265">
                  <c:v>0.14461705039466305</c:v>
                </c:pt>
                <c:pt idx="266">
                  <c:v>0.42686038544499083</c:v>
                </c:pt>
                <c:pt idx="267">
                  <c:v>0.12985372573113169</c:v>
                </c:pt>
                <c:pt idx="268">
                  <c:v>0.49826569204443727</c:v>
                </c:pt>
                <c:pt idx="269">
                  <c:v>0.12465301500424662</c:v>
                </c:pt>
                <c:pt idx="270">
                  <c:v>0.11811913149126199</c:v>
                </c:pt>
                <c:pt idx="271">
                  <c:v>1.1854171126115027</c:v>
                </c:pt>
                <c:pt idx="272">
                  <c:v>0.15776076124688562</c:v>
                </c:pt>
                <c:pt idx="273">
                  <c:v>0.14949148322844527</c:v>
                </c:pt>
                <c:pt idx="274">
                  <c:v>0.14165565240185293</c:v>
                </c:pt>
                <c:pt idx="275">
                  <c:v>0.13423054895194425</c:v>
                </c:pt>
                <c:pt idx="276">
                  <c:v>0.12719464395834176</c:v>
                </c:pt>
                <c:pt idx="277">
                  <c:v>0.12052753697283447</c:v>
                </c:pt>
                <c:pt idx="278">
                  <c:v>0.97425064930700356</c:v>
                </c:pt>
                <c:pt idx="279">
                  <c:v>0.15091701026951598</c:v>
                </c:pt>
                <c:pt idx="280">
                  <c:v>0.1430095682896988</c:v>
                </c:pt>
                <c:pt idx="281">
                  <c:v>0.13551349721259506</c:v>
                </c:pt>
                <c:pt idx="282">
                  <c:v>0.12841034447141109</c:v>
                </c:pt>
                <c:pt idx="283">
                  <c:v>0.12167951463460491</c:v>
                </c:pt>
                <c:pt idx="284">
                  <c:v>0.11530149181251809</c:v>
                </c:pt>
                <c:pt idx="285">
                  <c:v>0.10925778307149263</c:v>
                </c:pt>
                <c:pt idx="286">
                  <c:v>0.10353086481402604</c:v>
                </c:pt>
                <c:pt idx="287">
                  <c:v>9.8104131969494676E-2</c:v>
                </c:pt>
                <c:pt idx="288">
                  <c:v>9.2961849848125125E-2</c:v>
                </c:pt>
                <c:pt idx="289">
                  <c:v>0.55838685801861387</c:v>
                </c:pt>
                <c:pt idx="290">
                  <c:v>8.3471779577123581E-2</c:v>
                </c:pt>
                <c:pt idx="291">
                  <c:v>0.23153952677590017</c:v>
                </c:pt>
                <c:pt idx="292">
                  <c:v>7.9785651758684101E-2</c:v>
                </c:pt>
                <c:pt idx="293">
                  <c:v>7.5603561541443542E-2</c:v>
                </c:pt>
                <c:pt idx="294">
                  <c:v>7.1640682149703788E-2</c:v>
                </c:pt>
                <c:pt idx="295">
                  <c:v>6.7885523303838929E-2</c:v>
                </c:pt>
                <c:pt idx="296">
                  <c:v>6.4327197005271855E-2</c:v>
                </c:pt>
                <c:pt idx="297">
                  <c:v>6.095538596696732E-2</c:v>
                </c:pt>
                <c:pt idx="298">
                  <c:v>5.7760313698690342E-2</c:v>
                </c:pt>
                <c:pt idx="299">
                  <c:v>5.4732716160292766E-2</c:v>
                </c:pt>
                <c:pt idx="300">
                  <c:v>5.1863814900837302E-2</c:v>
                </c:pt>
                <c:pt idx="301">
                  <c:v>0.41013458030257954</c:v>
                </c:pt>
                <c:pt idx="302">
                  <c:v>4.6569263977686869E-2</c:v>
                </c:pt>
                <c:pt idx="303">
                  <c:v>0.38977496480231932</c:v>
                </c:pt>
                <c:pt idx="304">
                  <c:v>5.1307927341510781E-2</c:v>
                </c:pt>
                <c:pt idx="305">
                  <c:v>4.8618541765632899E-2</c:v>
                </c:pt>
                <c:pt idx="306">
                  <c:v>4.6070124557617505E-2</c:v>
                </c:pt>
                <c:pt idx="307">
                  <c:v>4.3655286639113007E-2</c:v>
                </c:pt>
                <c:pt idx="308">
                  <c:v>4.1367026241912012E-2</c:v>
                </c:pt>
                <c:pt idx="309">
                  <c:v>3.9198708606481988E-2</c:v>
                </c:pt>
                <c:pt idx="310">
                  <c:v>3.7144046744629261E-2</c:v>
                </c:pt>
                <c:pt idx="311">
                  <c:v>3.5197083210518232E-2</c:v>
                </c:pt>
                <c:pt idx="312">
                  <c:v>3.3352172827191211E-2</c:v>
                </c:pt>
                <c:pt idx="313">
                  <c:v>0.35744051379909791</c:v>
                </c:pt>
                <c:pt idx="314">
                  <c:v>2.9947394799024463E-2</c:v>
                </c:pt>
                <c:pt idx="315">
                  <c:v>2.8377655076904457E-2</c:v>
                </c:pt>
                <c:pt idx="316">
                  <c:v>2.6890195727141967E-2</c:v>
                </c:pt>
                <c:pt idx="317">
                  <c:v>0.38434045093539593</c:v>
                </c:pt>
                <c:pt idx="318">
                  <c:v>0.3739596886419585</c:v>
                </c:pt>
                <c:pt idx="319">
                  <c:v>3.65641073166127E-2</c:v>
                </c:pt>
                <c:pt idx="320">
                  <c:v>3.4647542218248437E-2</c:v>
                </c:pt>
                <c:pt idx="321">
                  <c:v>3.2831436888926556E-2</c:v>
                </c:pt>
                <c:pt idx="322">
                  <c:v>3.1110525572109679E-2</c:v>
                </c:pt>
                <c:pt idx="323">
                  <c:v>2.9479818524157656E-2</c:v>
                </c:pt>
                <c:pt idx="324">
                  <c:v>2.7934587546678203E-2</c:v>
                </c:pt>
                <c:pt idx="325">
                  <c:v>2.647035227722204E-2</c:v>
                </c:pt>
                <c:pt idx="326">
                  <c:v>0.29570381019408909</c:v>
                </c:pt>
                <c:pt idx="327">
                  <c:v>2.3768109328965246E-2</c:v>
                </c:pt>
                <c:pt idx="328">
                  <c:v>2.2522266557540492E-2</c:v>
                </c:pt>
                <c:pt idx="329">
                  <c:v>2.1341726591216009E-2</c:v>
                </c:pt>
                <c:pt idx="330">
                  <c:v>4.3845536297019719E-2</c:v>
                </c:pt>
                <c:pt idx="331">
                  <c:v>1.9163042696843966E-2</c:v>
                </c:pt>
                <c:pt idx="332">
                  <c:v>1.8158581723868191E-2</c:v>
                </c:pt>
                <c:pt idx="333">
                  <c:v>1.7206771150006628E-2</c:v>
                </c:pt>
                <c:pt idx="334">
                  <c:v>1.6304851221917462E-2</c:v>
                </c:pt>
                <c:pt idx="335">
                  <c:v>1.5450206843063695E-2</c:v>
                </c:pt>
                <c:pt idx="336">
                  <c:v>1.4640359991299564E-2</c:v>
                </c:pt>
                <c:pt idx="337">
                  <c:v>1.3872962533901093E-2</c:v>
                </c:pt>
                <c:pt idx="338">
                  <c:v>1.3145789419208105E-2</c:v>
                </c:pt>
                <c:pt idx="339">
                  <c:v>1.2456732225136985E-2</c:v>
                </c:pt>
                <c:pt idx="340">
                  <c:v>1.1803793045858296E-2</c:v>
                </c:pt>
                <c:pt idx="341">
                  <c:v>1.1185078698913791E-2</c:v>
                </c:pt>
                <c:pt idx="342">
                  <c:v>1.0598795235976462E-2</c:v>
                </c:pt>
                <c:pt idx="343">
                  <c:v>1.0043242741337745E-2</c:v>
                </c:pt>
                <c:pt idx="344">
                  <c:v>9.5168104030401626E-3</c:v>
                </c:pt>
                <c:pt idx="345">
                  <c:v>9.0179718423643029E-3</c:v>
                </c:pt>
                <c:pt idx="346">
                  <c:v>8.5452806881280707E-3</c:v>
                </c:pt>
                <c:pt idx="347">
                  <c:v>8.097366382965987E-3</c:v>
                </c:pt>
                <c:pt idx="348">
                  <c:v>7.6729302094289487E-3</c:v>
                </c:pt>
                <c:pt idx="349">
                  <c:v>2.9643834231641939E-2</c:v>
                </c:pt>
                <c:pt idx="350">
                  <c:v>6.8896341907832975E-3</c:v>
                </c:pt>
                <c:pt idx="351">
                  <c:v>6.5285031964939051E-3</c:v>
                </c:pt>
                <c:pt idx="352">
                  <c:v>6.1863014503220556E-3</c:v>
                </c:pt>
                <c:pt idx="353">
                  <c:v>5.8620367460047538E-3</c:v>
                </c:pt>
                <c:pt idx="354">
                  <c:v>5.5547688853282533E-3</c:v>
                </c:pt>
                <c:pt idx="355">
                  <c:v>0.69701308196153433</c:v>
                </c:pt>
                <c:pt idx="356">
                  <c:v>1.9994479003593493E-2</c:v>
                </c:pt>
                <c:pt idx="357">
                  <c:v>1.8946436991068998E-2</c:v>
                </c:pt>
                <c:pt idx="358">
                  <c:v>1.7953329746278085E-2</c:v>
                </c:pt>
                <c:pt idx="359">
                  <c:v>1.7012277777110819E-2</c:v>
                </c:pt>
                <c:pt idx="360">
                  <c:v>1.6120552524557623E-2</c:v>
                </c:pt>
                <c:pt idx="361">
                  <c:v>5.9447852747412884E-2</c:v>
                </c:pt>
                <c:pt idx="362">
                  <c:v>1.4474875545072378E-2</c:v>
                </c:pt>
                <c:pt idx="363">
                  <c:v>1.0006662539229301</c:v>
                </c:pt>
                <c:pt idx="364">
                  <c:v>7.1220972892392903E-2</c:v>
                </c:pt>
                <c:pt idx="365">
                  <c:v>6.7487813766282087E-2</c:v>
                </c:pt>
                <c:pt idx="366">
                  <c:v>0.5365390678051617</c:v>
                </c:pt>
                <c:pt idx="367">
                  <c:v>7.0216042928454445E-2</c:v>
                </c:pt>
                <c:pt idx="368">
                  <c:v>6.6535558784355561E-2</c:v>
                </c:pt>
                <c:pt idx="369">
                  <c:v>6.3047992995806379E-2</c:v>
                </c:pt>
                <c:pt idx="370">
                  <c:v>5.9743233444278197E-2</c:v>
                </c:pt>
                <c:pt idx="371">
                  <c:v>5.6611698053813213E-2</c:v>
                </c:pt>
                <c:pt idx="372">
                  <c:v>5.3644307008010809E-2</c:v>
                </c:pt>
                <c:pt idx="373">
                  <c:v>5.0832456423304244E-2</c:v>
                </c:pt>
                <c:pt idx="374">
                  <c:v>0.41500694429829288</c:v>
                </c:pt>
                <c:pt idx="375">
                  <c:v>4.5643192394104096E-2</c:v>
                </c:pt>
                <c:pt idx="376">
                  <c:v>0.30568847244299396</c:v>
                </c:pt>
                <c:pt idx="377">
                  <c:v>6.0818609634710981E-2</c:v>
                </c:pt>
                <c:pt idx="378">
                  <c:v>5.7630706712656923E-2</c:v>
                </c:pt>
                <c:pt idx="379">
                  <c:v>5.4609902727942611E-2</c:v>
                </c:pt>
                <c:pt idx="380">
                  <c:v>5.1747438927386778E-2</c:v>
                </c:pt>
                <c:pt idx="381">
                  <c:v>4.9035015661609276E-2</c:v>
                </c:pt>
                <c:pt idx="382">
                  <c:v>4.6464768320384375E-2</c:v>
                </c:pt>
                <c:pt idx="383">
                  <c:v>4.4029244529380472E-2</c:v>
                </c:pt>
                <c:pt idx="384">
                  <c:v>4.1721382542168312E-2</c:v>
                </c:pt>
                <c:pt idx="385">
                  <c:v>0.29877344166094505</c:v>
                </c:pt>
                <c:pt idx="386">
                  <c:v>0.14590117925001297</c:v>
                </c:pt>
                <c:pt idx="387">
                  <c:v>3.5498586831140003E-2</c:v>
                </c:pt>
                <c:pt idx="388">
                  <c:v>3.3637872662113787E-2</c:v>
                </c:pt>
                <c:pt idx="389">
                  <c:v>3.187469074797096E-2</c:v>
                </c:pt>
                <c:pt idx="390">
                  <c:v>3.0203928782425594E-2</c:v>
                </c:pt>
                <c:pt idx="391">
                  <c:v>2.8620742428753128E-2</c:v>
                </c:pt>
                <c:pt idx="392">
                  <c:v>2.7120541273745052E-2</c:v>
                </c:pt>
                <c:pt idx="393">
                  <c:v>2.56989755179091E-2</c:v>
                </c:pt>
                <c:pt idx="394">
                  <c:v>2.4351923363323497E-2</c:v>
                </c:pt>
                <c:pt idx="395">
                  <c:v>2.3075479062576631E-2</c:v>
                </c:pt>
                <c:pt idx="396">
                  <c:v>2.186594159414031E-2</c:v>
                </c:pt>
                <c:pt idx="397">
                  <c:v>0.18955875482744006</c:v>
                </c:pt>
                <c:pt idx="398">
                  <c:v>0.41737354923734049</c:v>
                </c:pt>
                <c:pt idx="399">
                  <c:v>3.0829246283000804E-2</c:v>
                </c:pt>
                <c:pt idx="400">
                  <c:v>2.9213282930655265E-2</c:v>
                </c:pt>
                <c:pt idx="401">
                  <c:v>2.7682022834826365E-2</c:v>
                </c:pt>
                <c:pt idx="402">
                  <c:v>2.6231026141321809E-2</c:v>
                </c:pt>
                <c:pt idx="403">
                  <c:v>0.21156170341397718</c:v>
                </c:pt>
                <c:pt idx="404">
                  <c:v>2.3553214955676138E-2</c:v>
                </c:pt>
                <c:pt idx="405">
                  <c:v>2.2318636210256846E-2</c:v>
                </c:pt>
                <c:pt idx="406">
                  <c:v>2.1148769848327843E-2</c:v>
                </c:pt>
                <c:pt idx="407">
                  <c:v>2.0040223868696399E-2</c:v>
                </c:pt>
                <c:pt idx="408">
                  <c:v>1.8989784067238443E-2</c:v>
                </c:pt>
                <c:pt idx="409">
                  <c:v>1.7994404717386052E-2</c:v>
                </c:pt>
                <c:pt idx="410">
                  <c:v>1.7051199739111789E-2</c:v>
                </c:pt>
                <c:pt idx="411">
                  <c:v>0.34874832970264963</c:v>
                </c:pt>
                <c:pt idx="412">
                  <c:v>2.8594320603807351E-2</c:v>
                </c:pt>
                <c:pt idx="413">
                  <c:v>2.7095504390241647E-2</c:v>
                </c:pt>
                <c:pt idx="414">
                  <c:v>2.5675250981967716E-2</c:v>
                </c:pt>
                <c:pt idx="415">
                  <c:v>2.7301726682285029E-2</c:v>
                </c:pt>
                <c:pt idx="416">
                  <c:v>2.3054176461155682E-2</c:v>
                </c:pt>
                <c:pt idx="417">
                  <c:v>2.1845755602022416E-2</c:v>
                </c:pt>
                <c:pt idx="418">
                  <c:v>2.0700676019696364E-2</c:v>
                </c:pt>
                <c:pt idx="419">
                  <c:v>1.9615617581694503E-2</c:v>
                </c:pt>
                <c:pt idx="420">
                  <c:v>1.858743418549122E-2</c:v>
                </c:pt>
                <c:pt idx="421">
                  <c:v>1.7613144636464823E-2</c:v>
                </c:pt>
                <c:pt idx="422">
                  <c:v>0.42814222821340547</c:v>
                </c:pt>
                <c:pt idx="423">
                  <c:v>1.6249031134780085</c:v>
                </c:pt>
                <c:pt idx="424">
                  <c:v>0.21585614738129688</c:v>
                </c:pt>
                <c:pt idx="425">
                  <c:v>0.21388783909228115</c:v>
                </c:pt>
                <c:pt idx="426">
                  <c:v>0.20267657215721863</c:v>
                </c:pt>
                <c:pt idx="427">
                  <c:v>0.19205296138261221</c:v>
                </c:pt>
                <c:pt idx="428">
                  <c:v>0.18198620384806743</c:v>
                </c:pt>
                <c:pt idx="429">
                  <c:v>0.17244711121662937</c:v>
                </c:pt>
                <c:pt idx="430">
                  <c:v>0.16340802510385644</c:v>
                </c:pt>
                <c:pt idx="431">
                  <c:v>0.15484273688295708</c:v>
                </c:pt>
                <c:pt idx="432">
                  <c:v>0.14672641169346604</c:v>
                </c:pt>
                <c:pt idx="433">
                  <c:v>0.73204389846198414</c:v>
                </c:pt>
                <c:pt idx="434">
                  <c:v>0.13468787959244718</c:v>
                </c:pt>
                <c:pt idx="435">
                  <c:v>0.12762800289521711</c:v>
                </c:pt>
                <c:pt idx="436">
                  <c:v>0.12093818072056853</c:v>
                </c:pt>
                <c:pt idx="437">
                  <c:v>0.11459901607963659</c:v>
                </c:pt>
                <c:pt idx="438">
                  <c:v>0.10859212870718525</c:v>
                </c:pt>
                <c:pt idx="439">
                  <c:v>0.10290010176844165</c:v>
                </c:pt>
                <c:pt idx="440">
                  <c:v>9.7506431359375687E-2</c:v>
                </c:pt>
                <c:pt idx="441">
                  <c:v>9.2395478654001592E-2</c:v>
                </c:pt>
                <c:pt idx="442">
                  <c:v>8.7552424559953906E-2</c:v>
                </c:pt>
                <c:pt idx="443">
                  <c:v>8.2963226750862609E-2</c:v>
                </c:pt>
                <c:pt idx="444">
                  <c:v>7.8614578950943773E-2</c:v>
                </c:pt>
                <c:pt idx="445">
                  <c:v>7.4493872353752363E-2</c:v>
                </c:pt>
                <c:pt idx="446">
                  <c:v>1.1253373008165102</c:v>
                </c:pt>
                <c:pt idx="447">
                  <c:v>0.7353993805351553</c:v>
                </c:pt>
                <c:pt idx="448">
                  <c:v>1.8717514786609006</c:v>
                </c:pt>
                <c:pt idx="449">
                  <c:v>0.82420585588144801</c:v>
                </c:pt>
                <c:pt idx="450">
                  <c:v>1.315187417867915</c:v>
                </c:pt>
                <c:pt idx="451">
                  <c:v>0.78160948589964141</c:v>
                </c:pt>
                <c:pt idx="452">
                  <c:v>0.74367566225944659</c:v>
                </c:pt>
                <c:pt idx="453">
                  <c:v>0.70469473469440225</c:v>
                </c:pt>
                <c:pt idx="454">
                  <c:v>0.66775705365596139</c:v>
                </c:pt>
                <c:pt idx="455">
                  <c:v>0.63275551916910411</c:v>
                </c:pt>
                <c:pt idx="456">
                  <c:v>0.59958864507217047</c:v>
                </c:pt>
                <c:pt idx="457">
                  <c:v>0.56816026476001846</c:v>
                </c:pt>
                <c:pt idx="458">
                  <c:v>3.0007714535882402</c:v>
                </c:pt>
                <c:pt idx="459">
                  <c:v>0.70511823684524055</c:v>
                </c:pt>
                <c:pt idx="460">
                  <c:v>0.66815835727657591</c:v>
                </c:pt>
                <c:pt idx="461">
                  <c:v>0.63313578783031277</c:v>
                </c:pt>
                <c:pt idx="462">
                  <c:v>0.59994898135439978</c:v>
                </c:pt>
                <c:pt idx="463">
                  <c:v>0.56850171345021072</c:v>
                </c:pt>
                <c:pt idx="464">
                  <c:v>0.53870280347206623</c:v>
                </c:pt>
                <c:pt idx="465">
                  <c:v>0.51046585015100276</c:v>
                </c:pt>
                <c:pt idx="466">
                  <c:v>0.48370898107623805</c:v>
                </c:pt>
                <c:pt idx="467">
                  <c:v>0.45835461530795751</c:v>
                </c:pt>
                <c:pt idx="468">
                  <c:v>0.43432923843312587</c:v>
                </c:pt>
                <c:pt idx="469">
                  <c:v>1.1063593822124544</c:v>
                </c:pt>
                <c:pt idx="470">
                  <c:v>1.3230150970087022</c:v>
                </c:pt>
                <c:pt idx="471">
                  <c:v>1.1215801958006679</c:v>
                </c:pt>
                <c:pt idx="472">
                  <c:v>0.52402113348394352</c:v>
                </c:pt>
                <c:pt idx="473">
                  <c:v>0.49655374294862742</c:v>
                </c:pt>
                <c:pt idx="474">
                  <c:v>0.47052609881781909</c:v>
                </c:pt>
                <c:pt idx="475">
                  <c:v>0.6956350188191196</c:v>
                </c:pt>
                <c:pt idx="476">
                  <c:v>0.42249213919442014</c:v>
                </c:pt>
                <c:pt idx="477">
                  <c:v>0.42011883461283339</c:v>
                </c:pt>
                <c:pt idx="478">
                  <c:v>0.37936175725332028</c:v>
                </c:pt>
                <c:pt idx="479">
                  <c:v>0.35947691506887813</c:v>
                </c:pt>
                <c:pt idx="480">
                  <c:v>0.34063436811093167</c:v>
                </c:pt>
                <c:pt idx="481">
                  <c:v>0.61641843373465988</c:v>
                </c:pt>
                <c:pt idx="482">
                  <c:v>0.30586048941367866</c:v>
                </c:pt>
                <c:pt idx="483">
                  <c:v>1.0301362742401154</c:v>
                </c:pt>
                <c:pt idx="484">
                  <c:v>0.34627191109977595</c:v>
                </c:pt>
                <c:pt idx="485">
                  <c:v>0.32812152515951271</c:v>
                </c:pt>
                <c:pt idx="486">
                  <c:v>0.31092252019824423</c:v>
                </c:pt>
                <c:pt idx="487">
                  <c:v>0.29462502808808766</c:v>
                </c:pt>
                <c:pt idx="488">
                  <c:v>0.27918179461738657</c:v>
                </c:pt>
                <c:pt idx="489">
                  <c:v>0.26454804247818753</c:v>
                </c:pt>
                <c:pt idx="490">
                  <c:v>0.25068134143544341</c:v>
                </c:pt>
                <c:pt idx="491">
                  <c:v>0.2375414853015014</c:v>
                </c:pt>
                <c:pt idx="492">
                  <c:v>0.22509037535916682</c:v>
                </c:pt>
                <c:pt idx="493">
                  <c:v>0.21679752759142862</c:v>
                </c:pt>
                <c:pt idx="494">
                  <c:v>0.39961749722095896</c:v>
                </c:pt>
                <c:pt idx="495">
                  <c:v>1.13752794125074</c:v>
                </c:pt>
                <c:pt idx="496">
                  <c:v>0.90146474235351959</c:v>
                </c:pt>
                <c:pt idx="497">
                  <c:v>0.30934739034740816</c:v>
                </c:pt>
                <c:pt idx="498">
                  <c:v>0.29313246114166941</c:v>
                </c:pt>
                <c:pt idx="499">
                  <c:v>0.27776746291110987</c:v>
                </c:pt>
                <c:pt idx="500">
                  <c:v>0.26320784518909451</c:v>
                </c:pt>
                <c:pt idx="501">
                  <c:v>0.24941139269165077</c:v>
                </c:pt>
                <c:pt idx="502">
                  <c:v>0.23633810291520216</c:v>
                </c:pt>
                <c:pt idx="503">
                  <c:v>0.22395007015020968</c:v>
                </c:pt>
                <c:pt idx="504">
                  <c:v>0.2122113755744198</c:v>
                </c:pt>
                <c:pt idx="505">
                  <c:v>1.1833893090145704</c:v>
                </c:pt>
                <c:pt idx="506">
                  <c:v>0.78954038014808958</c:v>
                </c:pt>
                <c:pt idx="507">
                  <c:v>0.25183942010241134</c:v>
                </c:pt>
                <c:pt idx="508">
                  <c:v>0.23863886145671237</c:v>
                </c:pt>
                <c:pt idx="509">
                  <c:v>0.22613023082009029</c:v>
                </c:pt>
                <c:pt idx="510">
                  <c:v>1.1720765937926434</c:v>
                </c:pt>
                <c:pt idx="511">
                  <c:v>0.2481761838692518</c:v>
                </c:pt>
                <c:pt idx="512">
                  <c:v>0.23516763950276773</c:v>
                </c:pt>
                <c:pt idx="513">
                  <c:v>0.22284095841541254</c:v>
                </c:pt>
                <c:pt idx="514">
                  <c:v>0.21116039967274153</c:v>
                </c:pt>
                <c:pt idx="515">
                  <c:v>0.20009209575750955</c:v>
                </c:pt>
                <c:pt idx="516">
                  <c:v>0.18960395437156718</c:v>
                </c:pt>
                <c:pt idx="517">
                  <c:v>0.90445361199708418</c:v>
                </c:pt>
                <c:pt idx="518">
                  <c:v>0.55092892889211509</c:v>
                </c:pt>
                <c:pt idx="519">
                  <c:v>0.1831583802933027</c:v>
                </c:pt>
                <c:pt idx="520">
                  <c:v>0.5997538284860453</c:v>
                </c:pt>
                <c:pt idx="521">
                  <c:v>0.1859615526702893</c:v>
                </c:pt>
                <c:pt idx="522">
                  <c:v>0.17621408588819798</c:v>
                </c:pt>
                <c:pt idx="523">
                  <c:v>0.16697754788306968</c:v>
                </c:pt>
                <c:pt idx="524">
                  <c:v>0.15822515752079386</c:v>
                </c:pt>
                <c:pt idx="525">
                  <c:v>0.14993153744245649</c:v>
                </c:pt>
                <c:pt idx="526">
                  <c:v>0.14207264048325874</c:v>
                </c:pt>
                <c:pt idx="527">
                  <c:v>0.13462567994830393</c:v>
                </c:pt>
                <c:pt idx="528">
                  <c:v>0.1275690635430882</c:v>
                </c:pt>
                <c:pt idx="529">
                  <c:v>0.63825461506322767</c:v>
                </c:pt>
                <c:pt idx="530">
                  <c:v>0.82135558056476698</c:v>
                </c:pt>
                <c:pt idx="531">
                  <c:v>0.14035286395022162</c:v>
                </c:pt>
                <c:pt idx="532">
                  <c:v>1.3665431995624071</c:v>
                </c:pt>
                <c:pt idx="533">
                  <c:v>0.19681710490151494</c:v>
                </c:pt>
                <c:pt idx="534">
                  <c:v>0.18650062730371625</c:v>
                </c:pt>
                <c:pt idx="535">
                  <c:v>0.17672490407825292</c:v>
                </c:pt>
                <c:pt idx="536">
                  <c:v>0.16746159073560055</c:v>
                </c:pt>
                <c:pt idx="537">
                  <c:v>0.1586838285071599</c:v>
                </c:pt>
                <c:pt idx="538">
                  <c:v>0.15036616646886192</c:v>
                </c:pt>
                <c:pt idx="539">
                  <c:v>0.14248448774678588</c:v>
                </c:pt>
                <c:pt idx="540">
                  <c:v>0.13501593959082617</c:v>
                </c:pt>
                <c:pt idx="541">
                  <c:v>0.12793886711365765</c:v>
                </c:pt>
                <c:pt idx="542">
                  <c:v>0.72829789706146197</c:v>
                </c:pt>
                <c:pt idx="543">
                  <c:v>1.9331439829098671</c:v>
                </c:pt>
                <c:pt idx="544">
                  <c:v>0.30995936550845232</c:v>
                </c:pt>
                <c:pt idx="545">
                  <c:v>0.29371235866371731</c:v>
                </c:pt>
                <c:pt idx="546">
                  <c:v>0.27831696419397817</c:v>
                </c:pt>
                <c:pt idx="547">
                  <c:v>0.26372854349938835</c:v>
                </c:pt>
                <c:pt idx="548">
                  <c:v>0.24990479778240429</c:v>
                </c:pt>
                <c:pt idx="549">
                  <c:v>0.23680564540337373</c:v>
                </c:pt>
                <c:pt idx="550">
                  <c:v>0.2243931056647234</c:v>
                </c:pt>
                <c:pt idx="551">
                  <c:v>0.21263118868678102</c:v>
                </c:pt>
                <c:pt idx="552">
                  <c:v>0.20148579105592909</c:v>
                </c:pt>
                <c:pt idx="553">
                  <c:v>1.0241881787284264</c:v>
                </c:pt>
                <c:pt idx="554">
                  <c:v>0.19066884737424344</c:v>
                </c:pt>
                <c:pt idx="555">
                  <c:v>0.18067464034879838</c:v>
                </c:pt>
                <c:pt idx="556">
                  <c:v>0.17120429537760598</c:v>
                </c:pt>
                <c:pt idx="557">
                  <c:v>0.16223035340851857</c:v>
                </c:pt>
                <c:pt idx="558">
                  <c:v>0.41843241239482243</c:v>
                </c:pt>
                <c:pt idx="559">
                  <c:v>0.1456689633710837</c:v>
                </c:pt>
                <c:pt idx="560">
                  <c:v>0.13803349592497774</c:v>
                </c:pt>
                <c:pt idx="561">
                  <c:v>0.13079825349435448</c:v>
                </c:pt>
                <c:pt idx="562">
                  <c:v>0.1239422576565897</c:v>
                </c:pt>
                <c:pt idx="563">
                  <c:v>0.11744562960602152</c:v>
                </c:pt>
                <c:pt idx="564">
                  <c:v>0.11128953251580079</c:v>
                </c:pt>
                <c:pt idx="565">
                  <c:v>0.10545611692093543</c:v>
                </c:pt>
                <c:pt idx="566">
                  <c:v>9.9928468964168363E-2</c:v>
                </c:pt>
                <c:pt idx="567">
                  <c:v>9.469056135462893E-2</c:v>
                </c:pt>
                <c:pt idx="568">
                  <c:v>8.9727206897063733E-2</c:v>
                </c:pt>
                <c:pt idx="569">
                  <c:v>0.25826296535300453</c:v>
                </c:pt>
                <c:pt idx="570">
                  <c:v>0.17530366340551659</c:v>
                </c:pt>
                <c:pt idx="571">
                  <c:v>8.0542739678690939E-2</c:v>
                </c:pt>
                <c:pt idx="572">
                  <c:v>7.6320965509335439E-2</c:v>
                </c:pt>
                <c:pt idx="573">
                  <c:v>7.2320482262143007E-2</c:v>
                </c:pt>
                <c:pt idx="574">
                  <c:v>6.8529690625955028E-2</c:v>
                </c:pt>
                <c:pt idx="575">
                  <c:v>6.4937599285720612E-2</c:v>
                </c:pt>
                <c:pt idx="576">
                  <c:v>6.1533793053425975E-2</c:v>
                </c:pt>
                <c:pt idx="577">
                  <c:v>5.8308402669491097E-2</c:v>
                </c:pt>
                <c:pt idx="578">
                  <c:v>5.5252076187073659E-2</c:v>
                </c:pt>
                <c:pt idx="579">
                  <c:v>5.2355951856309646E-2</c:v>
                </c:pt>
                <c:pt idx="580">
                  <c:v>4.9611632429868935E-2</c:v>
                </c:pt>
                <c:pt idx="581">
                  <c:v>4.7011160815325713E-2</c:v>
                </c:pt>
                <c:pt idx="582">
                  <c:v>4.4546997003747937E-2</c:v>
                </c:pt>
                <c:pt idx="583">
                  <c:v>4.2211996207611166E-2</c:v>
                </c:pt>
                <c:pt idx="584">
                  <c:v>3.9999388144647874E-2</c:v>
                </c:pt>
                <c:pt idx="585">
                  <c:v>3.7902757407566351E-2</c:v>
                </c:pt>
                <c:pt idx="586">
                  <c:v>3.5916024862721635E-2</c:v>
                </c:pt>
                <c:pt idx="587">
                  <c:v>3.4033430023804281E-2</c:v>
                </c:pt>
                <c:pt idx="588">
                  <c:v>0.17748846524553902</c:v>
                </c:pt>
                <c:pt idx="589">
                  <c:v>3.0559105416271416E-2</c:v>
                </c:pt>
                <c:pt idx="590">
                  <c:v>2.895730192163366E-2</c:v>
                </c:pt>
                <c:pt idx="591">
                  <c:v>2.7439459472336825E-2</c:v>
                </c:pt>
                <c:pt idx="592">
                  <c:v>0.44235216434006408</c:v>
                </c:pt>
                <c:pt idx="593">
                  <c:v>4.7423278317982979E-2</c:v>
                </c:pt>
                <c:pt idx="594">
                  <c:v>4.4937512720391988E-2</c:v>
                </c:pt>
                <c:pt idx="595">
                  <c:v>4.2582042429775237E-2</c:v>
                </c:pt>
                <c:pt idx="596">
                  <c:v>0.92214113311806467</c:v>
                </c:pt>
                <c:pt idx="597">
                  <c:v>6.2005610133556426E-2</c:v>
                </c:pt>
                <c:pt idx="598">
                  <c:v>5.8755488716514127E-2</c:v>
                </c:pt>
                <c:pt idx="599">
                  <c:v>5.5675727516922555E-2</c:v>
                </c:pt>
                <c:pt idx="600">
                  <c:v>5.2757396836482513E-2</c:v>
                </c:pt>
                <c:pt idx="601">
                  <c:v>4.9992035041052721E-2</c:v>
                </c:pt>
                <c:pt idx="602">
                  <c:v>4.7371624026331931E-2</c:v>
                </c:pt>
                <c:pt idx="603">
                  <c:v>0.75758298199021212</c:v>
                </c:pt>
                <c:pt idx="604">
                  <c:v>6.0465959778216054E-2</c:v>
                </c:pt>
                <c:pt idx="605">
                  <c:v>5.7296541552124866E-2</c:v>
                </c:pt>
                <c:pt idx="606">
                  <c:v>5.4293253359009648E-2</c:v>
                </c:pt>
                <c:pt idx="607">
                  <c:v>5.1447387232332768E-2</c:v>
                </c:pt>
                <c:pt idx="608">
                  <c:v>4.8750691647295993E-2</c:v>
                </c:pt>
                <c:pt idx="609">
                  <c:v>4.6195347595730032E-2</c:v>
                </c:pt>
                <c:pt idx="610">
                  <c:v>4.3773945915056262E-2</c:v>
                </c:pt>
                <c:pt idx="611">
                  <c:v>4.1479465805586604E-2</c:v>
                </c:pt>
                <c:pt idx="612">
                  <c:v>3.9305254473872737E-2</c:v>
                </c:pt>
                <c:pt idx="613">
                  <c:v>3.7245007843081226E-2</c:v>
                </c:pt>
                <c:pt idx="614">
                  <c:v>3.5292752274464607E-2</c:v>
                </c:pt>
                <c:pt idx="615">
                  <c:v>3.0828192109287738</c:v>
                </c:pt>
                <c:pt idx="616">
                  <c:v>0.3900319385585983</c:v>
                </c:pt>
                <c:pt idx="617">
                  <c:v>0.45409372360498301</c:v>
                </c:pt>
                <c:pt idx="618">
                  <c:v>0.62083826789471885</c:v>
                </c:pt>
                <c:pt idx="619">
                  <c:v>1.3633491895683794</c:v>
                </c:pt>
                <c:pt idx="620">
                  <c:v>0.56018943950994615</c:v>
                </c:pt>
                <c:pt idx="621">
                  <c:v>0.53082623042240473</c:v>
                </c:pt>
                <c:pt idx="622">
                  <c:v>0.50300214004562105</c:v>
                </c:pt>
                <c:pt idx="623">
                  <c:v>0.47663649305562961</c:v>
                </c:pt>
                <c:pt idx="624">
                  <c:v>0.45165284285224794</c:v>
                </c:pt>
                <c:pt idx="625">
                  <c:v>0.42797874990387919</c:v>
                </c:pt>
                <c:pt idx="626">
                  <c:v>0.4055455717107207</c:v>
                </c:pt>
                <c:pt idx="627">
                  <c:v>3.6218342255046148</c:v>
                </c:pt>
                <c:pt idx="628">
                  <c:v>0.71040357639345597</c:v>
                </c:pt>
                <c:pt idx="629">
                  <c:v>0.72005266936203294</c:v>
                </c:pt>
                <c:pt idx="630">
                  <c:v>0.68230997806279015</c:v>
                </c:pt>
                <c:pt idx="631">
                  <c:v>0.64654562919198677</c:v>
                </c:pt>
                <c:pt idx="632">
                  <c:v>0.61265592482482101</c:v>
                </c:pt>
                <c:pt idx="633">
                  <c:v>0.58054260252604728</c:v>
                </c:pt>
                <c:pt idx="634">
                  <c:v>0.55011255044025609</c:v>
                </c:pt>
                <c:pt idx="635">
                  <c:v>0.52127753731614468</c:v>
                </c:pt>
                <c:pt idx="636">
                  <c:v>0.49395395668198872</c:v>
                </c:pt>
                <c:pt idx="637">
                  <c:v>0.46806258443055931</c:v>
                </c:pt>
                <c:pt idx="638">
                  <c:v>2.2462966412218246</c:v>
                </c:pt>
                <c:pt idx="639">
                  <c:v>0.55016149365397959</c:v>
                </c:pt>
                <c:pt idx="640">
                  <c:v>1.0182473435585591</c:v>
                </c:pt>
                <c:pt idx="641">
                  <c:v>0.55762921500119889</c:v>
                </c:pt>
                <c:pt idx="642">
                  <c:v>0.52840020410137611</c:v>
                </c:pt>
                <c:pt idx="643">
                  <c:v>0.50070327770358247</c:v>
                </c:pt>
                <c:pt idx="644">
                  <c:v>0.47445812919294794</c:v>
                </c:pt>
                <c:pt idx="645">
                  <c:v>0.44958866135191961</c:v>
                </c:pt>
                <c:pt idx="646">
                  <c:v>0.42602276571809111</c:v>
                </c:pt>
                <c:pt idx="647">
                  <c:v>0.40369211350733858</c:v>
                </c:pt>
                <c:pt idx="648">
                  <c:v>0.38253195749604874</c:v>
                </c:pt>
                <c:pt idx="649">
                  <c:v>0.36248094428800059</c:v>
                </c:pt>
                <c:pt idx="650">
                  <c:v>0.34348093642157412</c:v>
                </c:pt>
                <c:pt idx="651">
                  <c:v>0.32547684380148795</c:v>
                </c:pt>
                <c:pt idx="652">
                  <c:v>0.30841646396630812</c:v>
                </c:pt>
                <c:pt idx="653">
                  <c:v>0.29225033072858558</c:v>
                </c:pt>
                <c:pt idx="654">
                  <c:v>0.27693157074875868</c:v>
                </c:pt>
                <c:pt idx="655">
                  <c:v>0.83538235790199455</c:v>
                </c:pt>
                <c:pt idx="656">
                  <c:v>0.25749954963319088</c:v>
                </c:pt>
                <c:pt idx="657">
                  <c:v>0.24400230641053836</c:v>
                </c:pt>
                <c:pt idx="658">
                  <c:v>0.23121254238492109</c:v>
                </c:pt>
                <c:pt idx="659">
                  <c:v>0.21909317392333491</c:v>
                </c:pt>
                <c:pt idx="660">
                  <c:v>0.2076090611896286</c:v>
                </c:pt>
                <c:pt idx="661">
                  <c:v>0.19672690625733982</c:v>
                </c:pt>
                <c:pt idx="662">
                  <c:v>0.70823108424016878</c:v>
                </c:pt>
                <c:pt idx="663">
                  <c:v>0.18742454809945427</c:v>
                </c:pt>
                <c:pt idx="664">
                  <c:v>0.17760039611473172</c:v>
                </c:pt>
                <c:pt idx="665">
                  <c:v>0.16829119248228008</c:v>
                </c:pt>
                <c:pt idx="666">
                  <c:v>0.15946994537563744</c:v>
                </c:pt>
                <c:pt idx="667">
                  <c:v>0.15111107778730884</c:v>
                </c:pt>
                <c:pt idx="668">
                  <c:v>0.14319035336880842</c:v>
                </c:pt>
                <c:pt idx="669">
                  <c:v>0.13568480615791242</c:v>
                </c:pt>
                <c:pt idx="670">
                  <c:v>0.12857267398936845</c:v>
                </c:pt>
                <c:pt idx="671">
                  <c:v>0.12183333539598694</c:v>
                </c:pt>
                <c:pt idx="672">
                  <c:v>0.11544724981716122</c:v>
                </c:pt>
                <c:pt idx="673">
                  <c:v>0.44530151863755063</c:v>
                </c:pt>
                <c:pt idx="674">
                  <c:v>1.0313916633069831</c:v>
                </c:pt>
                <c:pt idx="675">
                  <c:v>0.13760747723496039</c:v>
                </c:pt>
                <c:pt idx="676">
                  <c:v>0.13039456524291362</c:v>
                </c:pt>
                <c:pt idx="677">
                  <c:v>0.12355972935872385</c:v>
                </c:pt>
                <c:pt idx="678">
                  <c:v>0.11708315212953846</c:v>
                </c:pt>
                <c:pt idx="679">
                  <c:v>0.11094605486541372</c:v>
                </c:pt>
                <c:pt idx="680">
                  <c:v>0.1051306431909258</c:v>
                </c:pt>
                <c:pt idx="681">
                  <c:v>9.9620055450779607E-2</c:v>
                </c:pt>
                <c:pt idx="682">
                  <c:v>9.4398313819818752E-2</c:v>
                </c:pt>
                <c:pt idx="683">
                  <c:v>8.945027797568092E-2</c:v>
                </c:pt>
                <c:pt idx="684">
                  <c:v>0.17533388549587289</c:v>
                </c:pt>
                <c:pt idx="685">
                  <c:v>0.21449097307538711</c:v>
                </c:pt>
                <c:pt idx="686">
                  <c:v>7.6108658589631964E-2</c:v>
                </c:pt>
                <c:pt idx="687">
                  <c:v>7.2119303743002447E-2</c:v>
                </c:pt>
                <c:pt idx="688">
                  <c:v>6.8339057194787944E-2</c:v>
                </c:pt>
                <c:pt idx="689">
                  <c:v>6.4756958205182874E-2</c:v>
                </c:pt>
                <c:pt idx="690">
                  <c:v>6.1362620558769232E-2</c:v>
                </c:pt>
                <c:pt idx="691">
                  <c:v>5.8146202449918721E-2</c:v>
                </c:pt>
                <c:pt idx="692">
                  <c:v>5.5098377946698751E-2</c:v>
                </c:pt>
                <c:pt idx="693">
                  <c:v>5.2210309950542655E-2</c:v>
                </c:pt>
                <c:pt idx="694">
                  <c:v>4.9473624573281257E-2</c:v>
                </c:pt>
                <c:pt idx="695">
                  <c:v>4.6880386857242523E-2</c:v>
                </c:pt>
                <c:pt idx="696">
                  <c:v>4.4423077768020396E-2</c:v>
                </c:pt>
                <c:pt idx="697">
                  <c:v>4.209457239320364E-2</c:v>
                </c:pt>
                <c:pt idx="698">
                  <c:v>3.9888119283852684E-2</c:v>
                </c:pt>
                <c:pt idx="699">
                  <c:v>3.7797320878825327E-2</c:v>
                </c:pt>
                <c:pt idx="700">
                  <c:v>3.5816114955192171E-2</c:v>
                </c:pt>
                <c:pt idx="701">
                  <c:v>0.16104437474705657</c:v>
                </c:pt>
                <c:pt idx="702">
                  <c:v>3.2159803809121548E-2</c:v>
                </c:pt>
                <c:pt idx="703">
                  <c:v>3.0474097194788306E-2</c:v>
                </c:pt>
                <c:pt idx="704">
                  <c:v>2.8876749539560431E-2</c:v>
                </c:pt>
                <c:pt idx="705">
                  <c:v>2.7363129369854206E-2</c:v>
                </c:pt>
                <c:pt idx="706">
                  <c:v>2.5928847978046198E-2</c:v>
                </c:pt>
                <c:pt idx="707">
                  <c:v>2.4569746697514241E-2</c:v>
                </c:pt>
                <c:pt idx="708">
                  <c:v>2.3281884844677168E-2</c:v>
                </c:pt>
                <c:pt idx="709">
                  <c:v>2.2061528293071411E-2</c:v>
                </c:pt>
                <c:pt idx="710">
                  <c:v>2.0905138646335371E-2</c:v>
                </c:pt>
                <c:pt idx="711">
                  <c:v>1.980936297870876E-2</c:v>
                </c:pt>
                <c:pt idx="712">
                  <c:v>1.8771024113299818E-2</c:v>
                </c:pt>
                <c:pt idx="713">
                  <c:v>1.7787111409932405E-2</c:v>
                </c:pt>
                <c:pt idx="714">
                  <c:v>1.6854772035862563E-2</c:v>
                </c:pt>
                <c:pt idx="715">
                  <c:v>0.56556318992766363</c:v>
                </c:pt>
                <c:pt idx="716">
                  <c:v>2.267021247662164E-2</c:v>
                </c:pt>
                <c:pt idx="717">
                  <c:v>2.1481917692642207E-2</c:v>
                </c:pt>
                <c:pt idx="718">
                  <c:v>2.0355909245638612E-2</c:v>
                </c:pt>
                <c:pt idx="719">
                  <c:v>1.9288922299455571E-2</c:v>
                </c:pt>
                <c:pt idx="720">
                  <c:v>1.8277863149451373E-2</c:v>
                </c:pt>
                <c:pt idx="721">
                  <c:v>0.10589208454846991</c:v>
                </c:pt>
                <c:pt idx="722">
                  <c:v>1.6411955726401729E-2</c:v>
                </c:pt>
                <c:pt idx="723">
                  <c:v>1.5551697296768745E-2</c:v>
                </c:pt>
                <c:pt idx="724">
                  <c:v>0.35610828524027915</c:v>
                </c:pt>
                <c:pt idx="725">
                  <c:v>2.2049635646764904E-2</c:v>
                </c:pt>
                <c:pt idx="726">
                  <c:v>2.089386937175898E-2</c:v>
                </c:pt>
                <c:pt idx="727">
                  <c:v>1.979868440085443E-2</c:v>
                </c:pt>
                <c:pt idx="728">
                  <c:v>1.8760905269871342E-2</c:v>
                </c:pt>
                <c:pt idx="729">
                  <c:v>1.7777522961570955E-2</c:v>
                </c:pt>
                <c:pt idx="730">
                  <c:v>1.6845686181077867E-2</c:v>
                </c:pt>
                <c:pt idx="731">
                  <c:v>1.5962693088614695E-2</c:v>
                </c:pt>
                <c:pt idx="732">
                  <c:v>1.5125983465578462E-2</c:v>
                </c:pt>
                <c:pt idx="733">
                  <c:v>1.4333131291244337E-2</c:v>
                </c:pt>
                <c:pt idx="734">
                  <c:v>1.3581837708573151E-2</c:v>
                </c:pt>
                <c:pt idx="735">
                  <c:v>1.2869924358727134E-2</c:v>
                </c:pt>
                <c:pt idx="736">
                  <c:v>0.7407738173111803</c:v>
                </c:pt>
                <c:pt idx="737">
                  <c:v>4.4032495967377863E-2</c:v>
                </c:pt>
                <c:pt idx="738">
                  <c:v>4.1724463550937625E-2</c:v>
                </c:pt>
                <c:pt idx="739">
                  <c:v>3.9537410277703022E-2</c:v>
                </c:pt>
                <c:pt idx="740">
                  <c:v>3.7464994835920147E-2</c:v>
                </c:pt>
                <c:pt idx="741">
                  <c:v>3.5501208303647877E-2</c:v>
                </c:pt>
                <c:pt idx="742">
                  <c:v>3.3640356726023897E-2</c:v>
                </c:pt>
                <c:pt idx="743">
                  <c:v>3.1877044605770719E-2</c:v>
                </c:pt>
                <c:pt idx="744">
                  <c:v>3.0206159259072728E-2</c:v>
                </c:pt>
                <c:pt idx="745">
                  <c:v>0.21666180688756359</c:v>
                </c:pt>
                <c:pt idx="746">
                  <c:v>2.7122544050748151E-2</c:v>
                </c:pt>
                <c:pt idx="747">
                  <c:v>2.57008733162108E-2</c:v>
                </c:pt>
                <c:pt idx="748">
                  <c:v>2.435372168554727E-2</c:v>
                </c:pt>
                <c:pt idx="749">
                  <c:v>2.3077183122917296E-2</c:v>
                </c:pt>
                <c:pt idx="750">
                  <c:v>2.1867556333482484E-2</c:v>
                </c:pt>
                <c:pt idx="751">
                  <c:v>2.0721334031585204E-2</c:v>
                </c:pt>
                <c:pt idx="752">
                  <c:v>1.9635192771452752E-2</c:v>
                </c:pt>
                <c:pt idx="753">
                  <c:v>1.8605983310941113E-2</c:v>
                </c:pt>
                <c:pt idx="754">
                  <c:v>1.7630721480378222E-2</c:v>
                </c:pt>
                <c:pt idx="755">
                  <c:v>1.670657953003115E-2</c:v>
                </c:pt>
                <c:pt idx="756">
                  <c:v>1.5830877931109391E-2</c:v>
                </c:pt>
                <c:pt idx="757">
                  <c:v>0.3616111323333549</c:v>
                </c:pt>
                <c:pt idx="758">
                  <c:v>1.4214772568927794E-2</c:v>
                </c:pt>
                <c:pt idx="759">
                  <c:v>0.35930419039393646</c:v>
                </c:pt>
                <c:pt idx="760">
                  <c:v>2.49948796342804E-2</c:v>
                </c:pt>
                <c:pt idx="761">
                  <c:v>2.3684733771014311E-2</c:v>
                </c:pt>
                <c:pt idx="762">
                  <c:v>2.2443261260376771E-2</c:v>
                </c:pt>
                <c:pt idx="763">
                  <c:v>2.1266862480758111E-2</c:v>
                </c:pt>
                <c:pt idx="764">
                  <c:v>2.0152126490367486E-2</c:v>
                </c:pt>
                <c:pt idx="765">
                  <c:v>1.9095821137283912E-2</c:v>
                </c:pt>
                <c:pt idx="766">
                  <c:v>1.809488368790451E-2</c:v>
                </c:pt>
                <c:pt idx="767">
                  <c:v>1.7146411946617337E-2</c:v>
                </c:pt>
                <c:pt idx="768">
                  <c:v>1.624765584095051E-2</c:v>
                </c:pt>
                <c:pt idx="769">
                  <c:v>1.5396009447798942E-2</c:v>
                </c:pt>
                <c:pt idx="770">
                  <c:v>1.4589003437608959E-2</c:v>
                </c:pt>
                <c:pt idx="771">
                  <c:v>4.9646739632088002E-2</c:v>
                </c:pt>
                <c:pt idx="772">
                  <c:v>1.3099675632353539E-2</c:v>
                </c:pt>
                <c:pt idx="773">
                  <c:v>1.2413035564828777E-2</c:v>
                </c:pt>
                <c:pt idx="774">
                  <c:v>1.176238681461312E-2</c:v>
                </c:pt>
                <c:pt idx="775">
                  <c:v>2.6041148546599162</c:v>
                </c:pt>
                <c:pt idx="776">
                  <c:v>0.16324086954314884</c:v>
                </c:pt>
                <c:pt idx="777">
                  <c:v>0.15468434304343348</c:v>
                </c:pt>
                <c:pt idx="778">
                  <c:v>0.14657632031575282</c:v>
                </c:pt>
                <c:pt idx="779">
                  <c:v>0.13889329233065015</c:v>
                </c:pt>
                <c:pt idx="780">
                  <c:v>0.13161298232136179</c:v>
                </c:pt>
                <c:pt idx="781">
                  <c:v>0.40041798410399587</c:v>
                </c:pt>
                <c:pt idx="782">
                  <c:v>0.50397413678718261</c:v>
                </c:pt>
                <c:pt idx="783">
                  <c:v>0.1137378646503656</c:v>
                </c:pt>
                <c:pt idx="784">
                  <c:v>0.10777611588226894</c:v>
                </c:pt>
                <c:pt idx="785">
                  <c:v>0.10212686153705566</c:v>
                </c:pt>
                <c:pt idx="786">
                  <c:v>9.6773721728868112E-2</c:v>
                </c:pt>
                <c:pt idx="787">
                  <c:v>9.1701175149285816E-2</c:v>
                </c:pt>
                <c:pt idx="788">
                  <c:v>8.6894514063640821E-2</c:v>
                </c:pt>
                <c:pt idx="789">
                  <c:v>8.2339801666272083E-2</c:v>
                </c:pt>
                <c:pt idx="790">
                  <c:v>7.8023831671071006E-2</c:v>
                </c:pt>
                <c:pt idx="791">
                  <c:v>7.3934090020151999E-2</c:v>
                </c:pt>
                <c:pt idx="792">
                  <c:v>7.0058718599623301E-2</c:v>
                </c:pt>
                <c:pt idx="793">
                  <c:v>6.6386480857252503E-2</c:v>
                </c:pt>
                <c:pt idx="794">
                  <c:v>0.7843971735187526</c:v>
                </c:pt>
                <c:pt idx="795">
                  <c:v>7.4939958024303754E-2</c:v>
                </c:pt>
                <c:pt idx="796">
                  <c:v>0.40295494428945589</c:v>
                </c:pt>
                <c:pt idx="797">
                  <c:v>7.1839321040035986E-2</c:v>
                </c:pt>
                <c:pt idx="798">
                  <c:v>6.807375022482938E-2</c:v>
                </c:pt>
                <c:pt idx="799">
                  <c:v>0.70037538996543902</c:v>
                </c:pt>
                <c:pt idx="800">
                  <c:v>7.5109674275755503E-2</c:v>
                </c:pt>
                <c:pt idx="801">
                  <c:v>7.1172682760553996E-2</c:v>
                </c:pt>
                <c:pt idx="802">
                  <c:v>6.7442054837529228E-2</c:v>
                </c:pt>
                <c:pt idx="803">
                  <c:v>6.3906973634962852E-2</c:v>
                </c:pt>
                <c:pt idx="804">
                  <c:v>6.0557189264452423E-2</c:v>
                </c:pt>
                <c:pt idx="805">
                  <c:v>5.7382989101590606E-2</c:v>
                </c:pt>
                <c:pt idx="806">
                  <c:v>0.50944924053084195</c:v>
                </c:pt>
                <c:pt idx="807">
                  <c:v>5.1525009728074583E-2</c:v>
                </c:pt>
                <c:pt idx="808">
                  <c:v>4.8824245438039801E-2</c:v>
                </c:pt>
                <c:pt idx="809">
                  <c:v>4.6265045949037027E-2</c:v>
                </c:pt>
                <c:pt idx="810">
                  <c:v>4.3839990919733555E-2</c:v>
                </c:pt>
                <c:pt idx="811">
                  <c:v>4.1542048957639147E-2</c:v>
                </c:pt>
                <c:pt idx="812">
                  <c:v>3.936455723174169E-2</c:v>
                </c:pt>
                <c:pt idx="813">
                  <c:v>3.7301202153778634E-2</c:v>
                </c:pt>
                <c:pt idx="814">
                  <c:v>3.5346001072129887E-2</c:v>
                </c:pt>
                <c:pt idx="815">
                  <c:v>3.3493284925254024E-2</c:v>
                </c:pt>
                <c:pt idx="816">
                  <c:v>4.3362373907371562E-2</c:v>
                </c:pt>
                <c:pt idx="817">
                  <c:v>3.0074101377738291E-2</c:v>
                </c:pt>
                <c:pt idx="818">
                  <c:v>0.21731060621476922</c:v>
                </c:pt>
                <c:pt idx="819">
                  <c:v>2.7003967383220792E-2</c:v>
                </c:pt>
                <c:pt idx="820">
                  <c:v>2.5588512030902275E-2</c:v>
                </c:pt>
                <c:pt idx="821">
                  <c:v>2.4247249993439121E-2</c:v>
                </c:pt>
                <c:pt idx="822">
                  <c:v>2.2976292311734019E-2</c:v>
                </c:pt>
                <c:pt idx="823">
                  <c:v>2.1771953872587239E-2</c:v>
                </c:pt>
                <c:pt idx="824">
                  <c:v>2.0630742723793821E-2</c:v>
                </c:pt>
                <c:pt idx="825">
                  <c:v>1.9549349949306721E-2</c:v>
                </c:pt>
                <c:pt idx="826">
                  <c:v>1.8524640075109209E-2</c:v>
                </c:pt>
                <c:pt idx="827">
                  <c:v>1.7553641977978492E-2</c:v>
                </c:pt>
                <c:pt idx="828">
                  <c:v>1.6633540270780785E-2</c:v>
                </c:pt>
                <c:pt idx="829">
                  <c:v>1.5761667139319681E-2</c:v>
                </c:pt>
                <c:pt idx="830">
                  <c:v>4.7893787632166347E-2</c:v>
                </c:pt>
                <c:pt idx="831">
                  <c:v>1.4152627205361264E-2</c:v>
                </c:pt>
                <c:pt idx="832">
                  <c:v>1.3410795027781143E-2</c:v>
                </c:pt>
                <c:pt idx="833">
                  <c:v>1.2707847148621941E-2</c:v>
                </c:pt>
                <c:pt idx="834">
                  <c:v>1.2041745386325369E-2</c:v>
                </c:pt>
                <c:pt idx="835">
                  <c:v>1.1410558393819896E-2</c:v>
                </c:pt>
                <c:pt idx="836">
                  <c:v>1.0812456058623365E-2</c:v>
                </c:pt>
                <c:pt idx="837">
                  <c:v>1.0245704196473034E-2</c:v>
                </c:pt>
                <c:pt idx="838">
                  <c:v>9.708659523097329E-3</c:v>
                </c:pt>
                <c:pt idx="839">
                  <c:v>9.1997648895500717E-3</c:v>
                </c:pt>
                <c:pt idx="840">
                  <c:v>8.7175447672921524E-3</c:v>
                </c:pt>
                <c:pt idx="841">
                  <c:v>8.2606009699297302E-3</c:v>
                </c:pt>
                <c:pt idx="842">
                  <c:v>7.8276085992042416E-3</c:v>
                </c:pt>
                <c:pt idx="843">
                  <c:v>7.4173122034797171E-3</c:v>
                </c:pt>
                <c:pt idx="844">
                  <c:v>7.0285221375890146E-3</c:v>
                </c:pt>
                <c:pt idx="845">
                  <c:v>6.660111113484417E-3</c:v>
                </c:pt>
                <c:pt idx="846">
                  <c:v>6.3110109316913089E-3</c:v>
                </c:pt>
                <c:pt idx="847">
                  <c:v>5.9802093840878373E-3</c:v>
                </c:pt>
                <c:pt idx="848">
                  <c:v>5.6667473190302351E-3</c:v>
                </c:pt>
                <c:pt idx="849">
                  <c:v>5.3697158603142137E-3</c:v>
                </c:pt>
                <c:pt idx="850">
                  <c:v>5.0882537719088598E-3</c:v>
                </c:pt>
                <c:pt idx="851">
                  <c:v>4.8215449608221446E-3</c:v>
                </c:pt>
                <c:pt idx="852">
                  <c:v>4.5688161108576519E-3</c:v>
                </c:pt>
                <c:pt idx="853">
                  <c:v>4.3293344404016715E-3</c:v>
                </c:pt>
                <c:pt idx="854">
                  <c:v>2.8067253187045917</c:v>
                </c:pt>
                <c:pt idx="855">
                  <c:v>0.43048423907420008</c:v>
                </c:pt>
                <c:pt idx="856">
                  <c:v>0.27194343042464209</c:v>
                </c:pt>
                <c:pt idx="857">
                  <c:v>0.25768908851036493</c:v>
                </c:pt>
                <c:pt idx="858">
                  <c:v>0.24418191030984929</c:v>
                </c:pt>
                <c:pt idx="859">
                  <c:v>0.23138273206383364</c:v>
                </c:pt>
                <c:pt idx="860">
                  <c:v>0.21925444284299356</c:v>
                </c:pt>
                <c:pt idx="861">
                  <c:v>0.20776187694563711</c:v>
                </c:pt>
                <c:pt idx="862">
                  <c:v>0.19687171193554417</c:v>
                </c:pt>
                <c:pt idx="863">
                  <c:v>0.18655237202431227</c:v>
                </c:pt>
                <c:pt idx="864">
                  <c:v>0.17677393651806877</c:v>
                </c:pt>
                <c:pt idx="865">
                  <c:v>0.29779723737615038</c:v>
                </c:pt>
                <c:pt idx="866">
                  <c:v>0.15872785543880039</c:v>
                </c:pt>
                <c:pt idx="867">
                  <c:v>0.52209691693136717</c:v>
                </c:pt>
                <c:pt idx="868">
                  <c:v>0.94433904546241665</c:v>
                </c:pt>
                <c:pt idx="869">
                  <c:v>0.23217010223058102</c:v>
                </c:pt>
                <c:pt idx="870">
                  <c:v>0.22000054176611353</c:v>
                </c:pt>
                <c:pt idx="871">
                  <c:v>0.20846886792216901</c:v>
                </c:pt>
                <c:pt idx="872">
                  <c:v>0.19754164486991613</c:v>
                </c:pt>
                <c:pt idx="873">
                  <c:v>0.18718718937199302</c:v>
                </c:pt>
                <c:pt idx="874">
                  <c:v>0.17737547891767366</c:v>
                </c:pt>
                <c:pt idx="875">
                  <c:v>0.16807806467327327</c:v>
                </c:pt>
                <c:pt idx="876">
                  <c:v>0.15926798899539535</c:v>
                </c:pt>
                <c:pt idx="877">
                  <c:v>0.15091970726785126</c:v>
                </c:pt>
                <c:pt idx="878">
                  <c:v>0.14300901383562031</c:v>
                </c:pt>
                <c:pt idx="879">
                  <c:v>0.1355129718210977</c:v>
                </c:pt>
                <c:pt idx="880">
                  <c:v>0.12840984661913402</c:v>
                </c:pt>
                <c:pt idx="881">
                  <c:v>0.1216790428780367</c:v>
                </c:pt>
                <c:pt idx="882">
                  <c:v>0.11530104478381116</c:v>
                </c:pt>
                <c:pt idx="883">
                  <c:v>0.10925735947449731</c:v>
                </c:pt>
                <c:pt idx="884">
                  <c:v>0.10353046342053238</c:v>
                </c:pt>
                <c:pt idx="885">
                  <c:v>9.8103751615671267E-2</c:v>
                </c:pt>
                <c:pt idx="886">
                  <c:v>9.2961489431144587E-2</c:v>
                </c:pt>
                <c:pt idx="887">
                  <c:v>8.8088766993456608E-2</c:v>
                </c:pt>
                <c:pt idx="888">
                  <c:v>8.3471455953542467E-2</c:v>
                </c:pt>
                <c:pt idx="889">
                  <c:v>0.61223640087168407</c:v>
                </c:pt>
                <c:pt idx="890">
                  <c:v>7.4950218651185743E-2</c:v>
                </c:pt>
                <c:pt idx="891">
                  <c:v>0.78035947299629127</c:v>
                </c:pt>
                <c:pt idx="892">
                  <c:v>0.10009095463498019</c:v>
                </c:pt>
                <c:pt idx="893">
                  <c:v>9.4844530083868381E-2</c:v>
                </c:pt>
                <c:pt idx="894">
                  <c:v>8.987310511359671E-2</c:v>
                </c:pt>
                <c:pt idx="895">
                  <c:v>8.5162265189328054E-2</c:v>
                </c:pt>
                <c:pt idx="896">
                  <c:v>8.0698351336702681E-2</c:v>
                </c:pt>
                <c:pt idx="897">
                  <c:v>7.6468420537949347E-2</c:v>
                </c:pt>
                <c:pt idx="898">
                  <c:v>7.246020820389662E-2</c:v>
                </c:pt>
                <c:pt idx="899">
                  <c:v>6.8662092613072406E-2</c:v>
                </c:pt>
                <c:pt idx="900">
                  <c:v>6.5063061214784182E-2</c:v>
                </c:pt>
                <c:pt idx="901">
                  <c:v>0.6272608384184053</c:v>
                </c:pt>
                <c:pt idx="902">
                  <c:v>0.47597471553919313</c:v>
                </c:pt>
                <c:pt idx="903">
                  <c:v>6.9468460173560759E-2</c:v>
                </c:pt>
                <c:pt idx="904">
                  <c:v>6.582716175342232E-2</c:v>
                </c:pt>
                <c:pt idx="905">
                  <c:v>6.2376727707582305E-2</c:v>
                </c:pt>
                <c:pt idx="906">
                  <c:v>5.9107153580164537E-2</c:v>
                </c:pt>
                <c:pt idx="907">
                  <c:v>5.6008959314556676E-2</c:v>
                </c:pt>
                <c:pt idx="908">
                  <c:v>5.3073161766199403E-2</c:v>
                </c:pt>
                <c:pt idx="909">
                  <c:v>5.0291248656160935E-2</c:v>
                </c:pt>
                <c:pt idx="910">
                  <c:v>4.7655153889975731E-2</c:v>
                </c:pt>
                <c:pt idx="911">
                  <c:v>4.5157234170185155E-2</c:v>
                </c:pt>
                <c:pt idx="912">
                  <c:v>4.279024683476846E-2</c:v>
                </c:pt>
                <c:pt idx="913">
                  <c:v>4.0547328857207215E-2</c:v>
                </c:pt>
                <c:pt idx="914">
                  <c:v>0.39820996713521339</c:v>
                </c:pt>
                <c:pt idx="915">
                  <c:v>0.45978707272798086</c:v>
                </c:pt>
                <c:pt idx="916">
                  <c:v>5.3696518604902509E-2</c:v>
                </c:pt>
                <c:pt idx="917">
                  <c:v>5.0881931267361638E-2</c:v>
                </c:pt>
                <c:pt idx="918">
                  <c:v>4.821487494461401E-2</c:v>
                </c:pt>
                <c:pt idx="919">
                  <c:v>4.568761656686441E-2</c:v>
                </c:pt>
                <c:pt idx="920">
                  <c:v>4.3292828405313497E-2</c:v>
                </c:pt>
                <c:pt idx="921">
                  <c:v>4.1023566825573017E-2</c:v>
                </c:pt>
                <c:pt idx="922">
                  <c:v>3.8873252154754158E-2</c:v>
                </c:pt>
                <c:pt idx="923">
                  <c:v>3.6835649603854055E-2</c:v>
                </c:pt>
                <c:pt idx="924">
                  <c:v>3.490485119012534E-2</c:v>
                </c:pt>
                <c:pt idx="925">
                  <c:v>3.3075258607013151E-2</c:v>
                </c:pt>
                <c:pt idx="926">
                  <c:v>3.134156699199122E-2</c:v>
                </c:pt>
                <c:pt idx="927">
                  <c:v>2.9698749545232325E-2</c:v>
                </c:pt>
                <c:pt idx="928">
                  <c:v>2.8142042954515344E-2</c:v>
                </c:pt>
                <c:pt idx="929">
                  <c:v>2.6666933584108626E-2</c:v>
                </c:pt>
                <c:pt idx="930">
                  <c:v>2.526914438758476E-2</c:v>
                </c:pt>
                <c:pt idx="931">
                  <c:v>2.3944622506620682E-2</c:v>
                </c:pt>
                <c:pt idx="932">
                  <c:v>0.16261959102722667</c:v>
                </c:pt>
                <c:pt idx="933">
                  <c:v>2.1500220307528489E-2</c:v>
                </c:pt>
                <c:pt idx="934">
                  <c:v>2.0373252500226664E-2</c:v>
                </c:pt>
                <c:pt idx="935">
                  <c:v>1.9305356480121823E-2</c:v>
                </c:pt>
                <c:pt idx="936">
                  <c:v>1.8293435906732873E-2</c:v>
                </c:pt>
                <c:pt idx="937">
                  <c:v>1.7334556739126931E-2</c:v>
                </c:pt>
                <c:pt idx="938">
                  <c:v>1.6425938728733686E-2</c:v>
                </c:pt>
                <c:pt idx="939">
                  <c:v>4.7028056532971936E-2</c:v>
                </c:pt>
                <c:pt idx="940">
                  <c:v>1.4749086202051825E-2</c:v>
                </c:pt>
                <c:pt idx="941">
                  <c:v>9.7392546062534641E-2</c:v>
                </c:pt>
                <c:pt idx="942">
                  <c:v>1.3243416244760692E-2</c:v>
                </c:pt>
                <c:pt idx="943">
                  <c:v>1.2549241787333515E-2</c:v>
                </c:pt>
                <c:pt idx="944">
                  <c:v>1.1891453574092761E-2</c:v>
                </c:pt>
                <c:pt idx="945">
                  <c:v>1.1268144362915318E-2</c:v>
                </c:pt>
                <c:pt idx="946">
                  <c:v>1.0677506882768731E-2</c:v>
                </c:pt>
                <c:pt idx="947">
                  <c:v>1.0117828593569503E-2</c:v>
                </c:pt>
                <c:pt idx="948">
                  <c:v>9.5874867207116667E-3</c:v>
                </c:pt>
                <c:pt idx="949">
                  <c:v>0.90474363957240234</c:v>
                </c:pt>
                <c:pt idx="950">
                  <c:v>3.1902156878797574</c:v>
                </c:pt>
                <c:pt idx="951">
                  <c:v>0.79366396541211581</c:v>
                </c:pt>
                <c:pt idx="952">
                  <c:v>0.45153885913187114</c:v>
                </c:pt>
                <c:pt idx="953">
                  <c:v>0.42787074081918441</c:v>
                </c:pt>
                <c:pt idx="954">
                  <c:v>0.40544322409179723</c:v>
                </c:pt>
                <c:pt idx="955">
                  <c:v>0.3841912808696098</c:v>
                </c:pt>
                <c:pt idx="956">
                  <c:v>1.1008662254962176</c:v>
                </c:pt>
                <c:pt idx="957">
                  <c:v>0.35141087253239067</c:v>
                </c:pt>
                <c:pt idx="958">
                  <c:v>0.33299111985938301</c:v>
                </c:pt>
                <c:pt idx="959">
                  <c:v>0.31553686744562964</c:v>
                </c:pt>
                <c:pt idx="960">
                  <c:v>0.29899750707900252</c:v>
                </c:pt>
                <c:pt idx="961">
                  <c:v>0.28332508325627792</c:v>
                </c:pt>
                <c:pt idx="962">
                  <c:v>0.26847415413723397</c:v>
                </c:pt>
                <c:pt idx="963">
                  <c:v>0.25440165978705714</c:v>
                </c:pt>
                <c:pt idx="964">
                  <c:v>0.24106679732503045</c:v>
                </c:pt>
                <c:pt idx="965">
                  <c:v>0.22843090261749882</c:v>
                </c:pt>
                <c:pt idx="966">
                  <c:v>0.21645733817208349</c:v>
                </c:pt>
                <c:pt idx="967">
                  <c:v>0.20511138690809738</c:v>
                </c:pt>
                <c:pt idx="968">
                  <c:v>0.19436015149515071</c:v>
                </c:pt>
                <c:pt idx="969">
                  <c:v>0.1841724589680819</c:v>
                </c:pt>
                <c:pt idx="970">
                  <c:v>0.17451877034164642</c:v>
                </c:pt>
                <c:pt idx="971">
                  <c:v>0.16537109496289373</c:v>
                </c:pt>
                <c:pt idx="972">
                  <c:v>0.15670290935289902</c:v>
                </c:pt>
                <c:pt idx="973">
                  <c:v>0.14848908030253269</c:v>
                </c:pt>
                <c:pt idx="974">
                  <c:v>1.2903300267021378</c:v>
                </c:pt>
                <c:pt idx="975">
                  <c:v>0.36700842878286227</c:v>
                </c:pt>
                <c:pt idx="976">
                  <c:v>0.20700131883106571</c:v>
                </c:pt>
                <c:pt idx="977">
                  <c:v>0.19615101966878473</c:v>
                </c:pt>
                <c:pt idx="978">
                  <c:v>0.18586945597435398</c:v>
                </c:pt>
                <c:pt idx="979">
                  <c:v>0.17612681658519133</c:v>
                </c:pt>
                <c:pt idx="980">
                  <c:v>0.16689485293761133</c:v>
                </c:pt>
                <c:pt idx="981">
                  <c:v>0.15814679716075022</c:v>
                </c:pt>
                <c:pt idx="982">
                  <c:v>0.14985728446372684</c:v>
                </c:pt>
                <c:pt idx="983">
                  <c:v>0.14200227959100206</c:v>
                </c:pt>
                <c:pt idx="984">
                  <c:v>0.13455900713269633</c:v>
                </c:pt>
                <c:pt idx="985">
                  <c:v>0.12750588548780106</c:v>
                </c:pt>
                <c:pt idx="986">
                  <c:v>0.38232321464247343</c:v>
                </c:pt>
                <c:pt idx="987">
                  <c:v>1.053667440397118</c:v>
                </c:pt>
                <c:pt idx="988">
                  <c:v>0.15298639971431899</c:v>
                </c:pt>
                <c:pt idx="989">
                  <c:v>0.1449673773523632</c:v>
                </c:pt>
                <c:pt idx="990">
                  <c:v>0.13736868463906654</c:v>
                </c:pt>
                <c:pt idx="991">
                  <c:v>0.13016828933588831</c:v>
                </c:pt>
                <c:pt idx="992">
                  <c:v>0.12334531405866618</c:v>
                </c:pt>
                <c:pt idx="993">
                  <c:v>0.11687997574411058</c:v>
                </c:pt>
                <c:pt idx="994">
                  <c:v>0.11075352828925784</c:v>
                </c:pt>
                <c:pt idx="995">
                  <c:v>0.10494820819756648</c:v>
                </c:pt>
                <c:pt idx="996">
                  <c:v>9.9447183074058657E-2</c:v>
                </c:pt>
                <c:pt idx="997">
                  <c:v>9.724321331889671E-2</c:v>
                </c:pt>
                <c:pt idx="998">
                  <c:v>8.9295053386796358E-2</c:v>
                </c:pt>
                <c:pt idx="999">
                  <c:v>8.4614512951451129E-2</c:v>
                </c:pt>
                <c:pt idx="1000">
                  <c:v>8.0179310392460679E-2</c:v>
                </c:pt>
                <c:pt idx="1001">
                  <c:v>7.5976585939803609E-2</c:v>
                </c:pt>
                <c:pt idx="1002">
                  <c:v>7.1994153888496781E-2</c:v>
                </c:pt>
                <c:pt idx="1003">
                  <c:v>6.8220467266417881E-2</c:v>
                </c:pt>
                <c:pt idx="1004">
                  <c:v>6.4644584354119516E-2</c:v>
                </c:pt>
                <c:pt idx="1005">
                  <c:v>6.1256136959560024E-2</c:v>
                </c:pt>
                <c:pt idx="1006">
                  <c:v>5.8045300355763781E-2</c:v>
                </c:pt>
                <c:pt idx="1007">
                  <c:v>5.5002764794246518E-2</c:v>
                </c:pt>
                <c:pt idx="1008">
                  <c:v>5.2119708511609027E-2</c:v>
                </c:pt>
                <c:pt idx="1009">
                  <c:v>0.4126888045462635</c:v>
                </c:pt>
                <c:pt idx="1010">
                  <c:v>0.20750482399142514</c:v>
                </c:pt>
                <c:pt idx="1011">
                  <c:v>4.4345989645550796E-2</c:v>
                </c:pt>
                <c:pt idx="1012">
                  <c:v>0.77193761270395234</c:v>
                </c:pt>
                <c:pt idx="1013">
                  <c:v>6.1425792329131111E-2</c:v>
                </c:pt>
                <c:pt idx="1014">
                  <c:v>5.8206062972744069E-2</c:v>
                </c:pt>
                <c:pt idx="1015">
                  <c:v>5.5155100786226548E-2</c:v>
                </c:pt>
                <c:pt idx="1016">
                  <c:v>5.2264059573369777E-2</c:v>
                </c:pt>
                <c:pt idx="1017">
                  <c:v>4.9524556825229639E-2</c:v>
                </c:pt>
                <c:pt idx="1018">
                  <c:v>4.6928649415230658E-2</c:v>
                </c:pt>
                <c:pt idx="1019">
                  <c:v>4.4468810568249181E-2</c:v>
                </c:pt>
                <c:pt idx="1020">
                  <c:v>4.2137908036898285E-2</c:v>
                </c:pt>
                <c:pt idx="1021">
                  <c:v>0.21184716288330621</c:v>
                </c:pt>
                <c:pt idx="1022">
                  <c:v>0.88976136794764837</c:v>
                </c:pt>
                <c:pt idx="1023">
                  <c:v>6.2158012453757593E-2</c:v>
                </c:pt>
                <c:pt idx="1024">
                  <c:v>5.8899902629798155E-2</c:v>
                </c:pt>
                <c:pt idx="1025">
                  <c:v>5.581257174818148E-2</c:v>
                </c:pt>
                <c:pt idx="1026">
                  <c:v>5.2887068162485694E-2</c:v>
                </c:pt>
                <c:pt idx="1027">
                  <c:v>5.01149094408921E-2</c:v>
                </c:pt>
                <c:pt idx="1028">
                  <c:v>4.7488057771564986E-2</c:v>
                </c:pt>
                <c:pt idx="1029">
                  <c:v>4.4998896657197085E-2</c:v>
                </c:pt>
                <c:pt idx="1030">
                  <c:v>4.264020883114697E-2</c:v>
                </c:pt>
                <c:pt idx="1031">
                  <c:v>4.0405155331136873E-2</c:v>
                </c:pt>
                <c:pt idx="1032">
                  <c:v>3.8287255669835429E-2</c:v>
                </c:pt>
                <c:pt idx="1033">
                  <c:v>3.6280369044830472E-2</c:v>
                </c:pt>
                <c:pt idx="1034">
                  <c:v>3.4378676533510635E-2</c:v>
                </c:pt>
                <c:pt idx="1035">
                  <c:v>3.2576664221230144E-2</c:v>
                </c:pt>
                <c:pt idx="1036">
                  <c:v>3.0869107213837416E-2</c:v>
                </c:pt>
                <c:pt idx="1037">
                  <c:v>2.9251054488212004E-2</c:v>
                </c:pt>
                <c:pt idx="1038">
                  <c:v>2.7717814536884454E-2</c:v>
                </c:pt>
                <c:pt idx="1039">
                  <c:v>2.6264941765115995E-2</c:v>
                </c:pt>
                <c:pt idx="1040">
                  <c:v>2.4888223600996608E-2</c:v>
                </c:pt>
                <c:pt idx="1041">
                  <c:v>2.3583668281187561E-2</c:v>
                </c:pt>
                <c:pt idx="1042">
                  <c:v>2.2347493276893438E-2</c:v>
                </c:pt>
                <c:pt idx="1043">
                  <c:v>2.1176114326504999E-2</c:v>
                </c:pt>
                <c:pt idx="1044">
                  <c:v>0.77983107137522267</c:v>
                </c:pt>
                <c:pt idx="1045">
                  <c:v>1.9014337066762269E-2</c:v>
                </c:pt>
                <c:pt idx="1046">
                  <c:v>0.80903245617549102</c:v>
                </c:pt>
                <c:pt idx="1047">
                  <c:v>0.63149140152500793</c:v>
                </c:pt>
                <c:pt idx="1048">
                  <c:v>9.0096997669183623E-2</c:v>
                </c:pt>
                <c:pt idx="1049">
                  <c:v>8.5374422065055328E-2</c:v>
                </c:pt>
                <c:pt idx="1050">
                  <c:v>8.0899387676657636E-2</c:v>
                </c:pt>
                <c:pt idx="1051">
                  <c:v>7.6658919242476101E-2</c:v>
                </c:pt>
                <c:pt idx="1052">
                  <c:v>7.2640721619702434E-2</c:v>
                </c:pt>
                <c:pt idx="1053">
                  <c:v>6.8833144134744603E-2</c:v>
                </c:pt>
                <c:pt idx="1054">
                  <c:v>6.5225146802360953E-2</c:v>
                </c:pt>
                <c:pt idx="1055">
                  <c:v>6.1806268315471327E-2</c:v>
                </c:pt>
                <c:pt idx="1056">
                  <c:v>5.8566595712832674E-2</c:v>
                </c:pt>
                <c:pt idx="1057">
                  <c:v>5.5496735636630927E-2</c:v>
                </c:pt>
                <c:pt idx="1058">
                  <c:v>5.2587787096651399E-2</c:v>
                </c:pt>
                <c:pt idx="1059">
                  <c:v>4.9831315662057937E-2</c:v>
                </c:pt>
                <c:pt idx="1060">
                  <c:v>4.7219329005950494E-2</c:v>
                </c:pt>
                <c:pt idx="1061">
                  <c:v>4.4744253731793145E-2</c:v>
                </c:pt>
                <c:pt idx="1062">
                  <c:v>4.2398913414521198E-2</c:v>
                </c:pt>
                <c:pt idx="1063">
                  <c:v>4.0176507792658266E-2</c:v>
                </c:pt>
                <c:pt idx="1064">
                  <c:v>3.8070593051111053E-2</c:v>
                </c:pt>
                <c:pt idx="1065">
                  <c:v>3.6075063137472566E-2</c:v>
                </c:pt>
                <c:pt idx="1066">
                  <c:v>3.4184132057660487E-2</c:v>
                </c:pt>
                <c:pt idx="1067">
                  <c:v>3.2392317099557567E-2</c:v>
                </c:pt>
                <c:pt idx="1068">
                  <c:v>3.0694422936011191E-2</c:v>
                </c:pt>
                <c:pt idx="1069">
                  <c:v>2.9085526561099213E-2</c:v>
                </c:pt>
                <c:pt idx="1070">
                  <c:v>0.19302332587936732</c:v>
                </c:pt>
                <c:pt idx="1071">
                  <c:v>2.6116311862974525E-2</c:v>
                </c:pt>
                <c:pt idx="1072">
                  <c:v>2.4747384368556193E-2</c:v>
                </c:pt>
                <c:pt idx="1073">
                  <c:v>2.3450211358262828E-2</c:v>
                </c:pt>
                <c:pt idx="1074">
                  <c:v>2.2221031708139338E-2</c:v>
                </c:pt>
                <c:pt idx="1075">
                  <c:v>2.1056281439448491E-2</c:v>
                </c:pt>
                <c:pt idx="1076">
                  <c:v>1.9952583384994779E-2</c:v>
                </c:pt>
                <c:pt idx="1077">
                  <c:v>1.8906737397104096E-2</c:v>
                </c:pt>
                <c:pt idx="1078">
                  <c:v>1.7915711068867593E-2</c:v>
                </c:pt>
                <c:pt idx="1079">
                  <c:v>1.6976630941746059E-2</c:v>
                </c:pt>
                <c:pt idx="1080">
                  <c:v>1.6086774174041561E-2</c:v>
                </c:pt>
                <c:pt idx="1081">
                  <c:v>1.524356064607919E-2</c:v>
                </c:pt>
                <c:pt idx="1082">
                  <c:v>0.10590179456385286</c:v>
                </c:pt>
                <c:pt idx="1083">
                  <c:v>1.3687411946931044E-2</c:v>
                </c:pt>
                <c:pt idx="1084">
                  <c:v>1.2969964757607666E-2</c:v>
                </c:pt>
                <c:pt idx="1085">
                  <c:v>0.273036878351751</c:v>
                </c:pt>
                <c:pt idx="1086">
                  <c:v>1.1645917557996216E-2</c:v>
                </c:pt>
                <c:pt idx="1087">
                  <c:v>2.0844983176029574E-2</c:v>
                </c:pt>
                <c:pt idx="1088">
                  <c:v>1.0457036568899765E-2</c:v>
                </c:pt>
                <c:pt idx="1089">
                  <c:v>9.9089145773868931E-3</c:v>
                </c:pt>
                <c:pt idx="1090">
                  <c:v>9.3895232607263557E-3</c:v>
                </c:pt>
                <c:pt idx="1091">
                  <c:v>8.8973566554825471E-3</c:v>
                </c:pt>
                <c:pt idx="1092">
                  <c:v>0.17910046437966828</c:v>
                </c:pt>
                <c:pt idx="1093">
                  <c:v>0.58034950310781652</c:v>
                </c:pt>
                <c:pt idx="1094">
                  <c:v>0.36035934752199206</c:v>
                </c:pt>
                <c:pt idx="1095">
                  <c:v>0.47030663272594025</c:v>
                </c:pt>
                <c:pt idx="1096">
                  <c:v>6.8855781856333301E-2</c:v>
                </c:pt>
                <c:pt idx="1097">
                  <c:v>6.5246597932226563E-2</c:v>
                </c:pt>
                <c:pt idx="1098">
                  <c:v>6.1826595050682234E-2</c:v>
                </c:pt>
                <c:pt idx="1099">
                  <c:v>5.8585856990300243E-2</c:v>
                </c:pt>
                <c:pt idx="1100">
                  <c:v>5.5514987303995775E-2</c:v>
                </c:pt>
                <c:pt idx="1101">
                  <c:v>5.2605082074212349E-2</c:v>
                </c:pt>
                <c:pt idx="1102">
                  <c:v>4.9847704096213266E-2</c:v>
                </c:pt>
                <c:pt idx="1103">
                  <c:v>4.7234858414596272E-2</c:v>
                </c:pt>
                <c:pt idx="1104">
                  <c:v>4.4758969142100299E-2</c:v>
                </c:pt>
                <c:pt idx="1105">
                  <c:v>4.2412857493490809E-2</c:v>
                </c:pt>
                <c:pt idx="1106">
                  <c:v>0.13983553704683335</c:v>
                </c:pt>
                <c:pt idx="1107">
                  <c:v>3.8083113639804794E-2</c:v>
                </c:pt>
                <c:pt idx="1108">
                  <c:v>3.6086927439849953E-2</c:v>
                </c:pt>
                <c:pt idx="1109">
                  <c:v>3.4195374473999306E-2</c:v>
                </c:pt>
                <c:pt idx="1110">
                  <c:v>3.2402970226991012E-2</c:v>
                </c:pt>
                <c:pt idx="1111">
                  <c:v>0.30298649315853693</c:v>
                </c:pt>
                <c:pt idx="1112">
                  <c:v>2.9095092157162376E-2</c:v>
                </c:pt>
                <c:pt idx="1113">
                  <c:v>0.20202942064254975</c:v>
                </c:pt>
                <c:pt idx="1114">
                  <c:v>2.6124900949007268E-2</c:v>
                </c:pt>
                <c:pt idx="1115">
                  <c:v>2.4755523244157852E-2</c:v>
                </c:pt>
                <c:pt idx="1116">
                  <c:v>2.345792362192007E-2</c:v>
                </c:pt>
                <c:pt idx="1117">
                  <c:v>2.2228339721387103E-2</c:v>
                </c:pt>
                <c:pt idx="1118">
                  <c:v>2.1063206391706755E-2</c:v>
                </c:pt>
                <c:pt idx="1119">
                  <c:v>0.2914371312030471</c:v>
                </c:pt>
                <c:pt idx="1120">
                  <c:v>2.3246680542302143E-2</c:v>
                </c:pt>
                <c:pt idx="1121">
                  <c:v>2.2028169279483558E-2</c:v>
                </c:pt>
                <c:pt idx="1122">
                  <c:v>2.0873528197825415E-2</c:v>
                </c:pt>
                <c:pt idx="1123">
                  <c:v>1.9779409441492528E-2</c:v>
                </c:pt>
                <c:pt idx="1124">
                  <c:v>1.8742640637770151E-2</c:v>
                </c:pt>
                <c:pt idx="1125">
                  <c:v>1.7760215698840672E-2</c:v>
                </c:pt>
                <c:pt idx="1126">
                  <c:v>1.6829286105699646E-2</c:v>
                </c:pt>
                <c:pt idx="1127">
                  <c:v>1.5947152648939002E-2</c:v>
                </c:pt>
                <c:pt idx="1128">
                  <c:v>1.5111257602450141E-2</c:v>
                </c:pt>
                <c:pt idx="1129">
                  <c:v>1.4319177307354601E-2</c:v>
                </c:pt>
                <c:pt idx="1130">
                  <c:v>0.41577048464522554</c:v>
                </c:pt>
                <c:pt idx="1131">
                  <c:v>1.2857394876263417E-2</c:v>
                </c:pt>
                <c:pt idx="1132">
                  <c:v>1.2183454335001028E-2</c:v>
                </c:pt>
                <c:pt idx="1133">
                  <c:v>1.1544839445437769E-2</c:v>
                </c:pt>
                <c:pt idx="1134">
                  <c:v>1.0939698558071101E-2</c:v>
                </c:pt>
                <c:pt idx="1135">
                  <c:v>1.0366277080514644E-2</c:v>
                </c:pt>
                <c:pt idx="1136">
                  <c:v>9.8229123900970272E-3</c:v>
                </c:pt>
                <c:pt idx="1137">
                  <c:v>9.3080290131248699E-3</c:v>
                </c:pt>
                <c:pt idx="1138">
                  <c:v>8.8201340568322597E-3</c:v>
                </c:pt>
                <c:pt idx="1139">
                  <c:v>8.3578128807717585E-3</c:v>
                </c:pt>
                <c:pt idx="1140">
                  <c:v>7.9197249950962723E-3</c:v>
                </c:pt>
                <c:pt idx="1141">
                  <c:v>0.26950685090426824</c:v>
                </c:pt>
                <c:pt idx="1142">
                  <c:v>7.1112347719212779E-3</c:v>
                </c:pt>
                <c:pt idx="1143">
                  <c:v>6.7384882352118647E-3</c:v>
                </c:pt>
                <c:pt idx="1144">
                  <c:v>6.3852797935147927E-3</c:v>
                </c:pt>
                <c:pt idx="1145">
                  <c:v>6.050585326901059E-3</c:v>
                </c:pt>
                <c:pt idx="1146">
                  <c:v>5.7334343962958207E-3</c:v>
                </c:pt>
                <c:pt idx="1147">
                  <c:v>5.4329074297121398E-3</c:v>
                </c:pt>
                <c:pt idx="1148">
                  <c:v>5.1481330559726961E-3</c:v>
                </c:pt>
                <c:pt idx="1149">
                  <c:v>4.8782855781886632E-3</c:v>
                </c:pt>
                <c:pt idx="1150">
                  <c:v>4.6225825796701618E-3</c:v>
                </c:pt>
                <c:pt idx="1151">
                  <c:v>4.3802826553266724E-3</c:v>
                </c:pt>
                <c:pt idx="1152">
                  <c:v>4.1506832619796572E-3</c:v>
                </c:pt>
                <c:pt idx="1153">
                  <c:v>0.67840885094437109</c:v>
                </c:pt>
                <c:pt idx="1154">
                  <c:v>0.71018958806018595</c:v>
                </c:pt>
                <c:pt idx="1155">
                  <c:v>4.0262470232592398E-2</c:v>
                </c:pt>
                <c:pt idx="1156">
                  <c:v>0.33234332860572052</c:v>
                </c:pt>
                <c:pt idx="1157">
                  <c:v>6.7485437605868198E-2</c:v>
                </c:pt>
                <c:pt idx="1158">
                  <c:v>6.3948082427379233E-2</c:v>
                </c:pt>
                <c:pt idx="1159">
                  <c:v>6.059614327496482E-2</c:v>
                </c:pt>
                <c:pt idx="1160">
                  <c:v>5.7419901276475983E-2</c:v>
                </c:pt>
                <c:pt idx="1161">
                  <c:v>5.4410146989708107E-2</c:v>
                </c:pt>
                <c:pt idx="1162">
                  <c:v>5.1558153699830502E-2</c:v>
                </c:pt>
                <c:pt idx="1163">
                  <c:v>4.8855652116473101E-2</c:v>
                </c:pt>
                <c:pt idx="1164">
                  <c:v>4.6294806397105134E-2</c:v>
                </c:pt>
                <c:pt idx="1165">
                  <c:v>4.3868191427185989E-2</c:v>
                </c:pt>
                <c:pt idx="1166">
                  <c:v>0.9013788132237206</c:v>
                </c:pt>
                <c:pt idx="1167">
                  <c:v>4.8532529612918644E-2</c:v>
                </c:pt>
                <c:pt idx="1168">
                  <c:v>0.51088467308017738</c:v>
                </c:pt>
                <c:pt idx="1169">
                  <c:v>5.2175636410938357E-2</c:v>
                </c:pt>
                <c:pt idx="1170">
                  <c:v>4.9440768501700087E-2</c:v>
                </c:pt>
                <c:pt idx="1171">
                  <c:v>4.6849252988244251E-2</c:v>
                </c:pt>
                <c:pt idx="1172">
                  <c:v>4.4393575829652407E-2</c:v>
                </c:pt>
                <c:pt idx="1173">
                  <c:v>4.2066616845259475E-2</c:v>
                </c:pt>
                <c:pt idx="1174">
                  <c:v>3.9861629069850121E-2</c:v>
                </c:pt>
                <c:pt idx="1175">
                  <c:v>3.7772219190984946E-2</c:v>
                </c:pt>
                <c:pt idx="1176">
                  <c:v>3.5792329011734882E-2</c:v>
                </c:pt>
                <c:pt idx="1177">
                  <c:v>3.3916217885075581E-2</c:v>
                </c:pt>
                <c:pt idx="1178">
                  <c:v>3.2138446069010479E-2</c:v>
                </c:pt>
                <c:pt idx="1179">
                  <c:v>3.045385895416132E-2</c:v>
                </c:pt>
                <c:pt idx="1180">
                  <c:v>2.8857572118094216E-2</c:v>
                </c:pt>
                <c:pt idx="1181">
                  <c:v>2.7344957163046739E-2</c:v>
                </c:pt>
                <c:pt idx="1182">
                  <c:v>2.591162829599274E-2</c:v>
                </c:pt>
                <c:pt idx="1183">
                  <c:v>2.4553429612134151E-2</c:v>
                </c:pt>
                <c:pt idx="1184">
                  <c:v>2.3266423044948539E-2</c:v>
                </c:pt>
                <c:pt idx="1185">
                  <c:v>2.2046876947853851E-2</c:v>
                </c:pt>
                <c:pt idx="1186">
                  <c:v>2.0891255274383094E-2</c:v>
                </c:pt>
                <c:pt idx="1187">
                  <c:v>1.9796207325497184E-2</c:v>
                </c:pt>
                <c:pt idx="1188">
                  <c:v>1.8758558034308478E-2</c:v>
                </c:pt>
                <c:pt idx="1189">
                  <c:v>0.35134881833987563</c:v>
                </c:pt>
                <c:pt idx="1190">
                  <c:v>1.6843578564568092E-2</c:v>
                </c:pt>
                <c:pt idx="1191">
                  <c:v>3.8180482574188088E-2</c:v>
                </c:pt>
                <c:pt idx="1192">
                  <c:v>1.5124091006456526E-2</c:v>
                </c:pt>
                <c:pt idx="1193">
                  <c:v>1.4331338028338839E-2</c:v>
                </c:pt>
                <c:pt idx="1194">
                  <c:v>1.3580138442358647E-2</c:v>
                </c:pt>
                <c:pt idx="1195">
                  <c:v>1.2868314162219469E-2</c:v>
                </c:pt>
                <c:pt idx="1196">
                  <c:v>1.2193801269438111E-2</c:v>
                </c:pt>
                <c:pt idx="1197">
                  <c:v>1.1554644029059461E-2</c:v>
                </c:pt>
                <c:pt idx="1198">
                  <c:v>1.0948989219046997E-2</c:v>
                </c:pt>
                <c:pt idx="1199">
                  <c:v>1.037508075690719E-2</c:v>
                </c:pt>
                <c:pt idx="1200">
                  <c:v>9.8312546079678282E-3</c:v>
                </c:pt>
                <c:pt idx="1201">
                  <c:v>9.3159339605469304E-3</c:v>
                </c:pt>
                <c:pt idx="1202">
                  <c:v>0.9199024820079309</c:v>
                </c:pt>
                <c:pt idx="1203">
                  <c:v>0.35055018724973858</c:v>
                </c:pt>
                <c:pt idx="1204">
                  <c:v>6.3897718301132361E-2</c:v>
                </c:pt>
                <c:pt idx="1205">
                  <c:v>6.0548419063477486E-2</c:v>
                </c:pt>
                <c:pt idx="1206">
                  <c:v>5.7374678604470847E-2</c:v>
                </c:pt>
                <c:pt idx="1207">
                  <c:v>5.4367294735065255E-2</c:v>
                </c:pt>
                <c:pt idx="1208">
                  <c:v>5.1517547613401833E-2</c:v>
                </c:pt>
                <c:pt idx="1209">
                  <c:v>4.8817174461824715E-2</c:v>
                </c:pt>
                <c:pt idx="1210">
                  <c:v>4.625834560914318E-2</c:v>
                </c:pt>
                <c:pt idx="1211">
                  <c:v>4.3833641788676193E-2</c:v>
                </c:pt>
                <c:pt idx="1212">
                  <c:v>4.1536032626255624E-2</c:v>
                </c:pt>
                <c:pt idx="1213">
                  <c:v>3.9358856255814548E-2</c:v>
                </c:pt>
                <c:pt idx="1214">
                  <c:v>3.7295800003456447E-2</c:v>
                </c:pt>
                <c:pt idx="1215">
                  <c:v>3.5340882083999353E-2</c:v>
                </c:pt>
                <c:pt idx="1216">
                  <c:v>3.348843425692425E-2</c:v>
                </c:pt>
                <c:pt idx="1217">
                  <c:v>3.1733085391439264E-2</c:v>
                </c:pt>
                <c:pt idx="1218">
                  <c:v>3.0069745893006795E-2</c:v>
                </c:pt>
                <c:pt idx="1219">
                  <c:v>2.8493592946178665E-2</c:v>
                </c:pt>
                <c:pt idx="1220">
                  <c:v>2.700005653095125E-2</c:v>
                </c:pt>
                <c:pt idx="1221">
                  <c:v>2.5584806172095305E-2</c:v>
                </c:pt>
                <c:pt idx="1222">
                  <c:v>2.4243738383040496E-2</c:v>
                </c:pt>
                <c:pt idx="1223">
                  <c:v>2.2972964767908409E-2</c:v>
                </c:pt>
                <c:pt idx="1224">
                  <c:v>2.1768800747196195E-2</c:v>
                </c:pt>
                <c:pt idx="1225">
                  <c:v>0.6945132568586796</c:v>
                </c:pt>
                <c:pt idx="1226">
                  <c:v>1.9546518712750545E-2</c:v>
                </c:pt>
                <c:pt idx="1227">
                  <c:v>1.8521957242262764E-2</c:v>
                </c:pt>
                <c:pt idx="1228">
                  <c:v>1.7551099770028309E-2</c:v>
                </c:pt>
                <c:pt idx="1229">
                  <c:v>1.6631131316652115E-2</c:v>
                </c:pt>
                <c:pt idx="1230">
                  <c:v>1.5759384454304231E-2</c:v>
                </c:pt>
                <c:pt idx="1231">
                  <c:v>1.4933331572572836E-2</c:v>
                </c:pt>
                <c:pt idx="1232">
                  <c:v>1.4150577549714726E-2</c:v>
                </c:pt>
                <c:pt idx="1233">
                  <c:v>1.3408852808053711E-2</c:v>
                </c:pt>
                <c:pt idx="1234">
                  <c:v>1.2706006733391218E-2</c:v>
                </c:pt>
                <c:pt idx="1235">
                  <c:v>1.2040001439348805E-2</c:v>
                </c:pt>
                <c:pt idx="1236">
                  <c:v>1.1408905858562473E-2</c:v>
                </c:pt>
                <c:pt idx="1237">
                  <c:v>1.0810890143596289E-2</c:v>
                </c:pt>
                <c:pt idx="1238">
                  <c:v>1.0244220361340919E-2</c:v>
                </c:pt>
                <c:pt idx="1239">
                  <c:v>9.7072534655135972E-3</c:v>
                </c:pt>
                <c:pt idx="1240">
                  <c:v>9.1984325326823976E-3</c:v>
                </c:pt>
                <c:pt idx="1241">
                  <c:v>8.7162822480017794E-3</c:v>
                </c:pt>
                <c:pt idx="1242">
                  <c:v>8.2594046275703825E-3</c:v>
                </c:pt>
                <c:pt idx="1243">
                  <c:v>7.8264749650081688E-3</c:v>
                </c:pt>
                <c:pt idx="1244">
                  <c:v>7.4162379905000787E-3</c:v>
                </c:pt>
                <c:pt idx="1245">
                  <c:v>7.0275042311694442E-3</c:v>
                </c:pt>
                <c:pt idx="1246">
                  <c:v>6.6591465622281559E-3</c:v>
                </c:pt>
                <c:pt idx="1247">
                  <c:v>6.3100969389036938E-3</c:v>
                </c:pt>
                <c:pt idx="1248">
                  <c:v>5.9793432996673463E-3</c:v>
                </c:pt>
                <c:pt idx="1249">
                  <c:v>5.6659266317845795E-3</c:v>
                </c:pt>
                <c:pt idx="1250">
                  <c:v>5.3689381906791905E-3</c:v>
                </c:pt>
                <c:pt idx="1251">
                  <c:v>2.4822567566770264</c:v>
                </c:pt>
                <c:pt idx="1252">
                  <c:v>0.17494860875267088</c:v>
                </c:pt>
                <c:pt idx="1253">
                  <c:v>0.16577840271866737</c:v>
                </c:pt>
                <c:pt idx="1254">
                  <c:v>0.15708886743309464</c:v>
                </c:pt>
                <c:pt idx="1255">
                  <c:v>0.14885480778391924</c:v>
                </c:pt>
                <c:pt idx="1256">
                  <c:v>0.14105234930046648</c:v>
                </c:pt>
                <c:pt idx="1257">
                  <c:v>0.13365886892993017</c:v>
                </c:pt>
                <c:pt idx="1258">
                  <c:v>0.1266529294423398</c:v>
                </c:pt>
                <c:pt idx="1259">
                  <c:v>0.12001421727379484</c:v>
                </c:pt>
                <c:pt idx="1260">
                  <c:v>0.11372348362774314</c:v>
                </c:pt>
                <c:pt idx="1261">
                  <c:v>0.49804563233507332</c:v>
                </c:pt>
                <c:pt idx="1262">
                  <c:v>0.10211394861038309</c:v>
                </c:pt>
                <c:pt idx="1263">
                  <c:v>9.6761485653523105E-2</c:v>
                </c:pt>
                <c:pt idx="1264">
                  <c:v>9.1689580447043229E-2</c:v>
                </c:pt>
                <c:pt idx="1265">
                  <c:v>8.6883527115922413E-2</c:v>
                </c:pt>
                <c:pt idx="1266">
                  <c:v>8.2329390616670162E-2</c:v>
                </c:pt>
                <c:pt idx="1267">
                  <c:v>7.8013966332981494E-2</c:v>
                </c:pt>
                <c:pt idx="1268">
                  <c:v>7.3924741789249113E-2</c:v>
                </c:pt>
                <c:pt idx="1269">
                  <c:v>7.0049860370921896E-2</c:v>
                </c:pt>
                <c:pt idx="1270">
                  <c:v>6.637808694651777E-2</c:v>
                </c:pt>
                <c:pt idx="1271">
                  <c:v>6.2898775291612849E-2</c:v>
                </c:pt>
                <c:pt idx="1272">
                  <c:v>5.9601837220353261E-2</c:v>
                </c:pt>
                <c:pt idx="1273">
                  <c:v>5.647771333498721E-2</c:v>
                </c:pt>
                <c:pt idx="1274">
                  <c:v>5.351734530860635E-2</c:v>
                </c:pt>
                <c:pt idx="1275">
                  <c:v>5.0712149620730729E-2</c:v>
                </c:pt>
                <c:pt idx="1276">
                  <c:v>4.8053992669584274E-2</c:v>
                </c:pt>
                <c:pt idx="1277">
                  <c:v>4.5535167188899474E-2</c:v>
                </c:pt>
                <c:pt idx="1278">
                  <c:v>0.14070659063188443</c:v>
                </c:pt>
                <c:pt idx="1279">
                  <c:v>0.92019200719432515</c:v>
                </c:pt>
                <c:pt idx="1280">
                  <c:v>6.0622826554361929E-2</c:v>
                </c:pt>
                <c:pt idx="1281">
                  <c:v>5.7445185909885114E-2</c:v>
                </c:pt>
                <c:pt idx="1282">
                  <c:v>5.4434106289354897E-2</c:v>
                </c:pt>
                <c:pt idx="1283">
                  <c:v>5.1580857135165151E-2</c:v>
                </c:pt>
                <c:pt idx="1284">
                  <c:v>4.8877165515595504E-2</c:v>
                </c:pt>
                <c:pt idx="1285">
                  <c:v>4.6315192137631959E-2</c:v>
                </c:pt>
                <c:pt idx="1286">
                  <c:v>4.3887508617113193E-2</c:v>
                </c:pt>
                <c:pt idx="1287">
                  <c:v>0.13203486305173887</c:v>
                </c:pt>
                <c:pt idx="1288">
                  <c:v>3.9407224054402439E-2</c:v>
                </c:pt>
                <c:pt idx="1289">
                  <c:v>3.734163252793371E-2</c:v>
                </c:pt>
                <c:pt idx="1290">
                  <c:v>0.17204835336607471</c:v>
                </c:pt>
                <c:pt idx="1291">
                  <c:v>0.41952320653937686</c:v>
                </c:pt>
                <c:pt idx="1292">
                  <c:v>5.280640229125267E-2</c:v>
                </c:pt>
                <c:pt idx="1293">
                  <c:v>5.003847179796219E-2</c:v>
                </c:pt>
                <c:pt idx="1294">
                  <c:v>4.7415626727712483E-2</c:v>
                </c:pt>
                <c:pt idx="1295">
                  <c:v>4.4930262200240129E-2</c:v>
                </c:pt>
                <c:pt idx="1296">
                  <c:v>4.2575171957021991E-2</c:v>
                </c:pt>
                <c:pt idx="1297">
                  <c:v>4.0343527466890773E-2</c:v>
                </c:pt>
                <c:pt idx="1298">
                  <c:v>3.8228858126862539E-2</c:v>
                </c:pt>
                <c:pt idx="1299">
                  <c:v>3.6225032500768972E-2</c:v>
                </c:pt>
                <c:pt idx="1300">
                  <c:v>3.4326240541296169E-2</c:v>
                </c:pt>
                <c:pt idx="1301">
                  <c:v>3.2526976743883176E-2</c:v>
                </c:pt>
                <c:pt idx="1302">
                  <c:v>3.0822024183635416E-2</c:v>
                </c:pt>
                <c:pt idx="1303">
                  <c:v>2.9206439388968327E-2</c:v>
                </c:pt>
                <c:pt idx="1304">
                  <c:v>2.7675538008122759E-2</c:v>
                </c:pt>
                <c:pt idx="1305">
                  <c:v>2.622488122699242E-2</c:v>
                </c:pt>
                <c:pt idx="1306">
                  <c:v>2.4850262898882279E-2</c:v>
                </c:pt>
                <c:pt idx="1307">
                  <c:v>2.3547697348880871E-2</c:v>
                </c:pt>
                <c:pt idx="1308">
                  <c:v>2.2313407817485559E-2</c:v>
                </c:pt>
                <c:pt idx="1309">
                  <c:v>2.1143815509973345E-2</c:v>
                </c:pt>
                <c:pt idx="1310">
                  <c:v>0.3537889218225162</c:v>
                </c:pt>
                <c:pt idx="1311">
                  <c:v>1.8985335495703425E-2</c:v>
                </c:pt>
                <c:pt idx="1312">
                  <c:v>1.7990189324713236E-2</c:v>
                </c:pt>
                <c:pt idx="1313">
                  <c:v>1.7047205302864979E-2</c:v>
                </c:pt>
                <c:pt idx="1314">
                  <c:v>1.6153649269205792E-2</c:v>
                </c:pt>
                <c:pt idx="1315">
                  <c:v>1.5306930378122377E-2</c:v>
                </c:pt>
                <c:pt idx="1316">
                  <c:v>1.450459358724243E-2</c:v>
                </c:pt>
                <c:pt idx="1317">
                  <c:v>1.3744312539094519E-2</c:v>
                </c:pt>
                <c:pt idx="1318">
                  <c:v>1.3023882815886956E-2</c:v>
                </c:pt>
                <c:pt idx="1319">
                  <c:v>1.2341215547848004E-2</c:v>
                </c:pt>
                <c:pt idx="1320">
                  <c:v>1.1694331356594976E-2</c:v>
                </c:pt>
                <c:pt idx="1321">
                  <c:v>1.1081354615971156E-2</c:v>
                </c:pt>
                <c:pt idx="1322">
                  <c:v>1.3664767958617111E-2</c:v>
                </c:pt>
                <c:pt idx="1323">
                  <c:v>9.9501073981580253E-3</c:v>
                </c:pt>
                <c:pt idx="1324">
                  <c:v>9.4285568951153493E-3</c:v>
                </c:pt>
                <c:pt idx="1325">
                  <c:v>8.934344280633999E-3</c:v>
                </c:pt>
                <c:pt idx="1326">
                  <c:v>8.4660365963587798E-3</c:v>
                </c:pt>
                <c:pt idx="1327">
                  <c:v>0.37054501302913551</c:v>
                </c:pt>
                <c:pt idx="1328">
                  <c:v>7.6017758017685785E-3</c:v>
                </c:pt>
                <c:pt idx="1329">
                  <c:v>0.34249608246502122</c:v>
                </c:pt>
                <c:pt idx="1330">
                  <c:v>6.825743626623154E-3</c:v>
                </c:pt>
                <c:pt idx="1331">
                  <c:v>6.467961556575883E-3</c:v>
                </c:pt>
                <c:pt idx="1332">
                  <c:v>6.1289331955234868E-3</c:v>
                </c:pt>
                <c:pt idx="1333">
                  <c:v>5.807675538361718E-3</c:v>
                </c:pt>
                <c:pt idx="1334">
                  <c:v>5.503257105742395E-3</c:v>
                </c:pt>
                <c:pt idx="1335">
                  <c:v>5.2147952432699887E-3</c:v>
                </c:pt>
                <c:pt idx="1336">
                  <c:v>4.9414535622650671E-3</c:v>
                </c:pt>
                <c:pt idx="1337">
                  <c:v>4.6824395146741367E-3</c:v>
                </c:pt>
                <c:pt idx="1338">
                  <c:v>4.4370020950943957E-3</c:v>
                </c:pt>
                <c:pt idx="1339">
                  <c:v>4.2044296632504658E-3</c:v>
                </c:pt>
                <c:pt idx="1340">
                  <c:v>3.2738225148598581E-2</c:v>
                </c:pt>
                <c:pt idx="1341">
                  <c:v>3.7752177551514257E-3</c:v>
                </c:pt>
                <c:pt idx="1342">
                  <c:v>3.577333788626666E-3</c:v>
                </c:pt>
                <c:pt idx="1343">
                  <c:v>3.3898222209268851E-3</c:v>
                </c:pt>
                <c:pt idx="1344">
                  <c:v>3.2121393664808168E-3</c:v>
                </c:pt>
                <c:pt idx="1345">
                  <c:v>2.4933234125163715</c:v>
                </c:pt>
                <c:pt idx="1346">
                  <c:v>0.44545380566477444</c:v>
                </c:pt>
                <c:pt idx="1347">
                  <c:v>0.17497015518134676</c:v>
                </c:pt>
                <c:pt idx="1348">
                  <c:v>0.16579881975745173</c:v>
                </c:pt>
                <c:pt idx="1349">
                  <c:v>0.15710821428073207</c:v>
                </c:pt>
                <c:pt idx="1350">
                  <c:v>0.1488731405361591</c:v>
                </c:pt>
                <c:pt idx="1351">
                  <c:v>0.1410697211127114</c:v>
                </c:pt>
                <c:pt idx="1352">
                  <c:v>0.13367533017135888</c:v>
                </c:pt>
                <c:pt idx="1353">
                  <c:v>0.1266685278419514</c:v>
                </c:pt>
                <c:pt idx="1354">
                  <c:v>0.12002899805879803</c:v>
                </c:pt>
                <c:pt idx="1355">
                  <c:v>0.11373748965469144</c:v>
                </c:pt>
                <c:pt idx="1356">
                  <c:v>0.10777576054258187</c:v>
                </c:pt>
                <c:pt idx="1357">
                  <c:v>0.10212652482305623</c:v>
                </c:pt>
                <c:pt idx="1358">
                  <c:v>9.6773402664261682E-2</c:v>
                </c:pt>
                <c:pt idx="1359">
                  <c:v>9.1700872808951714E-2</c:v>
                </c:pt>
                <c:pt idx="1360">
                  <c:v>8.6894227570950069E-2</c:v>
                </c:pt>
                <c:pt idx="1361">
                  <c:v>8.233953019054556E-2</c:v>
                </c:pt>
                <c:pt idx="1362">
                  <c:v>7.8023574425170952E-2</c:v>
                </c:pt>
                <c:pt idx="1363">
                  <c:v>7.3933846258199737E-2</c:v>
                </c:pt>
                <c:pt idx="1364">
                  <c:v>7.0058487614836518E-2</c:v>
                </c:pt>
                <c:pt idx="1365">
                  <c:v>6.6386261979896014E-2</c:v>
                </c:pt>
                <c:pt idx="1366">
                  <c:v>6.2906521817780059E-2</c:v>
                </c:pt>
                <c:pt idx="1367">
                  <c:v>5.9609177700187727E-2</c:v>
                </c:pt>
                <c:pt idx="1368">
                  <c:v>5.6484669052045057E-2</c:v>
                </c:pt>
                <c:pt idx="1369">
                  <c:v>2.9867475727249806</c:v>
                </c:pt>
                <c:pt idx="1370">
                  <c:v>0.18396070538164952</c:v>
                </c:pt>
                <c:pt idx="1371">
                  <c:v>0.1743181161519447</c:v>
                </c:pt>
                <c:pt idx="1372">
                  <c:v>0.16518095837761465</c:v>
                </c:pt>
                <c:pt idx="1373">
                  <c:v>0.15652273907529191</c:v>
                </c:pt>
                <c:pt idx="1374">
                  <c:v>0.14831835393293169</c:v>
                </c:pt>
                <c:pt idx="1375">
                  <c:v>0.14054401452042423</c:v>
                </c:pt>
                <c:pt idx="1376">
                  <c:v>0.28677147502441785</c:v>
                </c:pt>
                <c:pt idx="1377">
                  <c:v>0.12619648834547703</c:v>
                </c:pt>
                <c:pt idx="1378">
                  <c:v>0.11958170125373296</c:v>
                </c:pt>
                <c:pt idx="1379">
                  <c:v>0.11331363861401421</c:v>
                </c:pt>
                <c:pt idx="1380">
                  <c:v>0.10737412631973731</c:v>
                </c:pt>
                <c:pt idx="1381">
                  <c:v>0.56230250095882672</c:v>
                </c:pt>
                <c:pt idx="1382">
                  <c:v>9.641276952954371E-2</c:v>
                </c:pt>
                <c:pt idx="1383">
                  <c:v>9.1359142826260106E-2</c:v>
                </c:pt>
                <c:pt idx="1384">
                  <c:v>8.6570409901889411E-2</c:v>
                </c:pt>
                <c:pt idx="1385">
                  <c:v>8.2032685933070809E-2</c:v>
                </c:pt>
                <c:pt idx="1386">
                  <c:v>7.7732813891261965E-2</c:v>
                </c:pt>
                <c:pt idx="1387">
                  <c:v>7.3658326394230977E-2</c:v>
                </c:pt>
                <c:pt idx="1388">
                  <c:v>6.9797409557162002E-2</c:v>
                </c:pt>
                <c:pt idx="1389">
                  <c:v>6.6138868738562145E-2</c:v>
                </c:pt>
                <c:pt idx="1390">
                  <c:v>6.2672096081650294E-2</c:v>
                </c:pt>
                <c:pt idx="1391">
                  <c:v>5.9387039757115082E-2</c:v>
                </c:pt>
                <c:pt idx="1392">
                  <c:v>5.6274174818062003E-2</c:v>
                </c:pt>
                <c:pt idx="1393">
                  <c:v>9.3361036166500933E-2</c:v>
                </c:pt>
                <c:pt idx="1394">
                  <c:v>5.0529389464301057E-2</c:v>
                </c:pt>
                <c:pt idx="1395">
                  <c:v>4.7880812173725862E-2</c:v>
                </c:pt>
                <c:pt idx="1396">
                  <c:v>4.5371064220661408E-2</c:v>
                </c:pt>
                <c:pt idx="1397">
                  <c:v>4.29928686473907E-2</c:v>
                </c:pt>
                <c:pt idx="1398">
                  <c:v>4.0739329929361863E-2</c:v>
                </c:pt>
                <c:pt idx="1399">
                  <c:v>3.8603913981769815E-2</c:v>
                </c:pt>
                <c:pt idx="1400">
                  <c:v>3.6580429214124452E-2</c:v>
                </c:pt>
                <c:pt idx="1401">
                  <c:v>3.4663008577873286E-2</c:v>
                </c:pt>
                <c:pt idx="1402">
                  <c:v>3.284609255502622E-2</c:v>
                </c:pt>
                <c:pt idx="1403">
                  <c:v>3.1124413038458237E-2</c:v>
                </c:pt>
                <c:pt idx="1404">
                  <c:v>2.9492978057151301E-2</c:v>
                </c:pt>
                <c:pt idx="1405">
                  <c:v>0.38769911310009547</c:v>
                </c:pt>
                <c:pt idx="1406">
                  <c:v>2.648216841082069E-2</c:v>
                </c:pt>
                <c:pt idx="1407">
                  <c:v>2.5094063970975022E-2</c:v>
                </c:pt>
                <c:pt idx="1408">
                  <c:v>2.3778719204960743E-2</c:v>
                </c:pt>
                <c:pt idx="1409">
                  <c:v>2.2532320300225943E-2</c:v>
                </c:pt>
                <c:pt idx="1410">
                  <c:v>2.13512533511921E-2</c:v>
                </c:pt>
                <c:pt idx="1411">
                  <c:v>2.0232093880816201E-2</c:v>
                </c:pt>
                <c:pt idx="1412">
                  <c:v>1.9171596911396579E-2</c:v>
                </c:pt>
                <c:pt idx="1413">
                  <c:v>1.816668755583311E-2</c:v>
                </c:pt>
                <c:pt idx="1414">
                  <c:v>1.7214452102061236E-2</c:v>
                </c:pt>
                <c:pt idx="1415">
                  <c:v>1.6312129564809413E-2</c:v>
                </c:pt>
                <c:pt idx="1416">
                  <c:v>1.5457103680184426E-2</c:v>
                </c:pt>
                <c:pt idx="1417">
                  <c:v>0.41587459003752142</c:v>
                </c:pt>
                <c:pt idx="1418">
                  <c:v>0.87108655815720082</c:v>
                </c:pt>
                <c:pt idx="1419">
                  <c:v>3.3727789159798627E-2</c:v>
                </c:pt>
                <c:pt idx="1420">
                  <c:v>3.1959894131241784E-2</c:v>
                </c:pt>
                <c:pt idx="1421">
                  <c:v>3.0284666096574986E-2</c:v>
                </c:pt>
                <c:pt idx="1422">
                  <c:v>2.8697247769806759E-2</c:v>
                </c:pt>
                <c:pt idx="1423">
                  <c:v>2.7193036467217827E-2</c:v>
                </c:pt>
                <c:pt idx="1424">
                  <c:v>2.5767670761983254E-2</c:v>
                </c:pt>
                <c:pt idx="1425">
                  <c:v>2.4417017838313473E-2</c:v>
                </c:pt>
                <c:pt idx="1426">
                  <c:v>2.3137161508447943E-2</c:v>
                </c:pt>
                <c:pt idx="1427">
                  <c:v>2.1924390857756819E-2</c:v>
                </c:pt>
                <c:pt idx="1428">
                  <c:v>2.0775189485027504E-2</c:v>
                </c:pt>
                <c:pt idx="1429">
                  <c:v>0.16954414219508882</c:v>
                </c:pt>
                <c:pt idx="1430">
                  <c:v>0.36909404212582003</c:v>
                </c:pt>
                <c:pt idx="1431">
                  <c:v>1.7676544326455278E-2</c:v>
                </c:pt>
                <c:pt idx="1432">
                  <c:v>1.6750000499679542E-2</c:v>
                </c:pt>
                <c:pt idx="1433">
                  <c:v>1.5872022922453575E-2</c:v>
                </c:pt>
                <c:pt idx="1434">
                  <c:v>1.5040065918547969E-2</c:v>
                </c:pt>
                <c:pt idx="1435">
                  <c:v>1.4251717247350127E-2</c:v>
                </c:pt>
                <c:pt idx="1436">
                  <c:v>1.3504691109626885E-2</c:v>
                </c:pt>
                <c:pt idx="1437">
                  <c:v>1.2796821519901077E-2</c:v>
                </c:pt>
                <c:pt idx="1438">
                  <c:v>1.2126056026225372E-2</c:v>
                </c:pt>
                <c:pt idx="1439">
                  <c:v>1.1490449759144044E-2</c:v>
                </c:pt>
                <c:pt idx="1440">
                  <c:v>1.0888159792587747E-2</c:v>
                </c:pt>
                <c:pt idx="1441">
                  <c:v>0.34550173114632821</c:v>
                </c:pt>
                <c:pt idx="1442">
                  <c:v>9.7766349926578389E-3</c:v>
                </c:pt>
                <c:pt idx="1443">
                  <c:v>9.2641773181377368E-3</c:v>
                </c:pt>
                <c:pt idx="1444">
                  <c:v>8.7785809172942902E-3</c:v>
                </c:pt>
                <c:pt idx="1445">
                  <c:v>8.3184378142898713E-3</c:v>
                </c:pt>
                <c:pt idx="1446">
                  <c:v>7.8824138345511951E-3</c:v>
                </c:pt>
                <c:pt idx="1447">
                  <c:v>0.37336010099053957</c:v>
                </c:pt>
                <c:pt idx="1448">
                  <c:v>7.0777325452135113E-3</c:v>
                </c:pt>
                <c:pt idx="1449">
                  <c:v>6.7067420803225515E-3</c:v>
                </c:pt>
                <c:pt idx="1450">
                  <c:v>6.3551976631821645E-3</c:v>
                </c:pt>
                <c:pt idx="1451">
                  <c:v>6.0220799986651068E-3</c:v>
                </c:pt>
                <c:pt idx="1452">
                  <c:v>5.7064232195987363E-3</c:v>
                </c:pt>
                <c:pt idx="1453">
                  <c:v>0.40052525415038448</c:v>
                </c:pt>
                <c:pt idx="1454">
                  <c:v>0.59608254789135018</c:v>
                </c:pt>
                <c:pt idx="1455">
                  <c:v>2.6870277013993145E-2</c:v>
                </c:pt>
                <c:pt idx="1456">
                  <c:v>2.5461829252299787E-2</c:v>
                </c:pt>
                <c:pt idx="1457">
                  <c:v>2.4127207491595776E-2</c:v>
                </c:pt>
                <c:pt idx="1458">
                  <c:v>2.2862542026116851E-2</c:v>
                </c:pt>
                <c:pt idx="1459">
                  <c:v>2.1664165986802646E-2</c:v>
                </c:pt>
                <c:pt idx="1460">
                  <c:v>2.0528604709292353E-2</c:v>
                </c:pt>
                <c:pt idx="1461">
                  <c:v>1.9452565659213585E-2</c:v>
                </c:pt>
                <c:pt idx="1462">
                  <c:v>1.8432928885553063E-2</c:v>
                </c:pt>
                <c:pt idx="1463">
                  <c:v>1.7466737974428853E-2</c:v>
                </c:pt>
                <c:pt idx="1464">
                  <c:v>1.6551191477034825E-2</c:v>
                </c:pt>
                <c:pt idx="1465">
                  <c:v>1.5683634786902899E-2</c:v>
                </c:pt>
                <c:pt idx="1466">
                  <c:v>1.4861552442931306E-2</c:v>
                </c:pt>
                <c:pt idx="1467">
                  <c:v>1.4082560835861737E-2</c:v>
                </c:pt>
                <c:pt idx="1468">
                  <c:v>1.334440129705792E-2</c:v>
                </c:pt>
                <c:pt idx="1469">
                  <c:v>1.2644933549546744E-2</c:v>
                </c:pt>
                <c:pt idx="1470">
                  <c:v>1.1982129502333325E-2</c:v>
                </c:pt>
                <c:pt idx="1471">
                  <c:v>1.1354067369996813E-2</c:v>
                </c:pt>
                <c:pt idx="1472">
                  <c:v>1.0758926100516797E-2</c:v>
                </c:pt>
                <c:pt idx="1473">
                  <c:v>1.0194980095173951E-2</c:v>
                </c:pt>
                <c:pt idx="1474">
                  <c:v>9.6605942052153792E-3</c:v>
                </c:pt>
                <c:pt idx="1475">
                  <c:v>9.1542189907775975E-3</c:v>
                </c:pt>
                <c:pt idx="1476">
                  <c:v>8.6743862283205093E-3</c:v>
                </c:pt>
                <c:pt idx="1477">
                  <c:v>8.2197046535462982E-3</c:v>
                </c:pt>
                <c:pt idx="1478">
                  <c:v>7.7888559274598935E-3</c:v>
                </c:pt>
                <c:pt idx="1479">
                  <c:v>0.10286056728265787</c:v>
                </c:pt>
                <c:pt idx="1480">
                  <c:v>0.17264309550185788</c:v>
                </c:pt>
                <c:pt idx="1481">
                  <c:v>2.6400557465019552</c:v>
                </c:pt>
                <c:pt idx="1482">
                  <c:v>0.34354453230753823</c:v>
                </c:pt>
                <c:pt idx="1483">
                  <c:v>0.32553710620923032</c:v>
                </c:pt>
                <c:pt idx="1484">
                  <c:v>0.30847356762532396</c:v>
                </c:pt>
                <c:pt idx="1485">
                  <c:v>0.29230444120964932</c:v>
                </c:pt>
                <c:pt idx="1486">
                  <c:v>0.27698284494399267</c:v>
                </c:pt>
                <c:pt idx="1487">
                  <c:v>0.26246435420473957</c:v>
                </c:pt>
                <c:pt idx="1488">
                  <c:v>0.2487068729546785</c:v>
                </c:pt>
                <c:pt idx="1489">
                  <c:v>1.2498109362884942</c:v>
                </c:pt>
                <c:pt idx="1490">
                  <c:v>0.2337451489369293</c:v>
                </c:pt>
                <c:pt idx="1491">
                  <c:v>0.22149302992619291</c:v>
                </c:pt>
                <c:pt idx="1492">
                  <c:v>1.2010058299462307</c:v>
                </c:pt>
                <c:pt idx="1493">
                  <c:v>0.24220476702193894</c:v>
                </c:pt>
                <c:pt idx="1494">
                  <c:v>0.22950922384589126</c:v>
                </c:pt>
                <c:pt idx="1495">
                  <c:v>0.21747913750009784</c:v>
                </c:pt>
                <c:pt idx="1496">
                  <c:v>0.20607962701989327</c:v>
                </c:pt>
                <c:pt idx="1497">
                  <c:v>0.19527763978114554</c:v>
                </c:pt>
                <c:pt idx="1498">
                  <c:v>0.18504185566491613</c:v>
                </c:pt>
                <c:pt idx="1499">
                  <c:v>0.17534259624547979</c:v>
                </c:pt>
                <c:pt idx="1500">
                  <c:v>0.1661517387383972</c:v>
                </c:pt>
                <c:pt idx="1501">
                  <c:v>0.15744263445913401</c:v>
                </c:pt>
                <c:pt idx="1502">
                  <c:v>0.14919003155579985</c:v>
                </c:pt>
                <c:pt idx="1503">
                  <c:v>0.14137000179197193</c:v>
                </c:pt>
                <c:pt idx="1504">
                  <c:v>0.13395987116731189</c:v>
                </c:pt>
                <c:pt idx="1505">
                  <c:v>0.12693815417481216</c:v>
                </c:pt>
                <c:pt idx="1506">
                  <c:v>0.12028449150405165</c:v>
                </c:pt>
                <c:pt idx="1507">
                  <c:v>0.11397959100983346</c:v>
                </c:pt>
                <c:pt idx="1508">
                  <c:v>0.1080051717750439</c:v>
                </c:pt>
                <c:pt idx="1509">
                  <c:v>0.10234391110554474</c:v>
                </c:pt>
                <c:pt idx="1510">
                  <c:v>9.6979394303411209E-2</c:v>
                </c:pt>
                <c:pt idx="1511">
                  <c:v>9.1896067072884891E-2</c:v>
                </c:pt>
                <c:pt idx="1512">
                  <c:v>8.7079190421042993E-2</c:v>
                </c:pt>
                <c:pt idx="1513">
                  <c:v>8.2514797922420169E-2</c:v>
                </c:pt>
                <c:pt idx="1514">
                  <c:v>7.8189655223672036E-2</c:v>
                </c:pt>
                <c:pt idx="1515">
                  <c:v>0.29861173419104159</c:v>
                </c:pt>
                <c:pt idx="1516">
                  <c:v>7.0207613948134781E-2</c:v>
                </c:pt>
                <c:pt idx="1517">
                  <c:v>6.6527571622274642E-2</c:v>
                </c:pt>
                <c:pt idx="1518">
                  <c:v>6.3040424493367456E-2</c:v>
                </c:pt>
                <c:pt idx="1519">
                  <c:v>5.9736061656778749E-2</c:v>
                </c:pt>
                <c:pt idx="1520">
                  <c:v>5.6604902186816762E-2</c:v>
                </c:pt>
                <c:pt idx="1521">
                  <c:v>5.3637867357053927E-2</c:v>
                </c:pt>
                <c:pt idx="1522">
                  <c:v>5.0826354316763876E-2</c:v>
                </c:pt>
                <c:pt idx="1523">
                  <c:v>4.8162211147149372E-2</c:v>
                </c:pt>
                <c:pt idx="1524">
                  <c:v>4.5637713225037152E-2</c:v>
                </c:pt>
                <c:pt idx="1525">
                  <c:v>0.89986259510762379</c:v>
                </c:pt>
                <c:pt idx="1526">
                  <c:v>4.0978757898513449E-2</c:v>
                </c:pt>
                <c:pt idx="1527">
                  <c:v>3.8830791957965891E-2</c:v>
                </c:pt>
                <c:pt idx="1528">
                  <c:v>3.6795415024951907E-2</c:v>
                </c:pt>
                <c:pt idx="1529">
                  <c:v>3.4866725569853131E-2</c:v>
                </c:pt>
                <c:pt idx="1530">
                  <c:v>3.303913140099278E-2</c:v>
                </c:pt>
                <c:pt idx="1531">
                  <c:v>3.1307333450201737E-2</c:v>
                </c:pt>
                <c:pt idx="1532">
                  <c:v>2.9666310408289622E-2</c:v>
                </c:pt>
                <c:pt idx="1533">
                  <c:v>2.8111304165871785E-2</c:v>
                </c:pt>
                <c:pt idx="1534">
                  <c:v>2.6637806017338207E-2</c:v>
                </c:pt>
                <c:pt idx="1535">
                  <c:v>2.5241543587963038E-2</c:v>
                </c:pt>
                <c:pt idx="1536">
                  <c:v>2.3918468446250212E-2</c:v>
                </c:pt>
                <c:pt idx="1537">
                  <c:v>2.9945772803496187</c:v>
                </c:pt>
                <c:pt idx="1538">
                  <c:v>0.21990905888470241</c:v>
                </c:pt>
                <c:pt idx="1539">
                  <c:v>0.20838218025963448</c:v>
                </c:pt>
                <c:pt idx="1540">
                  <c:v>0.19745950107733123</c:v>
                </c:pt>
                <c:pt idx="1541">
                  <c:v>0.18710935127527961</c:v>
                </c:pt>
                <c:pt idx="1542">
                  <c:v>0.1773017208270217</c:v>
                </c:pt>
                <c:pt idx="1543">
                  <c:v>0.16800817272875859</c:v>
                </c:pt>
                <c:pt idx="1544">
                  <c:v>0.1592017605468975</c:v>
                </c:pt>
                <c:pt idx="1545">
                  <c:v>0.15085695028747409</c:v>
                </c:pt>
                <c:pt idx="1546">
                  <c:v>0.14294954636091131</c:v>
                </c:pt>
                <c:pt idx="1547">
                  <c:v>0.13545662142745205</c:v>
                </c:pt>
                <c:pt idx="1548">
                  <c:v>0.12835644991985332</c:v>
                </c:pt>
                <c:pt idx="1549">
                  <c:v>0.12162844505059285</c:v>
                </c:pt>
                <c:pt idx="1550">
                  <c:v>0.11525309912094205</c:v>
                </c:pt>
                <c:pt idx="1551">
                  <c:v>0.10921192695883228</c:v>
                </c:pt>
                <c:pt idx="1552">
                  <c:v>0.10348741232151455</c:v>
                </c:pt>
                <c:pt idx="1553">
                  <c:v>9.8062957107607762E-2</c:v>
                </c:pt>
                <c:pt idx="1554">
                  <c:v>9.292283323127723E-2</c:v>
                </c:pt>
                <c:pt idx="1555">
                  <c:v>8.8052137019003676E-2</c:v>
                </c:pt>
                <c:pt idx="1556">
                  <c:v>8.3436745996717285E-2</c:v>
                </c:pt>
                <c:pt idx="1557">
                  <c:v>7.9063277942001839E-2</c:v>
                </c:pt>
                <c:pt idx="1558">
                  <c:v>7.4919052082642018E-2</c:v>
                </c:pt>
                <c:pt idx="1559">
                  <c:v>7.0992052329009625E-2</c:v>
                </c:pt>
                <c:pt idx="1560">
                  <c:v>6.7270892433682145E-2</c:v>
                </c:pt>
                <c:pt idx="1561">
                  <c:v>6.3744782977274483E-2</c:v>
                </c:pt>
                <c:pt idx="1562">
                  <c:v>6.0403500084760364E-2</c:v>
                </c:pt>
                <c:pt idx="1563">
                  <c:v>5.7237355781576557E-2</c:v>
                </c:pt>
                <c:pt idx="1564">
                  <c:v>5.4237169903558785E-2</c:v>
                </c:pt>
                <c:pt idx="1565">
                  <c:v>5.1394243479262219E-2</c:v>
                </c:pt>
                <c:pt idx="1566">
                  <c:v>4.8700333507489542E-2</c:v>
                </c:pt>
                <c:pt idx="1567">
                  <c:v>4.6147629056894436E-2</c:v>
                </c:pt>
                <c:pt idx="1568">
                  <c:v>4.3728728618361919E-2</c:v>
                </c:pt>
                <c:pt idx="1569">
                  <c:v>4.1436618644499185E-2</c:v>
                </c:pt>
                <c:pt idx="1570">
                  <c:v>3.9264653214012797E-2</c:v>
                </c:pt>
                <c:pt idx="1571">
                  <c:v>3.7206534762009393E-2</c:v>
                </c:pt>
                <c:pt idx="1572">
                  <c:v>0.5518190262506405</c:v>
                </c:pt>
                <c:pt idx="1573">
                  <c:v>3.340828171510047E-2</c:v>
                </c:pt>
                <c:pt idx="1574">
                  <c:v>0.42417171611005355</c:v>
                </c:pt>
                <c:pt idx="1575">
                  <c:v>2.9997775775000419E-2</c:v>
                </c:pt>
                <c:pt idx="1576">
                  <c:v>2.8425395254915869E-2</c:v>
                </c:pt>
                <c:pt idx="1577">
                  <c:v>2.6935433528760759E-2</c:v>
                </c:pt>
                <c:pt idx="1578">
                  <c:v>2.552357048603638E-2</c:v>
                </c:pt>
                <c:pt idx="1579">
                  <c:v>2.41857124616193E-2</c:v>
                </c:pt>
                <c:pt idx="1580">
                  <c:v>2.2917980366271445E-2</c:v>
                </c:pt>
                <c:pt idx="1581">
                  <c:v>2.1716698439308145E-2</c:v>
                </c:pt>
                <c:pt idx="1582">
                  <c:v>2.0578383590812741E-2</c:v>
                </c:pt>
                <c:pt idx="1583">
                  <c:v>1.9499735302495731E-2</c:v>
                </c:pt>
                <c:pt idx="1584">
                  <c:v>1.8477626057916283E-2</c:v>
                </c:pt>
                <c:pt idx="1585">
                  <c:v>1.7509092274318658E-2</c:v>
                </c:pt>
                <c:pt idx="1586">
                  <c:v>1.659132570979072E-2</c:v>
                </c:pt>
                <c:pt idx="1587">
                  <c:v>1.5721665320829678E-2</c:v>
                </c:pt>
                <c:pt idx="1588">
                  <c:v>1.4897589546706351E-2</c:v>
                </c:pt>
                <c:pt idx="1589">
                  <c:v>1.4116708998256556E-2</c:v>
                </c:pt>
                <c:pt idx="1590">
                  <c:v>1.3376759529900993E-2</c:v>
                </c:pt>
                <c:pt idx="1591">
                  <c:v>1.2675595674806093E-2</c:v>
                </c:pt>
                <c:pt idx="1592">
                  <c:v>1.2011184424151198E-2</c:v>
                </c:pt>
                <c:pt idx="1593">
                  <c:v>1.1381599332465244E-2</c:v>
                </c:pt>
                <c:pt idx="1594">
                  <c:v>1.0785014931941454E-2</c:v>
                </c:pt>
                <c:pt idx="1595">
                  <c:v>1.0219701439534514E-2</c:v>
                </c:pt>
                <c:pt idx="1596">
                  <c:v>9.6840197414935561E-3</c:v>
                </c:pt>
                <c:pt idx="1597">
                  <c:v>9.1764166407887187E-3</c:v>
                </c:pt>
                <c:pt idx="1598">
                  <c:v>8.6954203536513033E-3</c:v>
                </c:pt>
                <c:pt idx="1599">
                  <c:v>8.2396362421698621E-3</c:v>
                </c:pt>
                <c:pt idx="1600">
                  <c:v>0.37878142420992122</c:v>
                </c:pt>
                <c:pt idx="1601">
                  <c:v>1.5165072165954818E-2</c:v>
                </c:pt>
                <c:pt idx="1602">
                  <c:v>1.4370171096012959E-2</c:v>
                </c:pt>
                <c:pt idx="1603">
                  <c:v>0.15819620648903501</c:v>
                </c:pt>
                <c:pt idx="1604">
                  <c:v>1.2903182931187527E-2</c:v>
                </c:pt>
                <c:pt idx="1605">
                  <c:v>1.2226842337129385E-2</c:v>
                </c:pt>
                <c:pt idx="1606">
                  <c:v>1.1585953197306247E-2</c:v>
                </c:pt>
                <c:pt idx="1607">
                  <c:v>1.0978657268078128E-2</c:v>
                </c:pt>
                <c:pt idx="1608">
                  <c:v>0.14674492607803347</c:v>
                </c:pt>
                <c:pt idx="1609">
                  <c:v>9.8578939751195749E-3</c:v>
                </c:pt>
                <c:pt idx="1610">
                  <c:v>9.3411769834399905E-3</c:v>
                </c:pt>
                <c:pt idx="1611">
                  <c:v>8.8515445242340045E-3</c:v>
                </c:pt>
                <c:pt idx="1612">
                  <c:v>0.13403722889297565</c:v>
                </c:pt>
                <c:pt idx="1613">
                  <c:v>7.9479289047178683E-3</c:v>
                </c:pt>
                <c:pt idx="1614">
                  <c:v>7.5313257312515786E-3</c:v>
                </c:pt>
                <c:pt idx="1615">
                  <c:v>7.1365594672774162E-3</c:v>
                </c:pt>
                <c:pt idx="1616">
                  <c:v>6.7624854968957948E-3</c:v>
                </c:pt>
                <c:pt idx="1617">
                  <c:v>6.4080192010467947E-3</c:v>
                </c:pt>
                <c:pt idx="1618">
                  <c:v>6.0721328126816026E-3</c:v>
                </c:pt>
                <c:pt idx="1619">
                  <c:v>5.7538524367750782E-3</c:v>
                </c:pt>
                <c:pt idx="1620">
                  <c:v>5.4522552265390449E-3</c:v>
                </c:pt>
                <c:pt idx="1621">
                  <c:v>5.1664667076487952E-3</c:v>
                </c:pt>
                <c:pt idx="1622">
                  <c:v>4.8956582427244584E-3</c:v>
                </c:pt>
                <c:pt idx="1623">
                  <c:v>4.6390446287155641E-3</c:v>
                </c:pt>
                <c:pt idx="1624">
                  <c:v>4.3958818202224689E-3</c:v>
                </c:pt>
                <c:pt idx="1625">
                  <c:v>4.1654647721534599E-3</c:v>
                </c:pt>
                <c:pt idx="1626">
                  <c:v>3.9471253954623748E-3</c:v>
                </c:pt>
                <c:pt idx="1627">
                  <c:v>3.7402306200394458E-3</c:v>
                </c:pt>
                <c:pt idx="1628">
                  <c:v>3.5441805591387649E-3</c:v>
                </c:pt>
                <c:pt idx="1629">
                  <c:v>3.3584067700201579E-3</c:v>
                </c:pt>
                <c:pt idx="1630">
                  <c:v>3.1823706057622528E-3</c:v>
                </c:pt>
                <c:pt idx="1631">
                  <c:v>3.0155616534678501E-3</c:v>
                </c:pt>
                <c:pt idx="1632">
                  <c:v>9.2808192352364732E-2</c:v>
                </c:pt>
                <c:pt idx="1633">
                  <c:v>2.7077161012902468E-3</c:v>
                </c:pt>
                <c:pt idx="1634">
                  <c:v>2.5657869101554744E-3</c:v>
                </c:pt>
                <c:pt idx="1635">
                  <c:v>2.4312971604328105E-3</c:v>
                </c:pt>
                <c:pt idx="1636">
                  <c:v>2.3038569021191463E-3</c:v>
                </c:pt>
                <c:pt idx="1637">
                  <c:v>2.1830966250530898E-3</c:v>
                </c:pt>
                <c:pt idx="1638">
                  <c:v>2.0686661875285676E-3</c:v>
                </c:pt>
                <c:pt idx="1639">
                  <c:v>1.9602338010668266E-3</c:v>
                </c:pt>
                <c:pt idx="1640">
                  <c:v>1.8574850684032053E-3</c:v>
                </c:pt>
                <c:pt idx="1641">
                  <c:v>1.7601220718993392E-3</c:v>
                </c:pt>
                <c:pt idx="1642">
                  <c:v>1.6678625097376729E-3</c:v>
                </c:pt>
                <c:pt idx="1643">
                  <c:v>1.5804388773936907E-3</c:v>
                </c:pt>
                <c:pt idx="1644">
                  <c:v>1.4975976920125688E-3</c:v>
                </c:pt>
                <c:pt idx="1645">
                  <c:v>0.26083238357311261</c:v>
                </c:pt>
                <c:pt idx="1646">
                  <c:v>9.545292775285269E-2</c:v>
                </c:pt>
                <c:pt idx="1647">
                  <c:v>1.2742291474711067E-3</c:v>
                </c:pt>
                <c:pt idx="1648">
                  <c:v>1.2074384258977673E-3</c:v>
                </c:pt>
                <c:pt idx="1649">
                  <c:v>1.1441486448712213E-3</c:v>
                </c:pt>
                <c:pt idx="1650">
                  <c:v>1.084176297095493E-3</c:v>
                </c:pt>
                <c:pt idx="1651">
                  <c:v>1.0273474940976702E-3</c:v>
                </c:pt>
                <c:pt idx="1652">
                  <c:v>9.7349746204219078E-4</c:v>
                </c:pt>
                <c:pt idx="1653">
                  <c:v>9.2247006397281283E-4</c:v>
                </c:pt>
                <c:pt idx="1654">
                  <c:v>8.7411734709702375E-4</c:v>
                </c:pt>
                <c:pt idx="1655">
                  <c:v>8.2829911380024755E-4</c:v>
                </c:pt>
                <c:pt idx="1656">
                  <c:v>7.8488251514601654E-4</c:v>
                </c:pt>
                <c:pt idx="1657">
                  <c:v>7.4374166568346833E-4</c:v>
                </c:pt>
                <c:pt idx="1658">
                  <c:v>0.95739276356933767</c:v>
                </c:pt>
                <c:pt idx="1659">
                  <c:v>2.6046581956422981</c:v>
                </c:pt>
                <c:pt idx="1660">
                  <c:v>0.27106794931018657</c:v>
                </c:pt>
                <c:pt idx="1661">
                  <c:v>0.25685949711321371</c:v>
                </c:pt>
                <c:pt idx="1662">
                  <c:v>0.24339580324841326</c:v>
                </c:pt>
                <c:pt idx="1663">
                  <c:v>0.23063783003837676</c:v>
                </c:pt>
                <c:pt idx="1664">
                  <c:v>0.21854858602685437</c:v>
                </c:pt>
                <c:pt idx="1665">
                  <c:v>0.20709301872286001</c:v>
                </c:pt>
                <c:pt idx="1666">
                  <c:v>0.19623791296676246</c:v>
                </c:pt>
                <c:pt idx="1667">
                  <c:v>0.18595179462367736</c:v>
                </c:pt>
                <c:pt idx="1668">
                  <c:v>0.1762048393249214</c:v>
                </c:pt>
                <c:pt idx="1669">
                  <c:v>0.67157497755450979</c:v>
                </c:pt>
                <c:pt idx="1670">
                  <c:v>0.15821685489888038</c:v>
                </c:pt>
                <c:pt idx="1671">
                  <c:v>0.14992367001550744</c:v>
                </c:pt>
                <c:pt idx="1672">
                  <c:v>0.14206518543984678</c:v>
                </c:pt>
                <c:pt idx="1673">
                  <c:v>0.13461861567269839</c:v>
                </c:pt>
                <c:pt idx="1674">
                  <c:v>0.12756236955258093</c:v>
                </c:pt>
                <c:pt idx="1675">
                  <c:v>0.1208759876526448</c:v>
                </c:pt>
                <c:pt idx="1676">
                  <c:v>0.11454008295902432</c:v>
                </c:pt>
                <c:pt idx="1677">
                  <c:v>0.1085362846586273</c:v>
                </c:pt>
                <c:pt idx="1678">
                  <c:v>0.1028471848733758</c:v>
                </c:pt>
                <c:pt idx="1679">
                  <c:v>9.7456288186455395E-2</c:v>
                </c:pt>
                <c:pt idx="1680">
                  <c:v>9.234796381422529E-2</c:v>
                </c:pt>
                <c:pt idx="1681">
                  <c:v>8.7507400285112807E-2</c:v>
                </c:pt>
                <c:pt idx="1682">
                  <c:v>8.2920562494084915E-2</c:v>
                </c:pt>
                <c:pt idx="1683">
                  <c:v>7.8574151008176968E-2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D2-4F04-9A66-2FE973BF9B85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2-4F04-9A66-2FE973BF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9.3146839074129026</v>
      </c>
      <c r="G6" s="13">
        <f t="shared" ref="G6:G69" si="0">IF((F6-$J$2)&gt;0,$I$2*(F6-$J$2),0)</f>
        <v>0</v>
      </c>
      <c r="H6" s="13">
        <f t="shared" ref="H6:H69" si="1">F6-G6</f>
        <v>9.3146839074129026</v>
      </c>
      <c r="I6" s="15">
        <f>H6+$H$3-$J$3</f>
        <v>5.3146839074129026</v>
      </c>
      <c r="J6" s="13">
        <f t="shared" ref="J6:J69" si="2">I6/SQRT(1+(I6/($K$2*(300+(25*Q6)+0.05*(Q6)^3)))^2)</f>
        <v>5.3121754838529798</v>
      </c>
      <c r="K6" s="13">
        <f t="shared" ref="K6:K69" si="3">I6-J6</f>
        <v>2.5084235599228677E-3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23.04564676030915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16.077309426440049</v>
      </c>
      <c r="G7" s="13">
        <f t="shared" si="0"/>
        <v>0</v>
      </c>
      <c r="H7" s="13">
        <f t="shared" si="1"/>
        <v>16.077309426440049</v>
      </c>
      <c r="I7" s="16">
        <f t="shared" ref="I7:I70" si="8">H7+K6-L6</f>
        <v>16.079817849999973</v>
      </c>
      <c r="J7" s="13">
        <f t="shared" si="2"/>
        <v>15.98729110947296</v>
      </c>
      <c r="K7" s="13">
        <f t="shared" si="3"/>
        <v>9.2526740527013374E-2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20.95935739652943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93.241332966666931</v>
      </c>
      <c r="G8" s="13">
        <f t="shared" si="0"/>
        <v>0.7221989436294376</v>
      </c>
      <c r="H8" s="13">
        <f t="shared" si="1"/>
        <v>92.519134023037495</v>
      </c>
      <c r="I8" s="16">
        <f t="shared" si="8"/>
        <v>92.611660763564515</v>
      </c>
      <c r="J8" s="13">
        <f t="shared" si="2"/>
        <v>66.575984426635998</v>
      </c>
      <c r="K8" s="13">
        <f t="shared" si="3"/>
        <v>26.035676336928518</v>
      </c>
      <c r="L8" s="13">
        <f t="shared" si="4"/>
        <v>0.40546309775507683</v>
      </c>
      <c r="M8" s="13">
        <f t="shared" si="9"/>
        <v>0.40546309775507683</v>
      </c>
      <c r="N8" s="13">
        <f t="shared" si="5"/>
        <v>2.1252984931454059E-2</v>
      </c>
      <c r="O8" s="13">
        <f t="shared" si="6"/>
        <v>0.74345192856089171</v>
      </c>
      <c r="Q8" s="41">
        <v>14.663003743760241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85.522926251468178</v>
      </c>
      <c r="G9" s="13">
        <f t="shared" si="0"/>
        <v>0.56783080932546259</v>
      </c>
      <c r="H9" s="13">
        <f t="shared" si="1"/>
        <v>84.955095442142721</v>
      </c>
      <c r="I9" s="16">
        <f t="shared" si="8"/>
        <v>110.58530868131616</v>
      </c>
      <c r="J9" s="13">
        <f t="shared" si="2"/>
        <v>62.67298022007067</v>
      </c>
      <c r="K9" s="13">
        <f t="shared" si="3"/>
        <v>47.912328461245494</v>
      </c>
      <c r="L9" s="13">
        <f t="shared" si="4"/>
        <v>1.2976399728568742</v>
      </c>
      <c r="M9" s="13">
        <f t="shared" si="9"/>
        <v>1.681850085680497</v>
      </c>
      <c r="N9" s="13">
        <f t="shared" si="5"/>
        <v>8.8156813100471035E-2</v>
      </c>
      <c r="O9" s="13">
        <f t="shared" si="6"/>
        <v>0.65598762242593367</v>
      </c>
      <c r="Q9" s="41">
        <v>11.299744155771039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32.709123102539913</v>
      </c>
      <c r="G10" s="13">
        <f t="shared" si="0"/>
        <v>0</v>
      </c>
      <c r="H10" s="13">
        <f t="shared" si="1"/>
        <v>32.709123102539913</v>
      </c>
      <c r="I10" s="16">
        <f t="shared" si="8"/>
        <v>79.323811590928528</v>
      </c>
      <c r="J10" s="13">
        <f t="shared" si="2"/>
        <v>54.292268401760857</v>
      </c>
      <c r="K10" s="13">
        <f t="shared" si="3"/>
        <v>25.031543189167671</v>
      </c>
      <c r="L10" s="13">
        <f t="shared" si="4"/>
        <v>0.3645123906329571</v>
      </c>
      <c r="M10" s="13">
        <f t="shared" si="9"/>
        <v>1.9582056632129832</v>
      </c>
      <c r="N10" s="13">
        <f t="shared" si="5"/>
        <v>0.10264242463340781</v>
      </c>
      <c r="O10" s="13">
        <f t="shared" si="6"/>
        <v>0.10264242463340781</v>
      </c>
      <c r="Q10" s="41">
        <v>10.983874522580649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10.265848969927269</v>
      </c>
      <c r="G11" s="13">
        <f t="shared" si="0"/>
        <v>0</v>
      </c>
      <c r="H11" s="13">
        <f t="shared" si="1"/>
        <v>10.265848969927269</v>
      </c>
      <c r="I11" s="16">
        <f t="shared" si="8"/>
        <v>34.93287976846198</v>
      </c>
      <c r="J11" s="13">
        <f t="shared" si="2"/>
        <v>32.337532407411388</v>
      </c>
      <c r="K11" s="13">
        <f t="shared" si="3"/>
        <v>2.5953473610505924</v>
      </c>
      <c r="L11" s="13">
        <f t="shared" si="4"/>
        <v>0</v>
      </c>
      <c r="M11" s="13">
        <f t="shared" si="9"/>
        <v>1.8555632385795753</v>
      </c>
      <c r="N11" s="13">
        <f t="shared" si="5"/>
        <v>9.7262260775982115E-2</v>
      </c>
      <c r="O11" s="13">
        <f t="shared" si="6"/>
        <v>9.7262260775982115E-2</v>
      </c>
      <c r="Q11" s="41">
        <v>13.01760494805181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9.5700619841121171</v>
      </c>
      <c r="G12" s="13">
        <f t="shared" si="0"/>
        <v>0</v>
      </c>
      <c r="H12" s="13">
        <f t="shared" si="1"/>
        <v>9.5700619841121171</v>
      </c>
      <c r="I12" s="16">
        <f t="shared" si="8"/>
        <v>12.165409345162709</v>
      </c>
      <c r="J12" s="13">
        <f t="shared" si="2"/>
        <v>12.07456162478806</v>
      </c>
      <c r="K12" s="13">
        <f t="shared" si="3"/>
        <v>9.0847720374648944E-2</v>
      </c>
      <c r="L12" s="13">
        <f t="shared" si="4"/>
        <v>0</v>
      </c>
      <c r="M12" s="13">
        <f t="shared" si="9"/>
        <v>1.7583009778035932</v>
      </c>
      <c r="N12" s="13">
        <f t="shared" si="5"/>
        <v>9.2164106655135927E-2</v>
      </c>
      <c r="O12" s="13">
        <f t="shared" si="6"/>
        <v>9.2164106655135927E-2</v>
      </c>
      <c r="Q12" s="41">
        <v>15.137250068203789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15.590356230793271</v>
      </c>
      <c r="G13" s="13">
        <f t="shared" si="0"/>
        <v>0</v>
      </c>
      <c r="H13" s="13">
        <f t="shared" si="1"/>
        <v>15.590356230793271</v>
      </c>
      <c r="I13" s="16">
        <f t="shared" si="8"/>
        <v>15.68120395116792</v>
      </c>
      <c r="J13" s="13">
        <f t="shared" si="2"/>
        <v>15.480210917159923</v>
      </c>
      <c r="K13" s="13">
        <f t="shared" si="3"/>
        <v>0.20099303400799684</v>
      </c>
      <c r="L13" s="13">
        <f t="shared" si="4"/>
        <v>0</v>
      </c>
      <c r="M13" s="13">
        <f t="shared" si="9"/>
        <v>1.6661368711484572</v>
      </c>
      <c r="N13" s="13">
        <f t="shared" si="5"/>
        <v>8.7333180287711643E-2</v>
      </c>
      <c r="O13" s="13">
        <f t="shared" si="6"/>
        <v>8.7333180287711643E-2</v>
      </c>
      <c r="Q13" s="41">
        <v>14.845633769030121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27.004602516249079</v>
      </c>
      <c r="G14" s="13">
        <f t="shared" si="0"/>
        <v>0</v>
      </c>
      <c r="H14" s="13">
        <f t="shared" si="1"/>
        <v>27.004602516249079</v>
      </c>
      <c r="I14" s="16">
        <f t="shared" si="8"/>
        <v>27.205595550257076</v>
      </c>
      <c r="J14" s="13">
        <f t="shared" si="2"/>
        <v>26.669467724100684</v>
      </c>
      <c r="K14" s="13">
        <f t="shared" si="3"/>
        <v>0.53612782615639176</v>
      </c>
      <c r="L14" s="13">
        <f t="shared" si="4"/>
        <v>0</v>
      </c>
      <c r="M14" s="13">
        <f t="shared" si="9"/>
        <v>1.5788036908607457</v>
      </c>
      <c r="N14" s="13">
        <f t="shared" si="5"/>
        <v>8.2755474511409702E-2</v>
      </c>
      <c r="O14" s="13">
        <f t="shared" si="6"/>
        <v>8.2755474511409702E-2</v>
      </c>
      <c r="Q14" s="41">
        <v>19.543421106274391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7.3786333553814272</v>
      </c>
      <c r="G15" s="13">
        <f t="shared" si="0"/>
        <v>0</v>
      </c>
      <c r="H15" s="13">
        <f t="shared" si="1"/>
        <v>7.3786333553814272</v>
      </c>
      <c r="I15" s="16">
        <f t="shared" si="8"/>
        <v>7.9147611815378189</v>
      </c>
      <c r="J15" s="13">
        <f t="shared" si="2"/>
        <v>7.9049441061238284</v>
      </c>
      <c r="K15" s="13">
        <f t="shared" si="3"/>
        <v>9.8170754139905725E-3</v>
      </c>
      <c r="L15" s="13">
        <f t="shared" si="4"/>
        <v>0</v>
      </c>
      <c r="M15" s="13">
        <f t="shared" si="9"/>
        <v>1.496048216349336</v>
      </c>
      <c r="N15" s="13">
        <f t="shared" si="5"/>
        <v>7.8417716371336654E-2</v>
      </c>
      <c r="O15" s="13">
        <f t="shared" si="6"/>
        <v>7.8417716371336654E-2</v>
      </c>
      <c r="Q15" s="41">
        <v>21.83383324872193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34.796980757307878</v>
      </c>
      <c r="G16" s="13">
        <f t="shared" si="0"/>
        <v>0</v>
      </c>
      <c r="H16" s="13">
        <f t="shared" si="1"/>
        <v>34.796980757307878</v>
      </c>
      <c r="I16" s="16">
        <f t="shared" si="8"/>
        <v>34.80679783272187</v>
      </c>
      <c r="J16" s="13">
        <f t="shared" si="2"/>
        <v>34.344696118608965</v>
      </c>
      <c r="K16" s="13">
        <f t="shared" si="3"/>
        <v>0.46210171411290446</v>
      </c>
      <c r="L16" s="13">
        <f t="shared" si="4"/>
        <v>0</v>
      </c>
      <c r="M16" s="13">
        <f t="shared" si="9"/>
        <v>1.4176304999779994</v>
      </c>
      <c r="N16" s="13">
        <f t="shared" si="5"/>
        <v>7.4307328635371137E-2</v>
      </c>
      <c r="O16" s="13">
        <f t="shared" si="6"/>
        <v>7.4307328635371137E-2</v>
      </c>
      <c r="Q16" s="41">
        <v>25.929361193548381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26.00398583691543</v>
      </c>
      <c r="G17" s="18">
        <f t="shared" si="0"/>
        <v>0</v>
      </c>
      <c r="H17" s="18">
        <f t="shared" si="1"/>
        <v>26.00398583691543</v>
      </c>
      <c r="I17" s="17">
        <f t="shared" si="8"/>
        <v>26.466087551028334</v>
      </c>
      <c r="J17" s="18">
        <f t="shared" si="2"/>
        <v>26.203781851076187</v>
      </c>
      <c r="K17" s="18">
        <f t="shared" si="3"/>
        <v>0.26230569995214736</v>
      </c>
      <c r="L17" s="18">
        <f t="shared" si="4"/>
        <v>0</v>
      </c>
      <c r="M17" s="18">
        <f t="shared" si="9"/>
        <v>1.3433231713426284</v>
      </c>
      <c r="N17" s="18">
        <f t="shared" si="5"/>
        <v>7.0412393326762343E-2</v>
      </c>
      <c r="O17" s="18">
        <f t="shared" si="6"/>
        <v>7.0412393326762343E-2</v>
      </c>
      <c r="Q17" s="42">
        <v>24.129468163680329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32.245945170209531</v>
      </c>
      <c r="G18" s="13">
        <f t="shared" si="0"/>
        <v>0</v>
      </c>
      <c r="H18" s="13">
        <f t="shared" si="1"/>
        <v>32.245945170209531</v>
      </c>
      <c r="I18" s="16">
        <f t="shared" si="8"/>
        <v>32.508250870161675</v>
      </c>
      <c r="J18" s="13">
        <f t="shared" si="2"/>
        <v>31.888904085182517</v>
      </c>
      <c r="K18" s="13">
        <f t="shared" si="3"/>
        <v>0.61934678497915741</v>
      </c>
      <c r="L18" s="13">
        <f t="shared" si="4"/>
        <v>0</v>
      </c>
      <c r="M18" s="13">
        <f t="shared" si="9"/>
        <v>1.2729107780158659</v>
      </c>
      <c r="N18" s="13">
        <f t="shared" si="5"/>
        <v>6.6721617168224598E-2</v>
      </c>
      <c r="O18" s="13">
        <f t="shared" si="6"/>
        <v>6.6721617168224598E-2</v>
      </c>
      <c r="Q18" s="41">
        <v>22.30639857857048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11.02301908706643</v>
      </c>
      <c r="G19" s="13">
        <f t="shared" si="0"/>
        <v>0</v>
      </c>
      <c r="H19" s="13">
        <f t="shared" si="1"/>
        <v>11.02301908706643</v>
      </c>
      <c r="I19" s="16">
        <f t="shared" si="8"/>
        <v>11.642365872045588</v>
      </c>
      <c r="J19" s="13">
        <f t="shared" si="2"/>
        <v>11.603971798507935</v>
      </c>
      <c r="K19" s="13">
        <f t="shared" si="3"/>
        <v>3.8394073537652673E-2</v>
      </c>
      <c r="L19" s="13">
        <f t="shared" si="4"/>
        <v>0</v>
      </c>
      <c r="M19" s="13">
        <f t="shared" si="9"/>
        <v>1.2061891608476414</v>
      </c>
      <c r="N19" s="13">
        <f t="shared" si="5"/>
        <v>6.3224298837333992E-2</v>
      </c>
      <c r="O19" s="13">
        <f t="shared" si="6"/>
        <v>6.3224298837333992E-2</v>
      </c>
      <c r="Q19" s="41">
        <v>20.355927617395039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8.8698416345676421</v>
      </c>
      <c r="G20" s="13">
        <f t="shared" si="0"/>
        <v>0</v>
      </c>
      <c r="H20" s="13">
        <f t="shared" si="1"/>
        <v>8.8698416345676421</v>
      </c>
      <c r="I20" s="16">
        <f t="shared" si="8"/>
        <v>8.9082357081052947</v>
      </c>
      <c r="J20" s="13">
        <f t="shared" si="2"/>
        <v>8.8763045381136276</v>
      </c>
      <c r="K20" s="13">
        <f t="shared" si="3"/>
        <v>3.1931169991667119E-2</v>
      </c>
      <c r="L20" s="13">
        <f t="shared" si="4"/>
        <v>0</v>
      </c>
      <c r="M20" s="13">
        <f t="shared" si="9"/>
        <v>1.1429648620103074</v>
      </c>
      <c r="N20" s="13">
        <f t="shared" si="5"/>
        <v>5.9910297938284764E-2</v>
      </c>
      <c r="O20" s="13">
        <f t="shared" si="6"/>
        <v>5.9910297938284764E-2</v>
      </c>
      <c r="Q20" s="41">
        <v>15.971530150388009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1.023971956719659</v>
      </c>
      <c r="G21" s="13">
        <f t="shared" si="0"/>
        <v>0</v>
      </c>
      <c r="H21" s="13">
        <f t="shared" si="1"/>
        <v>1.023971956719659</v>
      </c>
      <c r="I21" s="16">
        <f t="shared" si="8"/>
        <v>1.0559031267113261</v>
      </c>
      <c r="J21" s="13">
        <f t="shared" si="2"/>
        <v>1.055813288840622</v>
      </c>
      <c r="K21" s="13">
        <f t="shared" si="3"/>
        <v>8.9837870704156941E-5</v>
      </c>
      <c r="L21" s="13">
        <f t="shared" si="4"/>
        <v>0</v>
      </c>
      <c r="M21" s="13">
        <f t="shared" si="9"/>
        <v>1.0830545640720226</v>
      </c>
      <c r="N21" s="13">
        <f t="shared" si="5"/>
        <v>5.6770005600039912E-2</v>
      </c>
      <c r="O21" s="13">
        <f t="shared" si="6"/>
        <v>5.6770005600039912E-2</v>
      </c>
      <c r="Q21" s="41">
        <v>12.21608316442628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3.7318321904052061</v>
      </c>
      <c r="G22" s="13">
        <f t="shared" si="0"/>
        <v>0</v>
      </c>
      <c r="H22" s="13">
        <f t="shared" si="1"/>
        <v>3.7318321904052061</v>
      </c>
      <c r="I22" s="16">
        <f t="shared" si="8"/>
        <v>3.7319220282759105</v>
      </c>
      <c r="J22" s="13">
        <f t="shared" si="2"/>
        <v>3.7272774835401257</v>
      </c>
      <c r="K22" s="13">
        <f t="shared" si="3"/>
        <v>4.6445447357847947E-3</v>
      </c>
      <c r="L22" s="13">
        <f t="shared" si="4"/>
        <v>0</v>
      </c>
      <c r="M22" s="13">
        <f t="shared" si="9"/>
        <v>1.0262845584719826</v>
      </c>
      <c r="N22" s="13">
        <f t="shared" si="5"/>
        <v>5.3794316615625781E-2</v>
      </c>
      <c r="O22" s="13">
        <f t="shared" si="6"/>
        <v>5.3794316615625781E-2</v>
      </c>
      <c r="Q22" s="41">
        <v>11.036529722580649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16.75720385791201</v>
      </c>
      <c r="G23" s="13">
        <f t="shared" si="0"/>
        <v>0</v>
      </c>
      <c r="H23" s="13">
        <f t="shared" si="1"/>
        <v>16.75720385791201</v>
      </c>
      <c r="I23" s="16">
        <f t="shared" si="8"/>
        <v>16.761848402647797</v>
      </c>
      <c r="J23" s="13">
        <f t="shared" si="2"/>
        <v>16.303722326221301</v>
      </c>
      <c r="K23" s="13">
        <f t="shared" si="3"/>
        <v>0.45812607642649539</v>
      </c>
      <c r="L23" s="13">
        <f t="shared" si="4"/>
        <v>0</v>
      </c>
      <c r="M23" s="13">
        <f t="shared" si="9"/>
        <v>0.9724902418563568</v>
      </c>
      <c r="N23" s="13">
        <f t="shared" si="5"/>
        <v>5.0974603041789336E-2</v>
      </c>
      <c r="O23" s="13">
        <f t="shared" si="6"/>
        <v>5.0974603041789336E-2</v>
      </c>
      <c r="Q23" s="41">
        <v>10.105919329000381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8.496944062950563</v>
      </c>
      <c r="G24" s="13">
        <f t="shared" si="0"/>
        <v>0</v>
      </c>
      <c r="H24" s="13">
        <f t="shared" si="1"/>
        <v>8.496944062950563</v>
      </c>
      <c r="I24" s="16">
        <f t="shared" si="8"/>
        <v>8.9550701393770584</v>
      </c>
      <c r="J24" s="13">
        <f t="shared" si="2"/>
        <v>8.9091642392752988</v>
      </c>
      <c r="K24" s="13">
        <f t="shared" si="3"/>
        <v>4.5905900101759656E-2</v>
      </c>
      <c r="L24" s="13">
        <f t="shared" si="4"/>
        <v>0</v>
      </c>
      <c r="M24" s="13">
        <f t="shared" si="9"/>
        <v>0.92151563881456744</v>
      </c>
      <c r="N24" s="13">
        <f t="shared" si="5"/>
        <v>4.8302689182470833E-2</v>
      </c>
      <c r="O24" s="13">
        <f t="shared" si="6"/>
        <v>4.8302689182470833E-2</v>
      </c>
      <c r="Q24" s="41">
        <v>13.455179883438189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180.95672077883481</v>
      </c>
      <c r="G25" s="13">
        <f t="shared" si="0"/>
        <v>2.4765066998727954</v>
      </c>
      <c r="H25" s="13">
        <f t="shared" si="1"/>
        <v>178.48021407896201</v>
      </c>
      <c r="I25" s="16">
        <f t="shared" si="8"/>
        <v>178.52611997906376</v>
      </c>
      <c r="J25" s="13">
        <f t="shared" si="2"/>
        <v>87.226883616645651</v>
      </c>
      <c r="K25" s="13">
        <f t="shared" si="3"/>
        <v>91.299236362418114</v>
      </c>
      <c r="L25" s="13">
        <f t="shared" si="4"/>
        <v>3.0670512928170677</v>
      </c>
      <c r="M25" s="13">
        <f t="shared" si="9"/>
        <v>3.9402642424491643</v>
      </c>
      <c r="N25" s="13">
        <f t="shared" si="5"/>
        <v>0.20653513731428297</v>
      </c>
      <c r="O25" s="13">
        <f t="shared" si="6"/>
        <v>2.6830418371870781</v>
      </c>
      <c r="Q25" s="41">
        <v>15.27939089243656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42.024800230498101</v>
      </c>
      <c r="G26" s="13">
        <f t="shared" si="0"/>
        <v>0</v>
      </c>
      <c r="H26" s="13">
        <f t="shared" si="1"/>
        <v>42.024800230498101</v>
      </c>
      <c r="I26" s="16">
        <f t="shared" si="8"/>
        <v>130.25698530009916</v>
      </c>
      <c r="J26" s="13">
        <f t="shared" si="2"/>
        <v>80.483207031791963</v>
      </c>
      <c r="K26" s="13">
        <f t="shared" si="3"/>
        <v>49.773778268307197</v>
      </c>
      <c r="L26" s="13">
        <f t="shared" si="4"/>
        <v>1.3735538952699458</v>
      </c>
      <c r="M26" s="13">
        <f t="shared" si="9"/>
        <v>5.1072830004048271</v>
      </c>
      <c r="N26" s="13">
        <f t="shared" si="5"/>
        <v>0.26770625797823588</v>
      </c>
      <c r="O26" s="13">
        <f t="shared" si="6"/>
        <v>0.26770625797823588</v>
      </c>
      <c r="Q26" s="41">
        <v>15.61743055859186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3.8024375031927669</v>
      </c>
      <c r="G27" s="13">
        <f t="shared" si="0"/>
        <v>0</v>
      </c>
      <c r="H27" s="13">
        <f t="shared" si="1"/>
        <v>3.8024375031927669</v>
      </c>
      <c r="I27" s="16">
        <f t="shared" si="8"/>
        <v>52.202661876230017</v>
      </c>
      <c r="J27" s="13">
        <f t="shared" si="2"/>
        <v>48.578567474693955</v>
      </c>
      <c r="K27" s="13">
        <f t="shared" si="3"/>
        <v>3.6240944015360625</v>
      </c>
      <c r="L27" s="13">
        <f t="shared" si="4"/>
        <v>0</v>
      </c>
      <c r="M27" s="13">
        <f t="shared" si="9"/>
        <v>4.8395767424265914</v>
      </c>
      <c r="N27" s="13">
        <f t="shared" si="5"/>
        <v>0.25367401411099194</v>
      </c>
      <c r="O27" s="13">
        <f t="shared" si="6"/>
        <v>0.25367401411099194</v>
      </c>
      <c r="Q27" s="41">
        <v>19.29969869011515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19.608922526368151</v>
      </c>
      <c r="G28" s="13">
        <f t="shared" si="0"/>
        <v>0</v>
      </c>
      <c r="H28" s="13">
        <f t="shared" si="1"/>
        <v>19.608922526368151</v>
      </c>
      <c r="I28" s="16">
        <f t="shared" si="8"/>
        <v>23.233016927904213</v>
      </c>
      <c r="J28" s="13">
        <f t="shared" si="2"/>
        <v>23.057624896494644</v>
      </c>
      <c r="K28" s="13">
        <f t="shared" si="3"/>
        <v>0.17539203140956872</v>
      </c>
      <c r="L28" s="13">
        <f t="shared" si="4"/>
        <v>0</v>
      </c>
      <c r="M28" s="13">
        <f t="shared" si="9"/>
        <v>4.5859027283155998</v>
      </c>
      <c r="N28" s="13">
        <f t="shared" si="5"/>
        <v>0.24037729233963351</v>
      </c>
      <c r="O28" s="13">
        <f t="shared" si="6"/>
        <v>0.24037729233963351</v>
      </c>
      <c r="Q28" s="41">
        <v>24.238109561507471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17.524446887891258</v>
      </c>
      <c r="G29" s="18">
        <f t="shared" si="0"/>
        <v>0</v>
      </c>
      <c r="H29" s="18">
        <f t="shared" si="1"/>
        <v>17.524446887891258</v>
      </c>
      <c r="I29" s="17">
        <f t="shared" si="8"/>
        <v>17.699838919300827</v>
      </c>
      <c r="J29" s="18">
        <f t="shared" si="2"/>
        <v>17.631982369193668</v>
      </c>
      <c r="K29" s="18">
        <f t="shared" si="3"/>
        <v>6.7856550107158853E-2</v>
      </c>
      <c r="L29" s="18">
        <f t="shared" si="4"/>
        <v>0</v>
      </c>
      <c r="M29" s="18">
        <f t="shared" si="9"/>
        <v>4.3455254359759659</v>
      </c>
      <c r="N29" s="18">
        <f t="shared" si="5"/>
        <v>0.22777753911857976</v>
      </c>
      <c r="O29" s="18">
        <f t="shared" si="6"/>
        <v>0.22777753911857976</v>
      </c>
      <c r="Q29" s="42">
        <v>25.23640619354838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66.931724760544654</v>
      </c>
      <c r="G30" s="13">
        <f t="shared" si="0"/>
        <v>0.19600677950699208</v>
      </c>
      <c r="H30" s="13">
        <f t="shared" si="1"/>
        <v>66.735717981037666</v>
      </c>
      <c r="I30" s="16">
        <f t="shared" si="8"/>
        <v>66.803574531144818</v>
      </c>
      <c r="J30" s="13">
        <f t="shared" si="2"/>
        <v>60.197065558706768</v>
      </c>
      <c r="K30" s="13">
        <f t="shared" si="3"/>
        <v>6.6065089724380499</v>
      </c>
      <c r="L30" s="13">
        <f t="shared" si="4"/>
        <v>0</v>
      </c>
      <c r="M30" s="13">
        <f t="shared" si="9"/>
        <v>4.1177478968573862</v>
      </c>
      <c r="N30" s="13">
        <f t="shared" si="5"/>
        <v>0.21583822174687883</v>
      </c>
      <c r="O30" s="13">
        <f t="shared" si="6"/>
        <v>0.41184500125387091</v>
      </c>
      <c r="Q30" s="41">
        <v>19.938104859949309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41.017323553163898</v>
      </c>
      <c r="G31" s="13">
        <f t="shared" si="0"/>
        <v>0</v>
      </c>
      <c r="H31" s="13">
        <f t="shared" si="1"/>
        <v>41.017323553163898</v>
      </c>
      <c r="I31" s="16">
        <f t="shared" si="8"/>
        <v>47.623832525601948</v>
      </c>
      <c r="J31" s="13">
        <f t="shared" si="2"/>
        <v>43.439768500004504</v>
      </c>
      <c r="K31" s="13">
        <f t="shared" si="3"/>
        <v>4.1840640255974435</v>
      </c>
      <c r="L31" s="13">
        <f t="shared" si="4"/>
        <v>0</v>
      </c>
      <c r="M31" s="13">
        <f t="shared" si="9"/>
        <v>3.9019096751105073</v>
      </c>
      <c r="N31" s="13">
        <f t="shared" si="5"/>
        <v>0.20452472244246322</v>
      </c>
      <c r="O31" s="13">
        <f t="shared" si="6"/>
        <v>0.20452472244246322</v>
      </c>
      <c r="Q31" s="41">
        <v>16.114280270914051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77.501383346904575</v>
      </c>
      <c r="G32" s="13">
        <f t="shared" si="0"/>
        <v>0.40739995123419048</v>
      </c>
      <c r="H32" s="13">
        <f t="shared" si="1"/>
        <v>77.093983395670378</v>
      </c>
      <c r="I32" s="16">
        <f t="shared" si="8"/>
        <v>81.278047421267814</v>
      </c>
      <c r="J32" s="13">
        <f t="shared" si="2"/>
        <v>58.924064553032018</v>
      </c>
      <c r="K32" s="13">
        <f t="shared" si="3"/>
        <v>22.353982868235796</v>
      </c>
      <c r="L32" s="13">
        <f t="shared" si="4"/>
        <v>0.25531572807003078</v>
      </c>
      <c r="M32" s="13">
        <f t="shared" si="9"/>
        <v>3.9527006807380749</v>
      </c>
      <c r="N32" s="13">
        <f t="shared" si="5"/>
        <v>0.2071870127550286</v>
      </c>
      <c r="O32" s="13">
        <f t="shared" si="6"/>
        <v>0.61458696398921908</v>
      </c>
      <c r="Q32" s="41">
        <v>13.02700424218982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7.5676463601457611</v>
      </c>
      <c r="G33" s="13">
        <f t="shared" si="0"/>
        <v>0</v>
      </c>
      <c r="H33" s="13">
        <f t="shared" si="1"/>
        <v>7.5676463601457611</v>
      </c>
      <c r="I33" s="16">
        <f t="shared" si="8"/>
        <v>29.666313500311528</v>
      </c>
      <c r="J33" s="13">
        <f t="shared" si="2"/>
        <v>27.848681360897984</v>
      </c>
      <c r="K33" s="13">
        <f t="shared" si="3"/>
        <v>1.8176321394135435</v>
      </c>
      <c r="L33" s="13">
        <f t="shared" si="4"/>
        <v>0</v>
      </c>
      <c r="M33" s="13">
        <f t="shared" si="9"/>
        <v>3.7455136679830465</v>
      </c>
      <c r="N33" s="13">
        <f t="shared" si="5"/>
        <v>0.19632698015414449</v>
      </c>
      <c r="O33" s="13">
        <f t="shared" si="6"/>
        <v>0.19632698015414449</v>
      </c>
      <c r="Q33" s="41">
        <v>12.191066782281579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9.8915795440278131</v>
      </c>
      <c r="G34" s="13">
        <f t="shared" si="0"/>
        <v>0</v>
      </c>
      <c r="H34" s="13">
        <f t="shared" si="1"/>
        <v>9.8915795440278131</v>
      </c>
      <c r="I34" s="16">
        <f t="shared" si="8"/>
        <v>11.709211683441357</v>
      </c>
      <c r="J34" s="13">
        <f t="shared" si="2"/>
        <v>11.57345426115509</v>
      </c>
      <c r="K34" s="13">
        <f t="shared" si="3"/>
        <v>0.1357574222862663</v>
      </c>
      <c r="L34" s="13">
        <f t="shared" si="4"/>
        <v>0</v>
      </c>
      <c r="M34" s="13">
        <f t="shared" si="9"/>
        <v>3.549186687828902</v>
      </c>
      <c r="N34" s="13">
        <f t="shared" si="5"/>
        <v>0.18603619321457848</v>
      </c>
      <c r="O34" s="13">
        <f t="shared" si="6"/>
        <v>0.18603619321457848</v>
      </c>
      <c r="Q34" s="41">
        <v>11.32996633191236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13.78698121061927</v>
      </c>
      <c r="G35" s="13">
        <f t="shared" si="0"/>
        <v>0</v>
      </c>
      <c r="H35" s="13">
        <f t="shared" si="1"/>
        <v>13.78698121061927</v>
      </c>
      <c r="I35" s="16">
        <f t="shared" si="8"/>
        <v>13.922738632905537</v>
      </c>
      <c r="J35" s="13">
        <f t="shared" si="2"/>
        <v>13.695742339502113</v>
      </c>
      <c r="K35" s="13">
        <f t="shared" si="3"/>
        <v>0.22699629340342398</v>
      </c>
      <c r="L35" s="13">
        <f t="shared" si="4"/>
        <v>0</v>
      </c>
      <c r="M35" s="13">
        <f t="shared" si="9"/>
        <v>3.3631504946143234</v>
      </c>
      <c r="N35" s="13">
        <f t="shared" si="5"/>
        <v>0.17628481403115684</v>
      </c>
      <c r="O35" s="13">
        <f t="shared" si="6"/>
        <v>0.17628481403115684</v>
      </c>
      <c r="Q35" s="41">
        <v>11.31660222258065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49.690598296638818</v>
      </c>
      <c r="G36" s="13">
        <f t="shared" si="0"/>
        <v>0</v>
      </c>
      <c r="H36" s="13">
        <f t="shared" si="1"/>
        <v>49.690598296638818</v>
      </c>
      <c r="I36" s="16">
        <f t="shared" si="8"/>
        <v>49.917594590042242</v>
      </c>
      <c r="J36" s="13">
        <f t="shared" si="2"/>
        <v>42.198314532708061</v>
      </c>
      <c r="K36" s="13">
        <f t="shared" si="3"/>
        <v>7.7192800573341813</v>
      </c>
      <c r="L36" s="13">
        <f t="shared" si="4"/>
        <v>0</v>
      </c>
      <c r="M36" s="13">
        <f t="shared" si="9"/>
        <v>3.1868656805831663</v>
      </c>
      <c r="N36" s="13">
        <f t="shared" si="5"/>
        <v>0.16704456869935722</v>
      </c>
      <c r="O36" s="13">
        <f t="shared" si="6"/>
        <v>0.16704456869935722</v>
      </c>
      <c r="Q36" s="41">
        <v>11.85769082184598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14.712632598844589</v>
      </c>
      <c r="G37" s="13">
        <f t="shared" si="0"/>
        <v>0</v>
      </c>
      <c r="H37" s="13">
        <f t="shared" si="1"/>
        <v>14.712632598844589</v>
      </c>
      <c r="I37" s="16">
        <f t="shared" si="8"/>
        <v>22.431912656178771</v>
      </c>
      <c r="J37" s="13">
        <f t="shared" si="2"/>
        <v>21.950029029697028</v>
      </c>
      <c r="K37" s="13">
        <f t="shared" si="3"/>
        <v>0.48188362648174277</v>
      </c>
      <c r="L37" s="13">
        <f t="shared" si="4"/>
        <v>0</v>
      </c>
      <c r="M37" s="13">
        <f t="shared" si="9"/>
        <v>3.0198211118838092</v>
      </c>
      <c r="N37" s="13">
        <f t="shared" si="5"/>
        <v>0.15828866533575889</v>
      </c>
      <c r="O37" s="13">
        <f t="shared" si="6"/>
        <v>0.15828866533575889</v>
      </c>
      <c r="Q37" s="41">
        <v>16.179518347897709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29.770561159966491</v>
      </c>
      <c r="G38" s="13">
        <f t="shared" si="0"/>
        <v>0</v>
      </c>
      <c r="H38" s="13">
        <f t="shared" si="1"/>
        <v>29.770561159966491</v>
      </c>
      <c r="I38" s="16">
        <f t="shared" si="8"/>
        <v>30.252444786448233</v>
      </c>
      <c r="J38" s="13">
        <f t="shared" si="2"/>
        <v>29.515841261359437</v>
      </c>
      <c r="K38" s="13">
        <f t="shared" si="3"/>
        <v>0.73660352508879612</v>
      </c>
      <c r="L38" s="13">
        <f t="shared" si="4"/>
        <v>0</v>
      </c>
      <c r="M38" s="13">
        <f t="shared" si="9"/>
        <v>2.8615324465480505</v>
      </c>
      <c r="N38" s="13">
        <f t="shared" si="5"/>
        <v>0.14999171639557946</v>
      </c>
      <c r="O38" s="13">
        <f t="shared" si="6"/>
        <v>0.14999171639557946</v>
      </c>
      <c r="Q38" s="41">
        <v>19.4985211575768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33.373718242182129</v>
      </c>
      <c r="G39" s="13">
        <f t="shared" si="0"/>
        <v>0</v>
      </c>
      <c r="H39" s="13">
        <f t="shared" si="1"/>
        <v>33.373718242182129</v>
      </c>
      <c r="I39" s="16">
        <f t="shared" si="8"/>
        <v>34.110321767270925</v>
      </c>
      <c r="J39" s="13">
        <f t="shared" si="2"/>
        <v>33.374297590111929</v>
      </c>
      <c r="K39" s="13">
        <f t="shared" si="3"/>
        <v>0.73602417715899549</v>
      </c>
      <c r="L39" s="13">
        <f t="shared" si="4"/>
        <v>0</v>
      </c>
      <c r="M39" s="13">
        <f t="shared" si="9"/>
        <v>2.7115407301524712</v>
      </c>
      <c r="N39" s="13">
        <f t="shared" si="5"/>
        <v>0.14212966506206012</v>
      </c>
      <c r="O39" s="13">
        <f t="shared" si="6"/>
        <v>0.14212966506206012</v>
      </c>
      <c r="Q39" s="41">
        <v>22.078507541433211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33.097933001492372</v>
      </c>
      <c r="G40" s="13">
        <f t="shared" si="0"/>
        <v>0</v>
      </c>
      <c r="H40" s="13">
        <f t="shared" si="1"/>
        <v>33.097933001492372</v>
      </c>
      <c r="I40" s="16">
        <f t="shared" si="8"/>
        <v>33.833957178651367</v>
      </c>
      <c r="J40" s="13">
        <f t="shared" si="2"/>
        <v>33.366690596449828</v>
      </c>
      <c r="K40" s="13">
        <f t="shared" si="3"/>
        <v>0.46726658220153894</v>
      </c>
      <c r="L40" s="13">
        <f t="shared" si="4"/>
        <v>0</v>
      </c>
      <c r="M40" s="13">
        <f t="shared" si="9"/>
        <v>2.569411065090411</v>
      </c>
      <c r="N40" s="13">
        <f t="shared" si="5"/>
        <v>0.1346797154942668</v>
      </c>
      <c r="O40" s="13">
        <f t="shared" si="6"/>
        <v>0.1346797154942668</v>
      </c>
      <c r="Q40" s="41">
        <v>25.22995419354838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22.686742060879929</v>
      </c>
      <c r="G41" s="18">
        <f t="shared" si="0"/>
        <v>0</v>
      </c>
      <c r="H41" s="18">
        <f t="shared" si="1"/>
        <v>22.686742060879929</v>
      </c>
      <c r="I41" s="17">
        <f t="shared" si="8"/>
        <v>23.154008643081468</v>
      </c>
      <c r="J41" s="18">
        <f t="shared" si="2"/>
        <v>22.967968951602362</v>
      </c>
      <c r="K41" s="18">
        <f t="shared" si="3"/>
        <v>0.18603969147910604</v>
      </c>
      <c r="L41" s="18">
        <f t="shared" si="4"/>
        <v>0</v>
      </c>
      <c r="M41" s="18">
        <f t="shared" si="9"/>
        <v>2.4347313495961442</v>
      </c>
      <c r="N41" s="18">
        <f t="shared" si="5"/>
        <v>0.12762026673106222</v>
      </c>
      <c r="O41" s="18">
        <f t="shared" si="6"/>
        <v>0.12762026673106222</v>
      </c>
      <c r="Q41" s="42">
        <v>23.7389851886212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13.760093673465679</v>
      </c>
      <c r="G42" s="13">
        <f t="shared" si="0"/>
        <v>0</v>
      </c>
      <c r="H42" s="13">
        <f t="shared" si="1"/>
        <v>13.760093673465679</v>
      </c>
      <c r="I42" s="16">
        <f t="shared" si="8"/>
        <v>13.946133364944785</v>
      </c>
      <c r="J42" s="13">
        <f t="shared" si="2"/>
        <v>13.897413015286098</v>
      </c>
      <c r="K42" s="13">
        <f t="shared" si="3"/>
        <v>4.8720349658687212E-2</v>
      </c>
      <c r="L42" s="13">
        <f t="shared" si="4"/>
        <v>0</v>
      </c>
      <c r="M42" s="13">
        <f t="shared" si="9"/>
        <v>2.3071110828650818</v>
      </c>
      <c r="N42" s="13">
        <f t="shared" si="5"/>
        <v>0.1209308500596052</v>
      </c>
      <c r="O42" s="13">
        <f t="shared" si="6"/>
        <v>0.1209308500596052</v>
      </c>
      <c r="Q42" s="41">
        <v>22.500292031817089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22.199978254253431</v>
      </c>
      <c r="G43" s="13">
        <f t="shared" si="0"/>
        <v>0</v>
      </c>
      <c r="H43" s="13">
        <f t="shared" si="1"/>
        <v>22.199978254253431</v>
      </c>
      <c r="I43" s="16">
        <f t="shared" si="8"/>
        <v>22.248698603912118</v>
      </c>
      <c r="J43" s="13">
        <f t="shared" si="2"/>
        <v>21.898785798035902</v>
      </c>
      <c r="K43" s="13">
        <f t="shared" si="3"/>
        <v>0.34991280587621532</v>
      </c>
      <c r="L43" s="13">
        <f t="shared" si="4"/>
        <v>0</v>
      </c>
      <c r="M43" s="13">
        <f t="shared" si="9"/>
        <v>2.1861802328054765</v>
      </c>
      <c r="N43" s="13">
        <f t="shared" si="5"/>
        <v>0.11459206966677835</v>
      </c>
      <c r="O43" s="13">
        <f t="shared" si="6"/>
        <v>0.11459206966677835</v>
      </c>
      <c r="Q43" s="41">
        <v>18.33816562344132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85.366162784395016</v>
      </c>
      <c r="G44" s="13">
        <f t="shared" si="0"/>
        <v>0.56469553998399935</v>
      </c>
      <c r="H44" s="13">
        <f t="shared" si="1"/>
        <v>84.801467244411015</v>
      </c>
      <c r="I44" s="16">
        <f t="shared" si="8"/>
        <v>85.15138005028723</v>
      </c>
      <c r="J44" s="13">
        <f t="shared" si="2"/>
        <v>67.926656363281552</v>
      </c>
      <c r="K44" s="13">
        <f t="shared" si="3"/>
        <v>17.224723687005678</v>
      </c>
      <c r="L44" s="13">
        <f t="shared" si="4"/>
        <v>4.6133518566849441E-2</v>
      </c>
      <c r="M44" s="13">
        <f t="shared" si="9"/>
        <v>2.1177216817055475</v>
      </c>
      <c r="N44" s="13">
        <f t="shared" si="5"/>
        <v>0.11100370721650465</v>
      </c>
      <c r="O44" s="13">
        <f t="shared" si="6"/>
        <v>0.67569924720050401</v>
      </c>
      <c r="Q44" s="41">
        <v>16.981289503308151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38.250986529627028</v>
      </c>
      <c r="G45" s="13">
        <f t="shared" si="0"/>
        <v>0</v>
      </c>
      <c r="H45" s="13">
        <f t="shared" si="1"/>
        <v>38.250986529627028</v>
      </c>
      <c r="I45" s="16">
        <f t="shared" si="8"/>
        <v>55.429576698065858</v>
      </c>
      <c r="J45" s="13">
        <f t="shared" si="2"/>
        <v>43.151287724800603</v>
      </c>
      <c r="K45" s="13">
        <f t="shared" si="3"/>
        <v>12.278288973265255</v>
      </c>
      <c r="L45" s="13">
        <f t="shared" si="4"/>
        <v>0</v>
      </c>
      <c r="M45" s="13">
        <f t="shared" si="9"/>
        <v>2.0067179744890429</v>
      </c>
      <c r="N45" s="13">
        <f t="shared" si="5"/>
        <v>0.10518527360350793</v>
      </c>
      <c r="O45" s="13">
        <f t="shared" si="6"/>
        <v>0.10518527360350793</v>
      </c>
      <c r="Q45" s="41">
        <v>9.7894752225806467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2.4507923631671611</v>
      </c>
      <c r="G46" s="13">
        <f t="shared" si="0"/>
        <v>0</v>
      </c>
      <c r="H46" s="13">
        <f t="shared" si="1"/>
        <v>2.4507923631671611</v>
      </c>
      <c r="I46" s="16">
        <f t="shared" si="8"/>
        <v>14.729081336432415</v>
      </c>
      <c r="J46" s="13">
        <f t="shared" si="2"/>
        <v>14.40315036186815</v>
      </c>
      <c r="K46" s="13">
        <f t="shared" si="3"/>
        <v>0.32593097456426534</v>
      </c>
      <c r="L46" s="13">
        <f t="shared" si="4"/>
        <v>0</v>
      </c>
      <c r="M46" s="13">
        <f t="shared" si="9"/>
        <v>1.9015327008855349</v>
      </c>
      <c r="N46" s="13">
        <f t="shared" si="5"/>
        <v>9.9671822324504986E-2</v>
      </c>
      <c r="O46" s="13">
        <f t="shared" si="6"/>
        <v>9.9671822324504986E-2</v>
      </c>
      <c r="Q46" s="41">
        <v>9.8106951242385776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24.16260203972422</v>
      </c>
      <c r="G47" s="13">
        <f t="shared" si="0"/>
        <v>0</v>
      </c>
      <c r="H47" s="13">
        <f t="shared" si="1"/>
        <v>24.16260203972422</v>
      </c>
      <c r="I47" s="16">
        <f t="shared" si="8"/>
        <v>24.488533014288485</v>
      </c>
      <c r="J47" s="13">
        <f t="shared" si="2"/>
        <v>23.49364771469536</v>
      </c>
      <c r="K47" s="13">
        <f t="shared" si="3"/>
        <v>0.99488529959312544</v>
      </c>
      <c r="L47" s="13">
        <f t="shared" si="4"/>
        <v>0</v>
      </c>
      <c r="M47" s="13">
        <f t="shared" si="9"/>
        <v>1.8018608785610299</v>
      </c>
      <c r="N47" s="13">
        <f t="shared" si="5"/>
        <v>9.4447367251572892E-2</v>
      </c>
      <c r="O47" s="13">
        <f t="shared" si="6"/>
        <v>9.4447367251572892E-2</v>
      </c>
      <c r="Q47" s="41">
        <v>12.63238717251434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16.8178499751101</v>
      </c>
      <c r="G48" s="13">
        <f t="shared" si="0"/>
        <v>0</v>
      </c>
      <c r="H48" s="13">
        <f t="shared" si="1"/>
        <v>16.8178499751101</v>
      </c>
      <c r="I48" s="16">
        <f t="shared" si="8"/>
        <v>17.812735274703225</v>
      </c>
      <c r="J48" s="13">
        <f t="shared" si="2"/>
        <v>17.547307943844057</v>
      </c>
      <c r="K48" s="13">
        <f t="shared" si="3"/>
        <v>0.26542733085916836</v>
      </c>
      <c r="L48" s="13">
        <f t="shared" si="4"/>
        <v>0</v>
      </c>
      <c r="M48" s="13">
        <f t="shared" si="9"/>
        <v>1.7074135113094571</v>
      </c>
      <c r="N48" s="13">
        <f t="shared" si="5"/>
        <v>8.9496760194785446E-2</v>
      </c>
      <c r="O48" s="13">
        <f t="shared" si="6"/>
        <v>8.9496760194785446E-2</v>
      </c>
      <c r="Q48" s="41">
        <v>15.570642432115321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22.202304907744288</v>
      </c>
      <c r="G49" s="13">
        <f t="shared" si="0"/>
        <v>0</v>
      </c>
      <c r="H49" s="13">
        <f t="shared" si="1"/>
        <v>22.202304907744288</v>
      </c>
      <c r="I49" s="16">
        <f t="shared" si="8"/>
        <v>22.467732238603457</v>
      </c>
      <c r="J49" s="13">
        <f t="shared" si="2"/>
        <v>22.090667460824456</v>
      </c>
      <c r="K49" s="13">
        <f t="shared" si="3"/>
        <v>0.37706477777900105</v>
      </c>
      <c r="L49" s="13">
        <f t="shared" si="4"/>
        <v>0</v>
      </c>
      <c r="M49" s="13">
        <f t="shared" si="9"/>
        <v>1.6179167511146717</v>
      </c>
      <c r="N49" s="13">
        <f t="shared" si="5"/>
        <v>8.4805646980377222E-2</v>
      </c>
      <c r="O49" s="13">
        <f t="shared" si="6"/>
        <v>8.4805646980377222E-2</v>
      </c>
      <c r="Q49" s="41">
        <v>18.00604347042049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8.0418222725460247</v>
      </c>
      <c r="G50" s="13">
        <f t="shared" si="0"/>
        <v>0</v>
      </c>
      <c r="H50" s="13">
        <f t="shared" si="1"/>
        <v>8.0418222725460247</v>
      </c>
      <c r="I50" s="16">
        <f t="shared" si="8"/>
        <v>8.4188870503250257</v>
      </c>
      <c r="J50" s="13">
        <f t="shared" si="2"/>
        <v>8.3994497463180569</v>
      </c>
      <c r="K50" s="13">
        <f t="shared" si="3"/>
        <v>1.9437304006968859E-2</v>
      </c>
      <c r="L50" s="13">
        <f t="shared" si="4"/>
        <v>0</v>
      </c>
      <c r="M50" s="13">
        <f t="shared" si="9"/>
        <v>1.5331111041342944</v>
      </c>
      <c r="N50" s="13">
        <f t="shared" si="5"/>
        <v>8.0360425831139851E-2</v>
      </c>
      <c r="O50" s="13">
        <f t="shared" si="6"/>
        <v>8.0360425831139851E-2</v>
      </c>
      <c r="Q50" s="41">
        <v>18.305742769571811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33.348801644777602</v>
      </c>
      <c r="G51" s="13">
        <f t="shared" si="0"/>
        <v>0</v>
      </c>
      <c r="H51" s="13">
        <f t="shared" si="1"/>
        <v>33.348801644777602</v>
      </c>
      <c r="I51" s="16">
        <f t="shared" si="8"/>
        <v>33.368238948784573</v>
      </c>
      <c r="J51" s="13">
        <f t="shared" si="2"/>
        <v>32.838529290639357</v>
      </c>
      <c r="K51" s="13">
        <f t="shared" si="3"/>
        <v>0.5297096581452152</v>
      </c>
      <c r="L51" s="13">
        <f t="shared" si="4"/>
        <v>0</v>
      </c>
      <c r="M51" s="13">
        <f t="shared" si="9"/>
        <v>1.4527506783031545</v>
      </c>
      <c r="N51" s="13">
        <f t="shared" si="5"/>
        <v>7.6148207928374942E-2</v>
      </c>
      <c r="O51" s="13">
        <f t="shared" si="6"/>
        <v>7.6148207928374942E-2</v>
      </c>
      <c r="Q51" s="41">
        <v>24.01030137632236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3.63846865951726</v>
      </c>
      <c r="G52" s="13">
        <f t="shared" si="0"/>
        <v>0</v>
      </c>
      <c r="H52" s="13">
        <f t="shared" si="1"/>
        <v>3.63846865951726</v>
      </c>
      <c r="I52" s="16">
        <f t="shared" si="8"/>
        <v>4.1681783176624752</v>
      </c>
      <c r="J52" s="13">
        <f t="shared" si="2"/>
        <v>4.167250166964851</v>
      </c>
      <c r="K52" s="13">
        <f t="shared" si="3"/>
        <v>9.2815069762419711E-4</v>
      </c>
      <c r="L52" s="13">
        <f t="shared" si="4"/>
        <v>0</v>
      </c>
      <c r="M52" s="13">
        <f t="shared" si="9"/>
        <v>1.3766024703747797</v>
      </c>
      <c r="N52" s="13">
        <f t="shared" si="5"/>
        <v>7.2156780041054427E-2</v>
      </c>
      <c r="O52" s="13">
        <f t="shared" si="6"/>
        <v>7.2156780041054427E-2</v>
      </c>
      <c r="Q52" s="41">
        <v>24.94281119354838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20.152500948365539</v>
      </c>
      <c r="G53" s="18">
        <f t="shared" si="0"/>
        <v>0</v>
      </c>
      <c r="H53" s="18">
        <f t="shared" si="1"/>
        <v>20.152500948365539</v>
      </c>
      <c r="I53" s="17">
        <f t="shared" si="8"/>
        <v>20.153429099063164</v>
      </c>
      <c r="J53" s="18">
        <f t="shared" si="2"/>
        <v>20.038820310533371</v>
      </c>
      <c r="K53" s="18">
        <f t="shared" si="3"/>
        <v>0.11460878852979306</v>
      </c>
      <c r="L53" s="18">
        <f t="shared" si="4"/>
        <v>0</v>
      </c>
      <c r="M53" s="18">
        <f t="shared" si="9"/>
        <v>1.3044456903337251</v>
      </c>
      <c r="N53" s="18">
        <f t="shared" si="5"/>
        <v>6.8374569113831829E-2</v>
      </c>
      <c r="O53" s="18">
        <f t="shared" si="6"/>
        <v>6.8374569113831829E-2</v>
      </c>
      <c r="Q53" s="42">
        <v>24.25037198569273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24.397898238033601</v>
      </c>
      <c r="G54" s="13">
        <f t="shared" si="0"/>
        <v>0</v>
      </c>
      <c r="H54" s="13">
        <f t="shared" si="1"/>
        <v>24.397898238033601</v>
      </c>
      <c r="I54" s="16">
        <f t="shared" si="8"/>
        <v>24.512507026563394</v>
      </c>
      <c r="J54" s="13">
        <f t="shared" si="2"/>
        <v>24.260762029087683</v>
      </c>
      <c r="K54" s="13">
        <f t="shared" si="3"/>
        <v>0.25174499747571133</v>
      </c>
      <c r="L54" s="13">
        <f t="shared" si="4"/>
        <v>0</v>
      </c>
      <c r="M54" s="13">
        <f t="shared" si="9"/>
        <v>1.2360711212198934</v>
      </c>
      <c r="N54" s="13">
        <f t="shared" si="5"/>
        <v>6.4790608711228853E-2</v>
      </c>
      <c r="O54" s="13">
        <f t="shared" si="6"/>
        <v>6.4790608711228853E-2</v>
      </c>
      <c r="Q54" s="41">
        <v>22.779761371619159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9.3602246307034616</v>
      </c>
      <c r="G55" s="13">
        <f t="shared" si="0"/>
        <v>0</v>
      </c>
      <c r="H55" s="13">
        <f t="shared" si="1"/>
        <v>9.3602246307034616</v>
      </c>
      <c r="I55" s="16">
        <f t="shared" si="8"/>
        <v>9.6119696281791729</v>
      </c>
      <c r="J55" s="13">
        <f t="shared" si="2"/>
        <v>9.5808762644655179</v>
      </c>
      <c r="K55" s="13">
        <f t="shared" si="3"/>
        <v>3.1093363713655009E-2</v>
      </c>
      <c r="L55" s="13">
        <f t="shared" si="4"/>
        <v>0</v>
      </c>
      <c r="M55" s="13">
        <f t="shared" si="9"/>
        <v>1.1712805125086645</v>
      </c>
      <c r="N55" s="13">
        <f t="shared" si="5"/>
        <v>6.1394507220702423E-2</v>
      </c>
      <c r="O55" s="13">
        <f t="shared" si="6"/>
        <v>6.1394507220702423E-2</v>
      </c>
      <c r="Q55" s="41">
        <v>17.785001559604591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9.3397005182116217</v>
      </c>
      <c r="G56" s="13">
        <f t="shared" si="0"/>
        <v>0</v>
      </c>
      <c r="H56" s="13">
        <f t="shared" si="1"/>
        <v>9.3397005182116217</v>
      </c>
      <c r="I56" s="16">
        <f t="shared" si="8"/>
        <v>9.3707938819252767</v>
      </c>
      <c r="J56" s="13">
        <f t="shared" si="2"/>
        <v>9.3189139193949</v>
      </c>
      <c r="K56" s="13">
        <f t="shared" si="3"/>
        <v>5.1879962530376744E-2</v>
      </c>
      <c r="L56" s="13">
        <f t="shared" si="4"/>
        <v>0</v>
      </c>
      <c r="M56" s="13">
        <f t="shared" si="9"/>
        <v>1.109886005287962</v>
      </c>
      <c r="N56" s="13">
        <f t="shared" si="5"/>
        <v>5.8176417722397886E-2</v>
      </c>
      <c r="O56" s="13">
        <f t="shared" si="6"/>
        <v>5.8176417722397886E-2</v>
      </c>
      <c r="Q56" s="41">
        <v>13.55090700861679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1.431958646353005</v>
      </c>
      <c r="G57" s="13">
        <f t="shared" si="0"/>
        <v>0</v>
      </c>
      <c r="H57" s="13">
        <f t="shared" si="1"/>
        <v>1.431958646353005</v>
      </c>
      <c r="I57" s="16">
        <f t="shared" si="8"/>
        <v>1.4838386088833817</v>
      </c>
      <c r="J57" s="13">
        <f t="shared" si="2"/>
        <v>1.483592000694925</v>
      </c>
      <c r="K57" s="13">
        <f t="shared" si="3"/>
        <v>2.466081884566762E-4</v>
      </c>
      <c r="L57" s="13">
        <f t="shared" si="4"/>
        <v>0</v>
      </c>
      <c r="M57" s="13">
        <f t="shared" si="9"/>
        <v>1.0517095875655642</v>
      </c>
      <c r="N57" s="13">
        <f t="shared" si="5"/>
        <v>5.5127009438226564E-2</v>
      </c>
      <c r="O57" s="13">
        <f t="shared" si="6"/>
        <v>5.5127009438226564E-2</v>
      </c>
      <c r="Q57" s="41">
        <v>12.29537422258065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22.21619560827591</v>
      </c>
      <c r="G58" s="13">
        <f t="shared" si="0"/>
        <v>0</v>
      </c>
      <c r="H58" s="13">
        <f t="shared" si="1"/>
        <v>22.21619560827591</v>
      </c>
      <c r="I58" s="16">
        <f t="shared" si="8"/>
        <v>22.216442216464365</v>
      </c>
      <c r="J58" s="13">
        <f t="shared" si="2"/>
        <v>21.42744707700632</v>
      </c>
      <c r="K58" s="13">
        <f t="shared" si="3"/>
        <v>0.788995139458045</v>
      </c>
      <c r="L58" s="13">
        <f t="shared" si="4"/>
        <v>0</v>
      </c>
      <c r="M58" s="13">
        <f t="shared" si="9"/>
        <v>0.99658257812733764</v>
      </c>
      <c r="N58" s="13">
        <f t="shared" si="5"/>
        <v>5.2237440677484551E-2</v>
      </c>
      <c r="O58" s="13">
        <f t="shared" si="6"/>
        <v>5.2237440677484551E-2</v>
      </c>
      <c r="Q58" s="41">
        <v>12.249329392537311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7.3967334663027788</v>
      </c>
      <c r="G59" s="13">
        <f t="shared" si="0"/>
        <v>0</v>
      </c>
      <c r="H59" s="13">
        <f t="shared" si="1"/>
        <v>7.3967334663027788</v>
      </c>
      <c r="I59" s="16">
        <f t="shared" si="8"/>
        <v>8.1857286057608238</v>
      </c>
      <c r="J59" s="13">
        <f t="shared" si="2"/>
        <v>8.1415886907217612</v>
      </c>
      <c r="K59" s="13">
        <f t="shared" si="3"/>
        <v>4.4139915039062672E-2</v>
      </c>
      <c r="L59" s="13">
        <f t="shared" si="4"/>
        <v>0</v>
      </c>
      <c r="M59" s="13">
        <f t="shared" si="9"/>
        <v>0.94434513744985304</v>
      </c>
      <c r="N59" s="13">
        <f t="shared" si="5"/>
        <v>4.9499333200569519E-2</v>
      </c>
      <c r="O59" s="13">
        <f t="shared" si="6"/>
        <v>4.9499333200569519E-2</v>
      </c>
      <c r="Q59" s="41">
        <v>11.76596571117312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19.656637788568961</v>
      </c>
      <c r="G60" s="13">
        <f t="shared" si="0"/>
        <v>0</v>
      </c>
      <c r="H60" s="13">
        <f t="shared" si="1"/>
        <v>19.656637788568961</v>
      </c>
      <c r="I60" s="16">
        <f t="shared" si="8"/>
        <v>19.700777703608026</v>
      </c>
      <c r="J60" s="13">
        <f t="shared" si="2"/>
        <v>19.04796992296497</v>
      </c>
      <c r="K60" s="13">
        <f t="shared" si="3"/>
        <v>0.65280778064305522</v>
      </c>
      <c r="L60" s="13">
        <f t="shared" si="4"/>
        <v>0</v>
      </c>
      <c r="M60" s="13">
        <f t="shared" si="9"/>
        <v>0.89484580424928351</v>
      </c>
      <c r="N60" s="13">
        <f t="shared" si="5"/>
        <v>4.6904747926463514E-2</v>
      </c>
      <c r="O60" s="13">
        <f t="shared" si="6"/>
        <v>4.6904747926463514E-2</v>
      </c>
      <c r="Q60" s="41">
        <v>11.01270684188389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31.75151766407792</v>
      </c>
      <c r="G61" s="13">
        <f t="shared" si="0"/>
        <v>0</v>
      </c>
      <c r="H61" s="13">
        <f t="shared" si="1"/>
        <v>31.75151766407792</v>
      </c>
      <c r="I61" s="16">
        <f t="shared" si="8"/>
        <v>32.404325444720975</v>
      </c>
      <c r="J61" s="13">
        <f t="shared" si="2"/>
        <v>30.450002998808326</v>
      </c>
      <c r="K61" s="13">
        <f t="shared" si="3"/>
        <v>1.9543224459126485</v>
      </c>
      <c r="L61" s="13">
        <f t="shared" si="4"/>
        <v>0</v>
      </c>
      <c r="M61" s="13">
        <f t="shared" si="9"/>
        <v>0.84794105632282002</v>
      </c>
      <c r="N61" s="13">
        <f t="shared" si="5"/>
        <v>4.4446161913546146E-2</v>
      </c>
      <c r="O61" s="13">
        <f t="shared" si="6"/>
        <v>4.4446161913546146E-2</v>
      </c>
      <c r="Q61" s="41">
        <v>13.607214507492429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33.607089650654963</v>
      </c>
      <c r="G62" s="13">
        <f t="shared" si="0"/>
        <v>0</v>
      </c>
      <c r="H62" s="13">
        <f t="shared" si="1"/>
        <v>33.607089650654963</v>
      </c>
      <c r="I62" s="16">
        <f t="shared" si="8"/>
        <v>35.561412096567608</v>
      </c>
      <c r="J62" s="13">
        <f t="shared" si="2"/>
        <v>34.641074907987615</v>
      </c>
      <c r="K62" s="13">
        <f t="shared" si="3"/>
        <v>0.92033718857999247</v>
      </c>
      <c r="L62" s="13">
        <f t="shared" si="4"/>
        <v>0</v>
      </c>
      <c r="M62" s="13">
        <f t="shared" si="9"/>
        <v>0.80349489440927391</v>
      </c>
      <c r="N62" s="13">
        <f t="shared" si="5"/>
        <v>4.2116446546994674E-2</v>
      </c>
      <c r="O62" s="13">
        <f t="shared" si="6"/>
        <v>4.2116446546994674E-2</v>
      </c>
      <c r="Q62" s="41">
        <v>21.334560553850331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31.722643439068019</v>
      </c>
      <c r="G63" s="13">
        <f t="shared" si="0"/>
        <v>0</v>
      </c>
      <c r="H63" s="13">
        <f t="shared" si="1"/>
        <v>31.722643439068019</v>
      </c>
      <c r="I63" s="16">
        <f t="shared" si="8"/>
        <v>32.642980627648015</v>
      </c>
      <c r="J63" s="13">
        <f t="shared" si="2"/>
        <v>32.018056083318662</v>
      </c>
      <c r="K63" s="13">
        <f t="shared" si="3"/>
        <v>0.62492454432935318</v>
      </c>
      <c r="L63" s="13">
        <f t="shared" si="4"/>
        <v>0</v>
      </c>
      <c r="M63" s="13">
        <f t="shared" si="9"/>
        <v>0.76137844786227926</v>
      </c>
      <c r="N63" s="13">
        <f t="shared" si="5"/>
        <v>3.9908846869525727E-2</v>
      </c>
      <c r="O63" s="13">
        <f t="shared" si="6"/>
        <v>3.9908846869525727E-2</v>
      </c>
      <c r="Q63" s="41">
        <v>22.329797537546359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3.0078475641526738</v>
      </c>
      <c r="G64" s="13">
        <f t="shared" si="0"/>
        <v>0</v>
      </c>
      <c r="H64" s="13">
        <f t="shared" si="1"/>
        <v>3.0078475641526738</v>
      </c>
      <c r="I64" s="16">
        <f t="shared" si="8"/>
        <v>3.632772108482027</v>
      </c>
      <c r="J64" s="13">
        <f t="shared" si="2"/>
        <v>3.6322087039756257</v>
      </c>
      <c r="K64" s="13">
        <f t="shared" si="3"/>
        <v>5.6340450640135487E-4</v>
      </c>
      <c r="L64" s="13">
        <f t="shared" si="4"/>
        <v>0</v>
      </c>
      <c r="M64" s="13">
        <f t="shared" si="9"/>
        <v>0.72146960099275348</v>
      </c>
      <c r="N64" s="13">
        <f t="shared" si="5"/>
        <v>3.781696199554864E-2</v>
      </c>
      <c r="O64" s="13">
        <f t="shared" si="6"/>
        <v>3.781696199554864E-2</v>
      </c>
      <c r="Q64" s="41">
        <v>25.567805575127839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17.146926245166931</v>
      </c>
      <c r="G65" s="18">
        <f t="shared" si="0"/>
        <v>0</v>
      </c>
      <c r="H65" s="18">
        <f t="shared" si="1"/>
        <v>17.146926245166931</v>
      </c>
      <c r="I65" s="17">
        <f t="shared" si="8"/>
        <v>17.147489649673332</v>
      </c>
      <c r="J65" s="18">
        <f t="shared" si="2"/>
        <v>17.095442254370802</v>
      </c>
      <c r="K65" s="18">
        <f t="shared" si="3"/>
        <v>5.2047395302530219E-2</v>
      </c>
      <c r="L65" s="18">
        <f t="shared" si="4"/>
        <v>0</v>
      </c>
      <c r="M65" s="18">
        <f t="shared" si="9"/>
        <v>0.68365263899720485</v>
      </c>
      <c r="N65" s="18">
        <f t="shared" si="5"/>
        <v>3.5834726551941733E-2</v>
      </c>
      <c r="O65" s="18">
        <f t="shared" si="6"/>
        <v>3.5834726551941733E-2</v>
      </c>
      <c r="Q65" s="42">
        <v>26.47461119354838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42.994770161340831</v>
      </c>
      <c r="G66" s="13">
        <f t="shared" si="0"/>
        <v>0</v>
      </c>
      <c r="H66" s="13">
        <f t="shared" si="1"/>
        <v>42.994770161340831</v>
      </c>
      <c r="I66" s="16">
        <f t="shared" si="8"/>
        <v>43.046817556643362</v>
      </c>
      <c r="J66" s="13">
        <f t="shared" si="2"/>
        <v>41.621065670292246</v>
      </c>
      <c r="K66" s="13">
        <f t="shared" si="3"/>
        <v>1.4257518863511152</v>
      </c>
      <c r="L66" s="13">
        <f t="shared" si="4"/>
        <v>0</v>
      </c>
      <c r="M66" s="13">
        <f t="shared" si="9"/>
        <v>0.6478179124452631</v>
      </c>
      <c r="N66" s="13">
        <f t="shared" si="5"/>
        <v>3.3956393091639399E-2</v>
      </c>
      <c r="O66" s="13">
        <f t="shared" si="6"/>
        <v>3.3956393091639399E-2</v>
      </c>
      <c r="Q66" s="41">
        <v>22.213047365482339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94.957103303931078</v>
      </c>
      <c r="G67" s="13">
        <f t="shared" si="0"/>
        <v>0.75651435037472059</v>
      </c>
      <c r="H67" s="13">
        <f t="shared" si="1"/>
        <v>94.200588953556363</v>
      </c>
      <c r="I67" s="16">
        <f t="shared" si="8"/>
        <v>95.626340839907471</v>
      </c>
      <c r="J67" s="13">
        <f t="shared" si="2"/>
        <v>74.185359244069886</v>
      </c>
      <c r="K67" s="13">
        <f t="shared" si="3"/>
        <v>21.440981595837584</v>
      </c>
      <c r="L67" s="13">
        <f t="shared" si="4"/>
        <v>0.21808157461988839</v>
      </c>
      <c r="M67" s="13">
        <f t="shared" si="9"/>
        <v>0.83194309397351207</v>
      </c>
      <c r="N67" s="13">
        <f t="shared" si="5"/>
        <v>4.360760359683049E-2</v>
      </c>
      <c r="O67" s="13">
        <f t="shared" si="6"/>
        <v>0.80012195397155106</v>
      </c>
      <c r="Q67" s="41">
        <v>17.588502927003429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90.917490783759817</v>
      </c>
      <c r="G68" s="13">
        <f t="shared" si="0"/>
        <v>0.6757220999712954</v>
      </c>
      <c r="H68" s="13">
        <f t="shared" si="1"/>
        <v>90.241768683788521</v>
      </c>
      <c r="I68" s="16">
        <f t="shared" si="8"/>
        <v>111.46466870500622</v>
      </c>
      <c r="J68" s="13">
        <f t="shared" si="2"/>
        <v>71.31895505778067</v>
      </c>
      <c r="K68" s="13">
        <f t="shared" si="3"/>
        <v>40.145713647225548</v>
      </c>
      <c r="L68" s="13">
        <f t="shared" si="4"/>
        <v>0.98090073435202541</v>
      </c>
      <c r="M68" s="13">
        <f t="shared" si="9"/>
        <v>1.769236224728707</v>
      </c>
      <c r="N68" s="13">
        <f t="shared" si="5"/>
        <v>9.273729479336093E-2</v>
      </c>
      <c r="O68" s="13">
        <f t="shared" si="6"/>
        <v>0.7684593947646563</v>
      </c>
      <c r="Q68" s="41">
        <v>14.20840764182676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70.508013240366211</v>
      </c>
      <c r="G69" s="13">
        <f t="shared" si="0"/>
        <v>0.26753254910342322</v>
      </c>
      <c r="H69" s="13">
        <f t="shared" si="1"/>
        <v>70.240480691262789</v>
      </c>
      <c r="I69" s="16">
        <f t="shared" si="8"/>
        <v>109.40529360413632</v>
      </c>
      <c r="J69" s="13">
        <f t="shared" si="2"/>
        <v>57.688460969842076</v>
      </c>
      <c r="K69" s="13">
        <f t="shared" si="3"/>
        <v>51.716832634294242</v>
      </c>
      <c r="L69" s="13">
        <f t="shared" si="4"/>
        <v>1.4527958269214667</v>
      </c>
      <c r="M69" s="13">
        <f t="shared" si="9"/>
        <v>3.1292947568568126</v>
      </c>
      <c r="N69" s="13">
        <f t="shared" si="5"/>
        <v>0.1640268983337419</v>
      </c>
      <c r="O69" s="13">
        <f t="shared" si="6"/>
        <v>0.43155944743716512</v>
      </c>
      <c r="Q69" s="41">
        <v>9.6011587335977282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16.027210172493639</v>
      </c>
      <c r="G70" s="13">
        <f t="shared" ref="G70:G133" si="15">IF((F70-$J$2)&gt;0,$I$2*(F70-$J$2),0)</f>
        <v>0</v>
      </c>
      <c r="H70" s="13">
        <f t="shared" ref="H70:H133" si="16">F70-G70</f>
        <v>16.027210172493639</v>
      </c>
      <c r="I70" s="16">
        <f t="shared" si="8"/>
        <v>66.291246979866415</v>
      </c>
      <c r="J70" s="13">
        <f t="shared" ref="J70:J133" si="17">I70/SQRT(1+(I70/($K$2*(300+(25*Q70)+0.05*(Q70)^3)))^2)</f>
        <v>47.984162276688522</v>
      </c>
      <c r="K70" s="13">
        <f t="shared" ref="K70:K133" si="18">I70-J70</f>
        <v>18.307084703177892</v>
      </c>
      <c r="L70" s="13">
        <f t="shared" ref="L70:L133" si="19">IF(K70&gt;$N$2,(K70-$N$2)/$L$2,0)</f>
        <v>9.0274526233518712E-2</v>
      </c>
      <c r="M70" s="13">
        <f t="shared" si="9"/>
        <v>3.0555423847565892</v>
      </c>
      <c r="N70" s="13">
        <f t="shared" ref="N70:N133" si="20">$M$2*M70</f>
        <v>0.16016105194332173</v>
      </c>
      <c r="O70" s="13">
        <f t="shared" ref="O70:O133" si="21">N70+G70</f>
        <v>0.16016105194332173</v>
      </c>
      <c r="Q70" s="41">
        <v>9.9622776225806469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0.46666666699999998</v>
      </c>
      <c r="G71" s="13">
        <f t="shared" si="15"/>
        <v>0</v>
      </c>
      <c r="H71" s="13">
        <f t="shared" si="16"/>
        <v>0.46666666699999998</v>
      </c>
      <c r="I71" s="16">
        <f t="shared" ref="I71:I134" si="24">H71+K70-L70</f>
        <v>18.683476843944373</v>
      </c>
      <c r="J71" s="13">
        <f t="shared" si="17"/>
        <v>18.290166897435043</v>
      </c>
      <c r="K71" s="13">
        <f t="shared" si="18"/>
        <v>0.39330994650932993</v>
      </c>
      <c r="L71" s="13">
        <f t="shared" si="19"/>
        <v>0</v>
      </c>
      <c r="M71" s="13">
        <f t="shared" ref="M71:M134" si="25">L71+M70-N70</f>
        <v>2.8953813328132676</v>
      </c>
      <c r="N71" s="13">
        <f t="shared" si="20"/>
        <v>0.1517659589190648</v>
      </c>
      <c r="O71" s="13">
        <f t="shared" si="21"/>
        <v>0.1517659589190648</v>
      </c>
      <c r="Q71" s="41">
        <v>13.70201822944358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0.86792960821223497</v>
      </c>
      <c r="G72" s="13">
        <f t="shared" si="15"/>
        <v>0</v>
      </c>
      <c r="H72" s="13">
        <f t="shared" si="16"/>
        <v>0.86792960821223497</v>
      </c>
      <c r="I72" s="16">
        <f t="shared" si="24"/>
        <v>1.2612395547215649</v>
      </c>
      <c r="J72" s="13">
        <f t="shared" si="17"/>
        <v>1.2611599078752251</v>
      </c>
      <c r="K72" s="13">
        <f t="shared" si="18"/>
        <v>7.9646846339764821E-5</v>
      </c>
      <c r="L72" s="13">
        <f t="shared" si="19"/>
        <v>0</v>
      </c>
      <c r="M72" s="13">
        <f t="shared" si="25"/>
        <v>2.7436153738942028</v>
      </c>
      <c r="N72" s="13">
        <f t="shared" si="20"/>
        <v>0.14381090787774184</v>
      </c>
      <c r="O72" s="13">
        <f t="shared" si="21"/>
        <v>0.14381090787774184</v>
      </c>
      <c r="Q72" s="41">
        <v>16.928213393991779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73.52713336061052</v>
      </c>
      <c r="G73" s="13">
        <f t="shared" si="15"/>
        <v>0.3279149515083094</v>
      </c>
      <c r="H73" s="13">
        <f t="shared" si="16"/>
        <v>73.199218409102215</v>
      </c>
      <c r="I73" s="16">
        <f t="shared" si="24"/>
        <v>73.19929805594856</v>
      </c>
      <c r="J73" s="13">
        <f t="shared" si="17"/>
        <v>60.60891234525716</v>
      </c>
      <c r="K73" s="13">
        <f t="shared" si="18"/>
        <v>12.5903857106914</v>
      </c>
      <c r="L73" s="13">
        <f t="shared" si="19"/>
        <v>0</v>
      </c>
      <c r="M73" s="13">
        <f t="shared" si="25"/>
        <v>2.5998044660164612</v>
      </c>
      <c r="N73" s="13">
        <f t="shared" si="20"/>
        <v>0.13627283332785858</v>
      </c>
      <c r="O73" s="13">
        <f t="shared" si="21"/>
        <v>0.46418778483616796</v>
      </c>
      <c r="Q73" s="41">
        <v>16.394597064739841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7.9923375613493661</v>
      </c>
      <c r="G74" s="13">
        <f t="shared" si="15"/>
        <v>0</v>
      </c>
      <c r="H74" s="13">
        <f t="shared" si="16"/>
        <v>7.9923375613493661</v>
      </c>
      <c r="I74" s="16">
        <f t="shared" si="24"/>
        <v>20.582723272040766</v>
      </c>
      <c r="J74" s="13">
        <f t="shared" si="17"/>
        <v>20.321303223375974</v>
      </c>
      <c r="K74" s="13">
        <f t="shared" si="18"/>
        <v>0.2614200486647924</v>
      </c>
      <c r="L74" s="13">
        <f t="shared" si="19"/>
        <v>0</v>
      </c>
      <c r="M74" s="13">
        <f t="shared" si="25"/>
        <v>2.4635316326886025</v>
      </c>
      <c r="N74" s="13">
        <f t="shared" si="20"/>
        <v>0.12912987879187512</v>
      </c>
      <c r="O74" s="13">
        <f t="shared" si="21"/>
        <v>0.12912987879187512</v>
      </c>
      <c r="Q74" s="41">
        <v>18.781111839918079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2.3068122458441671</v>
      </c>
      <c r="G75" s="13">
        <f t="shared" si="15"/>
        <v>0</v>
      </c>
      <c r="H75" s="13">
        <f t="shared" si="16"/>
        <v>2.3068122458441671</v>
      </c>
      <c r="I75" s="16">
        <f t="shared" si="24"/>
        <v>2.5682322945089595</v>
      </c>
      <c r="J75" s="13">
        <f t="shared" si="17"/>
        <v>2.5678450188823452</v>
      </c>
      <c r="K75" s="13">
        <f t="shared" si="18"/>
        <v>3.8727562661433623E-4</v>
      </c>
      <c r="L75" s="13">
        <f t="shared" si="19"/>
        <v>0</v>
      </c>
      <c r="M75" s="13">
        <f t="shared" si="25"/>
        <v>2.3344017538967274</v>
      </c>
      <c r="N75" s="13">
        <f t="shared" si="20"/>
        <v>0.12236133343384113</v>
      </c>
      <c r="O75" s="13">
        <f t="shared" si="21"/>
        <v>0.12236133343384113</v>
      </c>
      <c r="Q75" s="41">
        <v>20.82873159349959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16.202814857463942</v>
      </c>
      <c r="G76" s="13">
        <f t="shared" si="15"/>
        <v>0</v>
      </c>
      <c r="H76" s="13">
        <f t="shared" si="16"/>
        <v>16.202814857463942</v>
      </c>
      <c r="I76" s="16">
        <f t="shared" si="24"/>
        <v>16.203202133090556</v>
      </c>
      <c r="J76" s="13">
        <f t="shared" si="17"/>
        <v>16.159533539861208</v>
      </c>
      <c r="K76" s="13">
        <f t="shared" si="18"/>
        <v>4.3668593229348573E-2</v>
      </c>
      <c r="L76" s="13">
        <f t="shared" si="19"/>
        <v>0</v>
      </c>
      <c r="M76" s="13">
        <f t="shared" si="25"/>
        <v>2.2120404204628863</v>
      </c>
      <c r="N76" s="13">
        <f t="shared" si="20"/>
        <v>0.11594757200879295</v>
      </c>
      <c r="O76" s="13">
        <f t="shared" si="21"/>
        <v>0.11594757200879295</v>
      </c>
      <c r="Q76" s="41">
        <v>26.518972193548379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15.62919117088782</v>
      </c>
      <c r="G77" s="18">
        <f t="shared" si="15"/>
        <v>0</v>
      </c>
      <c r="H77" s="18">
        <f t="shared" si="16"/>
        <v>15.62919117088782</v>
      </c>
      <c r="I77" s="17">
        <f t="shared" si="24"/>
        <v>15.672859764117169</v>
      </c>
      <c r="J77" s="18">
        <f t="shared" si="17"/>
        <v>15.607398633634167</v>
      </c>
      <c r="K77" s="18">
        <f t="shared" si="18"/>
        <v>6.5461130483001284E-2</v>
      </c>
      <c r="L77" s="18">
        <f t="shared" si="19"/>
        <v>0</v>
      </c>
      <c r="M77" s="18">
        <f t="shared" si="25"/>
        <v>2.0960928484540933</v>
      </c>
      <c r="N77" s="18">
        <f t="shared" si="20"/>
        <v>0.10986999795979749</v>
      </c>
      <c r="O77" s="18">
        <f t="shared" si="21"/>
        <v>0.10986999795979749</v>
      </c>
      <c r="Q77" s="42">
        <v>22.882173984292361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7.3072090616968426</v>
      </c>
      <c r="G78" s="13">
        <f t="shared" si="15"/>
        <v>0</v>
      </c>
      <c r="H78" s="13">
        <f t="shared" si="16"/>
        <v>7.3072090616968426</v>
      </c>
      <c r="I78" s="16">
        <f t="shared" si="24"/>
        <v>7.3726701921798439</v>
      </c>
      <c r="J78" s="13">
        <f t="shared" si="17"/>
        <v>7.3640331564349166</v>
      </c>
      <c r="K78" s="13">
        <f t="shared" si="18"/>
        <v>8.6370357449272461E-3</v>
      </c>
      <c r="L78" s="13">
        <f t="shared" si="19"/>
        <v>0</v>
      </c>
      <c r="M78" s="13">
        <f t="shared" si="25"/>
        <v>1.9862228504942958</v>
      </c>
      <c r="N78" s="13">
        <f t="shared" si="20"/>
        <v>0.10411098949765385</v>
      </c>
      <c r="O78" s="13">
        <f t="shared" si="21"/>
        <v>0.10411098949765385</v>
      </c>
      <c r="Q78" s="41">
        <v>21.23485678295447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29.47024088304941</v>
      </c>
      <c r="G79" s="13">
        <f t="shared" si="15"/>
        <v>0</v>
      </c>
      <c r="H79" s="13">
        <f t="shared" si="16"/>
        <v>29.47024088304941</v>
      </c>
      <c r="I79" s="16">
        <f t="shared" si="24"/>
        <v>29.478877918794339</v>
      </c>
      <c r="J79" s="13">
        <f t="shared" si="17"/>
        <v>28.495825011620077</v>
      </c>
      <c r="K79" s="13">
        <f t="shared" si="18"/>
        <v>0.98305290717426175</v>
      </c>
      <c r="L79" s="13">
        <f t="shared" si="19"/>
        <v>0</v>
      </c>
      <c r="M79" s="13">
        <f t="shared" si="25"/>
        <v>1.8821118609966421</v>
      </c>
      <c r="N79" s="13">
        <f t="shared" si="20"/>
        <v>9.8653848506911987E-2</v>
      </c>
      <c r="O79" s="13">
        <f t="shared" si="21"/>
        <v>9.8653848506911987E-2</v>
      </c>
      <c r="Q79" s="41">
        <v>16.80741713160187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95.021580794946175</v>
      </c>
      <c r="G80" s="13">
        <f t="shared" si="15"/>
        <v>0.75780390019502253</v>
      </c>
      <c r="H80" s="13">
        <f t="shared" si="16"/>
        <v>94.263776894751146</v>
      </c>
      <c r="I80" s="16">
        <f t="shared" si="24"/>
        <v>95.246829801925401</v>
      </c>
      <c r="J80" s="13">
        <f t="shared" si="17"/>
        <v>66.384807108688648</v>
      </c>
      <c r="K80" s="13">
        <f t="shared" si="18"/>
        <v>28.862022693236753</v>
      </c>
      <c r="L80" s="13">
        <f t="shared" si="19"/>
        <v>0.52072757450394602</v>
      </c>
      <c r="M80" s="13">
        <f t="shared" si="25"/>
        <v>2.3041855869936763</v>
      </c>
      <c r="N80" s="13">
        <f t="shared" si="20"/>
        <v>0.12077750559985964</v>
      </c>
      <c r="O80" s="13">
        <f t="shared" si="21"/>
        <v>0.8785814057948822</v>
      </c>
      <c r="Q80" s="41">
        <v>14.173099036279989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39.661658892116229</v>
      </c>
      <c r="G81" s="13">
        <f t="shared" si="15"/>
        <v>0</v>
      </c>
      <c r="H81" s="13">
        <f t="shared" si="16"/>
        <v>39.661658892116229</v>
      </c>
      <c r="I81" s="16">
        <f t="shared" si="24"/>
        <v>68.002954010849038</v>
      </c>
      <c r="J81" s="13">
        <f t="shared" si="17"/>
        <v>49.743636048345451</v>
      </c>
      <c r="K81" s="13">
        <f t="shared" si="18"/>
        <v>18.259317962503587</v>
      </c>
      <c r="L81" s="13">
        <f t="shared" si="19"/>
        <v>8.8326495923102544E-2</v>
      </c>
      <c r="M81" s="13">
        <f t="shared" si="25"/>
        <v>2.2717345773169191</v>
      </c>
      <c r="N81" s="13">
        <f t="shared" si="20"/>
        <v>0.11907653497271962</v>
      </c>
      <c r="O81" s="13">
        <f t="shared" si="21"/>
        <v>0.11907653497271962</v>
      </c>
      <c r="Q81" s="41">
        <v>10.67804495585459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3.8063387134399029</v>
      </c>
      <c r="G82" s="13">
        <f t="shared" si="15"/>
        <v>0</v>
      </c>
      <c r="H82" s="13">
        <f t="shared" si="16"/>
        <v>3.8063387134399029</v>
      </c>
      <c r="I82" s="16">
        <f t="shared" si="24"/>
        <v>21.977330180020388</v>
      </c>
      <c r="J82" s="13">
        <f t="shared" si="17"/>
        <v>20.809113388377913</v>
      </c>
      <c r="K82" s="13">
        <f t="shared" si="18"/>
        <v>1.1682167916424753</v>
      </c>
      <c r="L82" s="13">
        <f t="shared" si="19"/>
        <v>0</v>
      </c>
      <c r="M82" s="13">
        <f t="shared" si="25"/>
        <v>2.1526580423441994</v>
      </c>
      <c r="N82" s="13">
        <f t="shared" si="20"/>
        <v>0.11283495141683784</v>
      </c>
      <c r="O82" s="13">
        <f t="shared" si="21"/>
        <v>0.11283495141683784</v>
      </c>
      <c r="Q82" s="41">
        <v>8.8709720509476462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36.039326482291173</v>
      </c>
      <c r="G83" s="13">
        <f t="shared" si="15"/>
        <v>0</v>
      </c>
      <c r="H83" s="13">
        <f t="shared" si="16"/>
        <v>36.039326482291173</v>
      </c>
      <c r="I83" s="16">
        <f t="shared" si="24"/>
        <v>37.207543273933652</v>
      </c>
      <c r="J83" s="13">
        <f t="shared" si="17"/>
        <v>32.908984347558309</v>
      </c>
      <c r="K83" s="13">
        <f t="shared" si="18"/>
        <v>4.2985589263753425</v>
      </c>
      <c r="L83" s="13">
        <f t="shared" si="19"/>
        <v>0</v>
      </c>
      <c r="M83" s="13">
        <f t="shared" si="25"/>
        <v>2.0398230909273618</v>
      </c>
      <c r="N83" s="13">
        <f t="shared" si="20"/>
        <v>0.10692053026364086</v>
      </c>
      <c r="O83" s="13">
        <f t="shared" si="21"/>
        <v>0.10692053026364086</v>
      </c>
      <c r="Q83" s="41">
        <v>10.17304152258065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75.398852185496651</v>
      </c>
      <c r="G84" s="13">
        <f t="shared" si="15"/>
        <v>0.36534932800603204</v>
      </c>
      <c r="H84" s="13">
        <f t="shared" si="16"/>
        <v>75.033502857490618</v>
      </c>
      <c r="I84" s="16">
        <f t="shared" si="24"/>
        <v>79.332061783865953</v>
      </c>
      <c r="J84" s="13">
        <f t="shared" si="17"/>
        <v>56.396481024032731</v>
      </c>
      <c r="K84" s="13">
        <f t="shared" si="18"/>
        <v>22.935580759833222</v>
      </c>
      <c r="L84" s="13">
        <f t="shared" si="19"/>
        <v>0.27903453963875408</v>
      </c>
      <c r="M84" s="13">
        <f t="shared" si="25"/>
        <v>2.211937100302475</v>
      </c>
      <c r="N84" s="13">
        <f t="shared" si="20"/>
        <v>0.11594215632035054</v>
      </c>
      <c r="O84" s="13">
        <f t="shared" si="21"/>
        <v>0.48129148432638258</v>
      </c>
      <c r="Q84" s="41">
        <v>12.07879685216415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3.9570184448611081</v>
      </c>
      <c r="G85" s="13">
        <f t="shared" si="15"/>
        <v>0</v>
      </c>
      <c r="H85" s="13">
        <f t="shared" si="16"/>
        <v>3.9570184448611081</v>
      </c>
      <c r="I85" s="16">
        <f t="shared" si="24"/>
        <v>26.613564665055577</v>
      </c>
      <c r="J85" s="13">
        <f t="shared" si="17"/>
        <v>25.911317772012499</v>
      </c>
      <c r="K85" s="13">
        <f t="shared" si="18"/>
        <v>0.7022468930430783</v>
      </c>
      <c r="L85" s="13">
        <f t="shared" si="19"/>
        <v>0</v>
      </c>
      <c r="M85" s="13">
        <f t="shared" si="25"/>
        <v>2.0959949439821246</v>
      </c>
      <c r="N85" s="13">
        <f t="shared" si="20"/>
        <v>0.10986486614316858</v>
      </c>
      <c r="O85" s="13">
        <f t="shared" si="21"/>
        <v>0.10986486614316858</v>
      </c>
      <c r="Q85" s="41">
        <v>17.094599165878719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31.93982128934611</v>
      </c>
      <c r="G86" s="13">
        <f t="shared" si="15"/>
        <v>0</v>
      </c>
      <c r="H86" s="13">
        <f t="shared" si="16"/>
        <v>31.93982128934611</v>
      </c>
      <c r="I86" s="16">
        <f t="shared" si="24"/>
        <v>32.642068182389188</v>
      </c>
      <c r="J86" s="13">
        <f t="shared" si="17"/>
        <v>31.551664629688183</v>
      </c>
      <c r="K86" s="13">
        <f t="shared" si="18"/>
        <v>1.0904035527010052</v>
      </c>
      <c r="L86" s="13">
        <f t="shared" si="19"/>
        <v>0</v>
      </c>
      <c r="M86" s="13">
        <f t="shared" si="25"/>
        <v>1.9861300778389561</v>
      </c>
      <c r="N86" s="13">
        <f t="shared" si="20"/>
        <v>0.10410612667325157</v>
      </c>
      <c r="O86" s="13">
        <f t="shared" si="21"/>
        <v>0.10410612667325157</v>
      </c>
      <c r="Q86" s="41">
        <v>18.239442330633011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16.81973087874352</v>
      </c>
      <c r="G87" s="13">
        <f t="shared" si="15"/>
        <v>0</v>
      </c>
      <c r="H87" s="13">
        <f t="shared" si="16"/>
        <v>16.81973087874352</v>
      </c>
      <c r="I87" s="16">
        <f t="shared" si="24"/>
        <v>17.910134431444526</v>
      </c>
      <c r="J87" s="13">
        <f t="shared" si="17"/>
        <v>17.767360928174167</v>
      </c>
      <c r="K87" s="13">
        <f t="shared" si="18"/>
        <v>0.14277350327035876</v>
      </c>
      <c r="L87" s="13">
        <f t="shared" si="19"/>
        <v>0</v>
      </c>
      <c r="M87" s="13">
        <f t="shared" si="25"/>
        <v>1.8820239511657046</v>
      </c>
      <c r="N87" s="13">
        <f t="shared" si="20"/>
        <v>9.8649240575086408E-2</v>
      </c>
      <c r="O87" s="13">
        <f t="shared" si="21"/>
        <v>9.8649240575086408E-2</v>
      </c>
      <c r="Q87" s="41">
        <v>20.156384654407969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20.123269597878998</v>
      </c>
      <c r="G88" s="13">
        <f t="shared" si="15"/>
        <v>0</v>
      </c>
      <c r="H88" s="13">
        <f t="shared" si="16"/>
        <v>20.123269597878998</v>
      </c>
      <c r="I88" s="16">
        <f t="shared" si="24"/>
        <v>20.266043101149357</v>
      </c>
      <c r="J88" s="13">
        <f t="shared" si="17"/>
        <v>20.164807600577277</v>
      </c>
      <c r="K88" s="13">
        <f t="shared" si="18"/>
        <v>0.10123550057208064</v>
      </c>
      <c r="L88" s="13">
        <f t="shared" si="19"/>
        <v>0</v>
      </c>
      <c r="M88" s="13">
        <f t="shared" si="25"/>
        <v>1.7833747105906181</v>
      </c>
      <c r="N88" s="13">
        <f t="shared" si="20"/>
        <v>9.3478385730219216E-2</v>
      </c>
      <c r="O88" s="13">
        <f t="shared" si="21"/>
        <v>9.3478385730219216E-2</v>
      </c>
      <c r="Q88" s="41">
        <v>25.26784319354838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8.5987632254158619</v>
      </c>
      <c r="G89" s="18">
        <f t="shared" si="15"/>
        <v>0</v>
      </c>
      <c r="H89" s="18">
        <f t="shared" si="16"/>
        <v>8.5987632254158619</v>
      </c>
      <c r="I89" s="17">
        <f t="shared" si="24"/>
        <v>8.6999987259879425</v>
      </c>
      <c r="J89" s="18">
        <f t="shared" si="17"/>
        <v>8.689735827486798</v>
      </c>
      <c r="K89" s="18">
        <f t="shared" si="18"/>
        <v>1.0262898501144591E-2</v>
      </c>
      <c r="L89" s="18">
        <f t="shared" si="19"/>
        <v>0</v>
      </c>
      <c r="M89" s="18">
        <f t="shared" si="25"/>
        <v>1.6898963248603989</v>
      </c>
      <c r="N89" s="18">
        <f t="shared" si="20"/>
        <v>8.8578569361378964E-2</v>
      </c>
      <c r="O89" s="18">
        <f t="shared" si="21"/>
        <v>8.8578569361378964E-2</v>
      </c>
      <c r="Q89" s="42">
        <v>23.53388663639765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64.074847063288786</v>
      </c>
      <c r="G90" s="13">
        <f t="shared" si="15"/>
        <v>0.13886922556187473</v>
      </c>
      <c r="H90" s="13">
        <f t="shared" si="16"/>
        <v>63.935977837726909</v>
      </c>
      <c r="I90" s="16">
        <f t="shared" si="24"/>
        <v>63.946240736228056</v>
      </c>
      <c r="J90" s="13">
        <f t="shared" si="17"/>
        <v>58.042653695265585</v>
      </c>
      <c r="K90" s="13">
        <f t="shared" si="18"/>
        <v>5.9035870409624707</v>
      </c>
      <c r="L90" s="13">
        <f t="shared" si="19"/>
        <v>0</v>
      </c>
      <c r="M90" s="13">
        <f t="shared" si="25"/>
        <v>1.6013177554990199</v>
      </c>
      <c r="N90" s="13">
        <f t="shared" si="20"/>
        <v>8.3935584561257104E-2</v>
      </c>
      <c r="O90" s="13">
        <f t="shared" si="21"/>
        <v>0.22280481012313183</v>
      </c>
      <c r="Q90" s="41">
        <v>19.884732078230002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54.249078043726122</v>
      </c>
      <c r="G91" s="13">
        <f t="shared" si="15"/>
        <v>0</v>
      </c>
      <c r="H91" s="13">
        <f t="shared" si="16"/>
        <v>54.249078043726122</v>
      </c>
      <c r="I91" s="16">
        <f t="shared" si="24"/>
        <v>60.152665084688593</v>
      </c>
      <c r="J91" s="13">
        <f t="shared" si="17"/>
        <v>54.978745751512832</v>
      </c>
      <c r="K91" s="13">
        <f t="shared" si="18"/>
        <v>5.1739193331757605</v>
      </c>
      <c r="L91" s="13">
        <f t="shared" si="19"/>
        <v>0</v>
      </c>
      <c r="M91" s="13">
        <f t="shared" si="25"/>
        <v>1.5173821709377628</v>
      </c>
      <c r="N91" s="13">
        <f t="shared" si="20"/>
        <v>7.9535969099899503E-2</v>
      </c>
      <c r="O91" s="13">
        <f t="shared" si="21"/>
        <v>7.9535969099899503E-2</v>
      </c>
      <c r="Q91" s="41">
        <v>19.595383441701021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39.676192274479497</v>
      </c>
      <c r="G92" s="13">
        <f t="shared" si="15"/>
        <v>0</v>
      </c>
      <c r="H92" s="13">
        <f t="shared" si="16"/>
        <v>39.676192274479497</v>
      </c>
      <c r="I92" s="16">
        <f t="shared" si="24"/>
        <v>44.850111607655258</v>
      </c>
      <c r="J92" s="13">
        <f t="shared" si="17"/>
        <v>38.685248426302735</v>
      </c>
      <c r="K92" s="13">
        <f t="shared" si="18"/>
        <v>6.1648631813525228</v>
      </c>
      <c r="L92" s="13">
        <f t="shared" si="19"/>
        <v>0</v>
      </c>
      <c r="M92" s="13">
        <f t="shared" si="25"/>
        <v>1.4378462018378633</v>
      </c>
      <c r="N92" s="13">
        <f t="shared" si="20"/>
        <v>7.5366966391273604E-2</v>
      </c>
      <c r="O92" s="13">
        <f t="shared" si="21"/>
        <v>7.5366966391273604E-2</v>
      </c>
      <c r="Q92" s="41">
        <v>11.37499160544202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19.61315945883285</v>
      </c>
      <c r="G93" s="13">
        <f t="shared" si="15"/>
        <v>0</v>
      </c>
      <c r="H93" s="13">
        <f t="shared" si="16"/>
        <v>19.61315945883285</v>
      </c>
      <c r="I93" s="16">
        <f t="shared" si="24"/>
        <v>25.778022640185373</v>
      </c>
      <c r="J93" s="13">
        <f t="shared" si="17"/>
        <v>23.930310859087129</v>
      </c>
      <c r="K93" s="13">
        <f t="shared" si="18"/>
        <v>1.8477117810982442</v>
      </c>
      <c r="L93" s="13">
        <f t="shared" si="19"/>
        <v>0</v>
      </c>
      <c r="M93" s="13">
        <f t="shared" si="25"/>
        <v>1.3624792354465898</v>
      </c>
      <c r="N93" s="13">
        <f t="shared" si="20"/>
        <v>7.1416488505834319E-2</v>
      </c>
      <c r="O93" s="13">
        <f t="shared" si="21"/>
        <v>7.1416488505834319E-2</v>
      </c>
      <c r="Q93" s="41">
        <v>8.7961636690269707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77.219886438237054</v>
      </c>
      <c r="G94" s="13">
        <f t="shared" si="15"/>
        <v>0.40177001306084009</v>
      </c>
      <c r="H94" s="13">
        <f t="shared" si="16"/>
        <v>76.818116425176214</v>
      </c>
      <c r="I94" s="16">
        <f t="shared" si="24"/>
        <v>78.665828206274455</v>
      </c>
      <c r="J94" s="13">
        <f t="shared" si="17"/>
        <v>51.770877728522272</v>
      </c>
      <c r="K94" s="13">
        <f t="shared" si="18"/>
        <v>26.894950477752182</v>
      </c>
      <c r="L94" s="13">
        <f t="shared" si="19"/>
        <v>0.44050614334813165</v>
      </c>
      <c r="M94" s="13">
        <f t="shared" si="25"/>
        <v>1.7315688902888871</v>
      </c>
      <c r="N94" s="13">
        <f t="shared" si="20"/>
        <v>9.0762902313034369E-2</v>
      </c>
      <c r="O94" s="13">
        <f t="shared" si="21"/>
        <v>0.49253291537387445</v>
      </c>
      <c r="Q94" s="41">
        <v>9.7917682225806466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2.592093457099331</v>
      </c>
      <c r="G95" s="13">
        <f t="shared" si="15"/>
        <v>0</v>
      </c>
      <c r="H95" s="13">
        <f t="shared" si="16"/>
        <v>2.592093457099331</v>
      </c>
      <c r="I95" s="16">
        <f t="shared" si="24"/>
        <v>29.046537791503383</v>
      </c>
      <c r="J95" s="13">
        <f t="shared" si="17"/>
        <v>27.167198606411866</v>
      </c>
      <c r="K95" s="13">
        <f t="shared" si="18"/>
        <v>1.8793391850915171</v>
      </c>
      <c r="L95" s="13">
        <f t="shared" si="19"/>
        <v>0</v>
      </c>
      <c r="M95" s="13">
        <f t="shared" si="25"/>
        <v>1.6408059879758528</v>
      </c>
      <c r="N95" s="13">
        <f t="shared" si="20"/>
        <v>8.6005422271387841E-2</v>
      </c>
      <c r="O95" s="13">
        <f t="shared" si="21"/>
        <v>8.6005422271387841E-2</v>
      </c>
      <c r="Q95" s="41">
        <v>11.436497790296411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58.319848635950123</v>
      </c>
      <c r="G96" s="13">
        <f t="shared" si="15"/>
        <v>2.376925701510146E-2</v>
      </c>
      <c r="H96" s="13">
        <f t="shared" si="16"/>
        <v>58.296079378935019</v>
      </c>
      <c r="I96" s="16">
        <f t="shared" si="24"/>
        <v>60.175418564026536</v>
      </c>
      <c r="J96" s="13">
        <f t="shared" si="17"/>
        <v>47.233336192679381</v>
      </c>
      <c r="K96" s="13">
        <f t="shared" si="18"/>
        <v>12.942082371347155</v>
      </c>
      <c r="L96" s="13">
        <f t="shared" si="19"/>
        <v>0</v>
      </c>
      <c r="M96" s="13">
        <f t="shared" si="25"/>
        <v>1.554800565704465</v>
      </c>
      <c r="N96" s="13">
        <f t="shared" si="20"/>
        <v>8.1497313016371767E-2</v>
      </c>
      <c r="O96" s="13">
        <f t="shared" si="21"/>
        <v>0.10526657003147323</v>
      </c>
      <c r="Q96" s="41">
        <v>11.33178574811223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0.43577684860520638</v>
      </c>
      <c r="G97" s="13">
        <f t="shared" si="15"/>
        <v>0</v>
      </c>
      <c r="H97" s="13">
        <f t="shared" si="16"/>
        <v>0.43577684860520638</v>
      </c>
      <c r="I97" s="16">
        <f t="shared" si="24"/>
        <v>13.377859219952361</v>
      </c>
      <c r="J97" s="13">
        <f t="shared" si="17"/>
        <v>13.251728855483409</v>
      </c>
      <c r="K97" s="13">
        <f t="shared" si="18"/>
        <v>0.12613036446895265</v>
      </c>
      <c r="L97" s="13">
        <f t="shared" si="19"/>
        <v>0</v>
      </c>
      <c r="M97" s="13">
        <f t="shared" si="25"/>
        <v>1.4733032526880931</v>
      </c>
      <c r="N97" s="13">
        <f t="shared" si="20"/>
        <v>7.7225503386640165E-2</v>
      </c>
      <c r="O97" s="13">
        <f t="shared" si="21"/>
        <v>7.7225503386640165E-2</v>
      </c>
      <c r="Q97" s="41">
        <v>14.80623058023553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18.093610423903431</v>
      </c>
      <c r="G98" s="13">
        <f t="shared" si="15"/>
        <v>0</v>
      </c>
      <c r="H98" s="13">
        <f t="shared" si="16"/>
        <v>18.093610423903431</v>
      </c>
      <c r="I98" s="16">
        <f t="shared" si="24"/>
        <v>18.219740788372384</v>
      </c>
      <c r="J98" s="13">
        <f t="shared" si="17"/>
        <v>17.968580049894655</v>
      </c>
      <c r="K98" s="13">
        <f t="shared" si="18"/>
        <v>0.25116073847772924</v>
      </c>
      <c r="L98" s="13">
        <f t="shared" si="19"/>
        <v>0</v>
      </c>
      <c r="M98" s="13">
        <f t="shared" si="25"/>
        <v>1.3960777493014529</v>
      </c>
      <c r="N98" s="13">
        <f t="shared" si="20"/>
        <v>7.317760736629346E-2</v>
      </c>
      <c r="O98" s="13">
        <f t="shared" si="21"/>
        <v>7.317760736629346E-2</v>
      </c>
      <c r="Q98" s="41">
        <v>16.460606773919949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2.5798709686814609</v>
      </c>
      <c r="G99" s="13">
        <f t="shared" si="15"/>
        <v>0</v>
      </c>
      <c r="H99" s="13">
        <f t="shared" si="16"/>
        <v>2.5798709686814609</v>
      </c>
      <c r="I99" s="16">
        <f t="shared" si="24"/>
        <v>2.8310317071591902</v>
      </c>
      <c r="J99" s="13">
        <f t="shared" si="17"/>
        <v>2.8305401208619352</v>
      </c>
      <c r="K99" s="13">
        <f t="shared" si="18"/>
        <v>4.915862972549867E-4</v>
      </c>
      <c r="L99" s="13">
        <f t="shared" si="19"/>
        <v>0</v>
      </c>
      <c r="M99" s="13">
        <f t="shared" si="25"/>
        <v>1.3229001419351594</v>
      </c>
      <c r="N99" s="13">
        <f t="shared" si="20"/>
        <v>6.9341888171904148E-2</v>
      </c>
      <c r="O99" s="13">
        <f t="shared" si="21"/>
        <v>6.9341888171904148E-2</v>
      </c>
      <c r="Q99" s="41">
        <v>21.208413629352648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1.430034313709875</v>
      </c>
      <c r="G100" s="13">
        <f t="shared" si="15"/>
        <v>0</v>
      </c>
      <c r="H100" s="13">
        <f t="shared" si="16"/>
        <v>1.430034313709875</v>
      </c>
      <c r="I100" s="16">
        <f t="shared" si="24"/>
        <v>1.43052590000713</v>
      </c>
      <c r="J100" s="13">
        <f t="shared" si="17"/>
        <v>1.4304757678029199</v>
      </c>
      <c r="K100" s="13">
        <f t="shared" si="18"/>
        <v>5.0132204210129316E-5</v>
      </c>
      <c r="L100" s="13">
        <f t="shared" si="19"/>
        <v>0</v>
      </c>
      <c r="M100" s="13">
        <f t="shared" si="25"/>
        <v>1.2535582537632552</v>
      </c>
      <c r="N100" s="13">
        <f t="shared" si="20"/>
        <v>6.5707224221977292E-2</v>
      </c>
      <c r="O100" s="13">
        <f t="shared" si="21"/>
        <v>6.5707224221977292E-2</v>
      </c>
      <c r="Q100" s="41">
        <v>22.875857373529421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16.761143792906761</v>
      </c>
      <c r="G101" s="18">
        <f t="shared" si="15"/>
        <v>0</v>
      </c>
      <c r="H101" s="18">
        <f t="shared" si="16"/>
        <v>16.761143792906761</v>
      </c>
      <c r="I101" s="17">
        <f t="shared" si="24"/>
        <v>16.761193925110973</v>
      </c>
      <c r="J101" s="18">
        <f t="shared" si="17"/>
        <v>16.688600122224294</v>
      </c>
      <c r="K101" s="18">
        <f t="shared" si="18"/>
        <v>7.2593802886679271E-2</v>
      </c>
      <c r="L101" s="18">
        <f t="shared" si="19"/>
        <v>0</v>
      </c>
      <c r="M101" s="18">
        <f t="shared" si="25"/>
        <v>1.1878510295412779</v>
      </c>
      <c r="N101" s="18">
        <f t="shared" si="20"/>
        <v>6.2263076890175198E-2</v>
      </c>
      <c r="O101" s="18">
        <f t="shared" si="21"/>
        <v>6.2263076890175198E-2</v>
      </c>
      <c r="P101" s="3"/>
      <c r="Q101" s="42">
        <v>23.57766419354838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16.964588820326341</v>
      </c>
      <c r="G102" s="13">
        <f t="shared" si="15"/>
        <v>0</v>
      </c>
      <c r="H102" s="13">
        <f t="shared" si="16"/>
        <v>16.964588820326341</v>
      </c>
      <c r="I102" s="16">
        <f t="shared" si="24"/>
        <v>17.03718262321302</v>
      </c>
      <c r="J102" s="13">
        <f t="shared" si="17"/>
        <v>16.940067126146285</v>
      </c>
      <c r="K102" s="13">
        <f t="shared" si="18"/>
        <v>9.7115497066734946E-2</v>
      </c>
      <c r="L102" s="13">
        <f t="shared" si="19"/>
        <v>0</v>
      </c>
      <c r="M102" s="13">
        <f t="shared" si="25"/>
        <v>1.1255879526511026</v>
      </c>
      <c r="N102" s="13">
        <f t="shared" si="20"/>
        <v>5.8999459948807585E-2</v>
      </c>
      <c r="O102" s="13">
        <f t="shared" si="21"/>
        <v>5.8999459948807585E-2</v>
      </c>
      <c r="Q102" s="41">
        <v>21.844530964906809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3.7427044504878788</v>
      </c>
      <c r="G103" s="13">
        <f t="shared" si="15"/>
        <v>0</v>
      </c>
      <c r="H103" s="13">
        <f t="shared" si="16"/>
        <v>3.7427044504878788</v>
      </c>
      <c r="I103" s="16">
        <f t="shared" si="24"/>
        <v>3.8398199475546138</v>
      </c>
      <c r="J103" s="13">
        <f t="shared" si="17"/>
        <v>3.8382219236218229</v>
      </c>
      <c r="K103" s="13">
        <f t="shared" si="18"/>
        <v>1.5980239327908485E-3</v>
      </c>
      <c r="L103" s="13">
        <f t="shared" si="19"/>
        <v>0</v>
      </c>
      <c r="M103" s="13">
        <f t="shared" si="25"/>
        <v>1.0665884927022951</v>
      </c>
      <c r="N103" s="13">
        <f t="shared" si="20"/>
        <v>5.590691061398903E-2</v>
      </c>
      <c r="O103" s="13">
        <f t="shared" si="21"/>
        <v>5.590691061398903E-2</v>
      </c>
      <c r="Q103" s="41">
        <v>19.33794287005006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42.01930217859114</v>
      </c>
      <c r="G104" s="13">
        <f t="shared" si="15"/>
        <v>0</v>
      </c>
      <c r="H104" s="13">
        <f t="shared" si="16"/>
        <v>42.01930217859114</v>
      </c>
      <c r="I104" s="16">
        <f t="shared" si="24"/>
        <v>42.020900202523933</v>
      </c>
      <c r="J104" s="13">
        <f t="shared" si="17"/>
        <v>38.854241800339551</v>
      </c>
      <c r="K104" s="13">
        <f t="shared" si="18"/>
        <v>3.1666584021843818</v>
      </c>
      <c r="L104" s="13">
        <f t="shared" si="19"/>
        <v>0</v>
      </c>
      <c r="M104" s="13">
        <f t="shared" si="25"/>
        <v>1.0106815820883059</v>
      </c>
      <c r="N104" s="13">
        <f t="shared" si="20"/>
        <v>5.2976462108510008E-2</v>
      </c>
      <c r="O104" s="13">
        <f t="shared" si="21"/>
        <v>5.2976462108510008E-2</v>
      </c>
      <c r="Q104" s="41">
        <v>15.57010727553231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30.025953837436798</v>
      </c>
      <c r="G105" s="13">
        <f t="shared" si="15"/>
        <v>0</v>
      </c>
      <c r="H105" s="13">
        <f t="shared" si="16"/>
        <v>30.025953837436798</v>
      </c>
      <c r="I105" s="16">
        <f t="shared" si="24"/>
        <v>33.192612239621184</v>
      </c>
      <c r="J105" s="13">
        <f t="shared" si="17"/>
        <v>30.342419283814642</v>
      </c>
      <c r="K105" s="13">
        <f t="shared" si="18"/>
        <v>2.8501929558065413</v>
      </c>
      <c r="L105" s="13">
        <f t="shared" si="19"/>
        <v>0</v>
      </c>
      <c r="M105" s="13">
        <f t="shared" si="25"/>
        <v>0.9577051199797959</v>
      </c>
      <c r="N105" s="13">
        <f t="shared" si="20"/>
        <v>5.0199617662868186E-2</v>
      </c>
      <c r="O105" s="13">
        <f t="shared" si="21"/>
        <v>5.0199617662868186E-2</v>
      </c>
      <c r="Q105" s="41">
        <v>11.0584741208566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42.211112459553718</v>
      </c>
      <c r="G106" s="13">
        <f t="shared" si="15"/>
        <v>0</v>
      </c>
      <c r="H106" s="13">
        <f t="shared" si="16"/>
        <v>42.211112459553718</v>
      </c>
      <c r="I106" s="16">
        <f t="shared" si="24"/>
        <v>45.061305415360259</v>
      </c>
      <c r="J106" s="13">
        <f t="shared" si="17"/>
        <v>38.329892924297432</v>
      </c>
      <c r="K106" s="13">
        <f t="shared" si="18"/>
        <v>6.7314124910628266</v>
      </c>
      <c r="L106" s="13">
        <f t="shared" si="19"/>
        <v>0</v>
      </c>
      <c r="M106" s="13">
        <f t="shared" si="25"/>
        <v>0.90750550231692773</v>
      </c>
      <c r="N106" s="13">
        <f t="shared" si="20"/>
        <v>4.7568325879076417E-2</v>
      </c>
      <c r="O106" s="13">
        <f t="shared" si="21"/>
        <v>4.7568325879076417E-2</v>
      </c>
      <c r="Q106" s="41">
        <v>10.667033222580651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11.66008168110052</v>
      </c>
      <c r="G107" s="13">
        <f t="shared" si="15"/>
        <v>0</v>
      </c>
      <c r="H107" s="13">
        <f t="shared" si="16"/>
        <v>11.66008168110052</v>
      </c>
      <c r="I107" s="16">
        <f t="shared" si="24"/>
        <v>18.391494172163348</v>
      </c>
      <c r="J107" s="13">
        <f t="shared" si="17"/>
        <v>17.857678533303897</v>
      </c>
      <c r="K107" s="13">
        <f t="shared" si="18"/>
        <v>0.53381563885945127</v>
      </c>
      <c r="L107" s="13">
        <f t="shared" si="19"/>
        <v>0</v>
      </c>
      <c r="M107" s="13">
        <f t="shared" si="25"/>
        <v>0.85993717643785128</v>
      </c>
      <c r="N107" s="13">
        <f t="shared" si="20"/>
        <v>4.5074957385815434E-2</v>
      </c>
      <c r="O107" s="13">
        <f t="shared" si="21"/>
        <v>4.5074957385815434E-2</v>
      </c>
      <c r="Q107" s="41">
        <v>11.02252193510372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65.270382425996559</v>
      </c>
      <c r="G108" s="13">
        <f t="shared" si="15"/>
        <v>0.16277993281603018</v>
      </c>
      <c r="H108" s="13">
        <f t="shared" si="16"/>
        <v>65.107602493180522</v>
      </c>
      <c r="I108" s="16">
        <f t="shared" si="24"/>
        <v>65.641418132039973</v>
      </c>
      <c r="J108" s="13">
        <f t="shared" si="17"/>
        <v>55.204090103639821</v>
      </c>
      <c r="K108" s="13">
        <f t="shared" si="18"/>
        <v>10.437328028400152</v>
      </c>
      <c r="L108" s="13">
        <f t="shared" si="19"/>
        <v>0</v>
      </c>
      <c r="M108" s="13">
        <f t="shared" si="25"/>
        <v>0.81486221905203582</v>
      </c>
      <c r="N108" s="13">
        <f t="shared" si="20"/>
        <v>4.2712282717243387E-2</v>
      </c>
      <c r="O108" s="13">
        <f t="shared" si="21"/>
        <v>0.20549221553327357</v>
      </c>
      <c r="Q108" s="41">
        <v>15.57154480272197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10.196853931559369</v>
      </c>
      <c r="G109" s="13">
        <f t="shared" si="15"/>
        <v>0</v>
      </c>
      <c r="H109" s="13">
        <f t="shared" si="16"/>
        <v>10.196853931559369</v>
      </c>
      <c r="I109" s="16">
        <f t="shared" si="24"/>
        <v>20.63418195995952</v>
      </c>
      <c r="J109" s="13">
        <f t="shared" si="17"/>
        <v>20.344689571672973</v>
      </c>
      <c r="K109" s="13">
        <f t="shared" si="18"/>
        <v>0.289492388286547</v>
      </c>
      <c r="L109" s="13">
        <f t="shared" si="19"/>
        <v>0</v>
      </c>
      <c r="M109" s="13">
        <f t="shared" si="25"/>
        <v>0.77214993633479245</v>
      </c>
      <c r="N109" s="13">
        <f t="shared" si="20"/>
        <v>4.047345135132234E-2</v>
      </c>
      <c r="O109" s="13">
        <f t="shared" si="21"/>
        <v>4.047345135132234E-2</v>
      </c>
      <c r="Q109" s="41">
        <v>18.098721454699731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42.021469578994306</v>
      </c>
      <c r="G110" s="13">
        <f t="shared" si="15"/>
        <v>0</v>
      </c>
      <c r="H110" s="13">
        <f t="shared" si="16"/>
        <v>42.021469578994306</v>
      </c>
      <c r="I110" s="16">
        <f t="shared" si="24"/>
        <v>42.310961967280853</v>
      </c>
      <c r="J110" s="13">
        <f t="shared" si="17"/>
        <v>39.382377238464827</v>
      </c>
      <c r="K110" s="13">
        <f t="shared" si="18"/>
        <v>2.9285847288160269</v>
      </c>
      <c r="L110" s="13">
        <f t="shared" si="19"/>
        <v>0</v>
      </c>
      <c r="M110" s="13">
        <f t="shared" si="25"/>
        <v>0.73167648498347015</v>
      </c>
      <c r="N110" s="13">
        <f t="shared" si="20"/>
        <v>3.8351971846883708E-2</v>
      </c>
      <c r="O110" s="13">
        <f t="shared" si="21"/>
        <v>3.8351971846883708E-2</v>
      </c>
      <c r="Q110" s="41">
        <v>16.347046954865341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1.2599858079781181</v>
      </c>
      <c r="G111" s="13">
        <f t="shared" si="15"/>
        <v>0</v>
      </c>
      <c r="H111" s="13">
        <f t="shared" si="16"/>
        <v>1.2599858079781181</v>
      </c>
      <c r="I111" s="16">
        <f t="shared" si="24"/>
        <v>4.1885705367941455</v>
      </c>
      <c r="J111" s="13">
        <f t="shared" si="17"/>
        <v>4.1869393534044086</v>
      </c>
      <c r="K111" s="13">
        <f t="shared" si="18"/>
        <v>1.6311833897368899E-3</v>
      </c>
      <c r="L111" s="13">
        <f t="shared" si="19"/>
        <v>0</v>
      </c>
      <c r="M111" s="13">
        <f t="shared" si="25"/>
        <v>0.6933245131365865</v>
      </c>
      <c r="N111" s="13">
        <f t="shared" si="20"/>
        <v>3.6341693021840718E-2</v>
      </c>
      <c r="O111" s="13">
        <f t="shared" si="21"/>
        <v>3.6341693021840718E-2</v>
      </c>
      <c r="Q111" s="41">
        <v>21.03461786448781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3.1009703449561701</v>
      </c>
      <c r="G112" s="13">
        <f t="shared" si="15"/>
        <v>0</v>
      </c>
      <c r="H112" s="13">
        <f t="shared" si="16"/>
        <v>3.1009703449561701</v>
      </c>
      <c r="I112" s="16">
        <f t="shared" si="24"/>
        <v>3.102601528345907</v>
      </c>
      <c r="J112" s="13">
        <f t="shared" si="17"/>
        <v>3.1022541309417249</v>
      </c>
      <c r="K112" s="13">
        <f t="shared" si="18"/>
        <v>3.4739740418210374E-4</v>
      </c>
      <c r="L112" s="13">
        <f t="shared" si="19"/>
        <v>0</v>
      </c>
      <c r="M112" s="13">
        <f t="shared" si="25"/>
        <v>0.65698282011474574</v>
      </c>
      <c r="N112" s="13">
        <f t="shared" si="20"/>
        <v>3.4436786117974294E-2</v>
      </c>
      <c r="O112" s="13">
        <f t="shared" si="21"/>
        <v>3.4436786117974294E-2</v>
      </c>
      <c r="Q112" s="41">
        <v>25.64230719354838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17.084408847324841</v>
      </c>
      <c r="G113" s="18">
        <f t="shared" si="15"/>
        <v>0</v>
      </c>
      <c r="H113" s="18">
        <f t="shared" si="16"/>
        <v>17.084408847324841</v>
      </c>
      <c r="I113" s="17">
        <f t="shared" si="24"/>
        <v>17.084756244729022</v>
      </c>
      <c r="J113" s="18">
        <f t="shared" si="17"/>
        <v>16.997455103933994</v>
      </c>
      <c r="K113" s="18">
        <f t="shared" si="18"/>
        <v>8.7301140795027266E-2</v>
      </c>
      <c r="L113" s="18">
        <f t="shared" si="19"/>
        <v>0</v>
      </c>
      <c r="M113" s="18">
        <f t="shared" si="25"/>
        <v>0.62254603399677144</v>
      </c>
      <c r="N113" s="18">
        <f t="shared" si="20"/>
        <v>3.2631727900579839E-2</v>
      </c>
      <c r="O113" s="18">
        <f t="shared" si="21"/>
        <v>3.2631727900579839E-2</v>
      </c>
      <c r="P113" s="3"/>
      <c r="Q113" s="42">
        <v>22.665265445688998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4.8970788203332161</v>
      </c>
      <c r="G114" s="13">
        <f t="shared" si="15"/>
        <v>0</v>
      </c>
      <c r="H114" s="13">
        <f t="shared" si="16"/>
        <v>4.8970788203332161</v>
      </c>
      <c r="I114" s="16">
        <f t="shared" si="24"/>
        <v>4.9843799611282433</v>
      </c>
      <c r="J114" s="13">
        <f t="shared" si="17"/>
        <v>4.9818009904814495</v>
      </c>
      <c r="K114" s="13">
        <f t="shared" si="18"/>
        <v>2.5789706467937989E-3</v>
      </c>
      <c r="L114" s="13">
        <f t="shared" si="19"/>
        <v>0</v>
      </c>
      <c r="M114" s="13">
        <f t="shared" si="25"/>
        <v>0.58991430609619155</v>
      </c>
      <c r="N114" s="13">
        <f t="shared" si="20"/>
        <v>3.09212846439724E-2</v>
      </c>
      <c r="O114" s="13">
        <f t="shared" si="21"/>
        <v>3.09212846439724E-2</v>
      </c>
      <c r="Q114" s="41">
        <v>21.484005813175461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0.43333333299999999</v>
      </c>
      <c r="G115" s="13">
        <f t="shared" si="15"/>
        <v>0</v>
      </c>
      <c r="H115" s="13">
        <f t="shared" si="16"/>
        <v>0.43333333299999999</v>
      </c>
      <c r="I115" s="16">
        <f t="shared" si="24"/>
        <v>0.43591230364679379</v>
      </c>
      <c r="J115" s="13">
        <f t="shared" si="17"/>
        <v>0.43591001071577073</v>
      </c>
      <c r="K115" s="13">
        <f t="shared" si="18"/>
        <v>2.2929310230512812E-6</v>
      </c>
      <c r="L115" s="13">
        <f t="shared" si="19"/>
        <v>0</v>
      </c>
      <c r="M115" s="13">
        <f t="shared" si="25"/>
        <v>0.55899302145221919</v>
      </c>
      <c r="N115" s="13">
        <f t="shared" si="20"/>
        <v>2.9300496956416885E-2</v>
      </c>
      <c r="O115" s="13">
        <f t="shared" si="21"/>
        <v>2.9300496956416885E-2</v>
      </c>
      <c r="Q115" s="41">
        <v>19.479767895534589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73.793917066091254</v>
      </c>
      <c r="G116" s="13">
        <f t="shared" si="15"/>
        <v>0.33325062561792407</v>
      </c>
      <c r="H116" s="13">
        <f t="shared" si="16"/>
        <v>73.460666440473332</v>
      </c>
      <c r="I116" s="16">
        <f t="shared" si="24"/>
        <v>73.460668733404361</v>
      </c>
      <c r="J116" s="13">
        <f t="shared" si="17"/>
        <v>57.319161487670392</v>
      </c>
      <c r="K116" s="13">
        <f t="shared" si="18"/>
        <v>16.141507245733969</v>
      </c>
      <c r="L116" s="13">
        <f t="shared" si="19"/>
        <v>1.9576248267620805E-3</v>
      </c>
      <c r="M116" s="13">
        <f t="shared" si="25"/>
        <v>0.53165014932256438</v>
      </c>
      <c r="N116" s="13">
        <f t="shared" si="20"/>
        <v>2.7867277379662068E-2</v>
      </c>
      <c r="O116" s="13">
        <f t="shared" si="21"/>
        <v>0.36111790299758612</v>
      </c>
      <c r="Q116" s="41">
        <v>14.02726331512398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62.411711859244882</v>
      </c>
      <c r="G117" s="13">
        <f t="shared" si="15"/>
        <v>0.10560652148099664</v>
      </c>
      <c r="H117" s="13">
        <f t="shared" si="16"/>
        <v>62.306105337763888</v>
      </c>
      <c r="I117" s="16">
        <f t="shared" si="24"/>
        <v>78.445654958671099</v>
      </c>
      <c r="J117" s="13">
        <f t="shared" si="17"/>
        <v>55.352867624107624</v>
      </c>
      <c r="K117" s="13">
        <f t="shared" si="18"/>
        <v>23.092787334563475</v>
      </c>
      <c r="L117" s="13">
        <f t="shared" si="19"/>
        <v>0.28544576151087925</v>
      </c>
      <c r="M117" s="13">
        <f t="shared" si="25"/>
        <v>0.78922863345378158</v>
      </c>
      <c r="N117" s="13">
        <f t="shared" si="20"/>
        <v>4.1368658077972471E-2</v>
      </c>
      <c r="O117" s="13">
        <f t="shared" si="21"/>
        <v>0.1469751795589691</v>
      </c>
      <c r="Q117" s="41">
        <v>11.692923355939291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103.19119012175631</v>
      </c>
      <c r="G118" s="13">
        <f t="shared" si="15"/>
        <v>0.92119608673122511</v>
      </c>
      <c r="H118" s="13">
        <f t="shared" si="16"/>
        <v>102.26999403502508</v>
      </c>
      <c r="I118" s="16">
        <f t="shared" si="24"/>
        <v>125.07733560807768</v>
      </c>
      <c r="J118" s="13">
        <f t="shared" si="17"/>
        <v>64.124939696171197</v>
      </c>
      <c r="K118" s="13">
        <f t="shared" si="18"/>
        <v>60.952395911906478</v>
      </c>
      <c r="L118" s="13">
        <f t="shared" si="19"/>
        <v>1.8294419397728066</v>
      </c>
      <c r="M118" s="13">
        <f t="shared" si="25"/>
        <v>2.5773019151486158</v>
      </c>
      <c r="N118" s="13">
        <f t="shared" si="20"/>
        <v>0.13509332679036726</v>
      </c>
      <c r="O118" s="13">
        <f t="shared" si="21"/>
        <v>1.0562894135215923</v>
      </c>
      <c r="Q118" s="41">
        <v>11.02764582258065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8.1317504913165308</v>
      </c>
      <c r="G119" s="13">
        <f t="shared" si="15"/>
        <v>0</v>
      </c>
      <c r="H119" s="13">
        <f t="shared" si="16"/>
        <v>8.1317504913165308</v>
      </c>
      <c r="I119" s="16">
        <f t="shared" si="24"/>
        <v>67.254704463450196</v>
      </c>
      <c r="J119" s="13">
        <f t="shared" si="17"/>
        <v>48.624490453690612</v>
      </c>
      <c r="K119" s="13">
        <f t="shared" si="18"/>
        <v>18.630214009759584</v>
      </c>
      <c r="L119" s="13">
        <f t="shared" si="19"/>
        <v>0.10345243359162938</v>
      </c>
      <c r="M119" s="13">
        <f t="shared" si="25"/>
        <v>2.5456610219498783</v>
      </c>
      <c r="N119" s="13">
        <f t="shared" si="20"/>
        <v>0.13343481969047646</v>
      </c>
      <c r="O119" s="13">
        <f t="shared" si="21"/>
        <v>0.13343481969047646</v>
      </c>
      <c r="Q119" s="41">
        <v>10.14173030420306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3.7488654604309022</v>
      </c>
      <c r="G120" s="13">
        <f t="shared" si="15"/>
        <v>0</v>
      </c>
      <c r="H120" s="13">
        <f t="shared" si="16"/>
        <v>3.7488654604309022</v>
      </c>
      <c r="I120" s="16">
        <f t="shared" si="24"/>
        <v>22.275627036598856</v>
      </c>
      <c r="J120" s="13">
        <f t="shared" si="17"/>
        <v>21.652388272672297</v>
      </c>
      <c r="K120" s="13">
        <f t="shared" si="18"/>
        <v>0.62323876392655819</v>
      </c>
      <c r="L120" s="13">
        <f t="shared" si="19"/>
        <v>0</v>
      </c>
      <c r="M120" s="13">
        <f t="shared" si="25"/>
        <v>2.4122262022594017</v>
      </c>
      <c r="N120" s="13">
        <f t="shared" si="20"/>
        <v>0.12644062409557666</v>
      </c>
      <c r="O120" s="13">
        <f t="shared" si="21"/>
        <v>0.12644062409557666</v>
      </c>
      <c r="Q120" s="41">
        <v>14.111363553793611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38.249803005528292</v>
      </c>
      <c r="G121" s="13">
        <f t="shared" si="15"/>
        <v>0</v>
      </c>
      <c r="H121" s="13">
        <f t="shared" si="16"/>
        <v>38.249803005528292</v>
      </c>
      <c r="I121" s="16">
        <f t="shared" si="24"/>
        <v>38.873041769454851</v>
      </c>
      <c r="J121" s="13">
        <f t="shared" si="17"/>
        <v>35.798803634074261</v>
      </c>
      <c r="K121" s="13">
        <f t="shared" si="18"/>
        <v>3.0742381353805897</v>
      </c>
      <c r="L121" s="13">
        <f t="shared" si="19"/>
        <v>0</v>
      </c>
      <c r="M121" s="13">
        <f t="shared" si="25"/>
        <v>2.285785578163825</v>
      </c>
      <c r="N121" s="13">
        <f t="shared" si="20"/>
        <v>0.11981304024514648</v>
      </c>
      <c r="O121" s="13">
        <f t="shared" si="21"/>
        <v>0.11981304024514648</v>
      </c>
      <c r="Q121" s="41">
        <v>14.059157995705069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22.491618396399019</v>
      </c>
      <c r="G122" s="13">
        <f t="shared" si="15"/>
        <v>0</v>
      </c>
      <c r="H122" s="13">
        <f t="shared" si="16"/>
        <v>22.491618396399019</v>
      </c>
      <c r="I122" s="16">
        <f t="shared" si="24"/>
        <v>25.565856531779609</v>
      </c>
      <c r="J122" s="13">
        <f t="shared" si="17"/>
        <v>24.953785103576685</v>
      </c>
      <c r="K122" s="13">
        <f t="shared" si="18"/>
        <v>0.61207142820292404</v>
      </c>
      <c r="L122" s="13">
        <f t="shared" si="19"/>
        <v>0</v>
      </c>
      <c r="M122" s="13">
        <f t="shared" si="25"/>
        <v>2.1659725379186785</v>
      </c>
      <c r="N122" s="13">
        <f t="shared" si="20"/>
        <v>0.11353285160894175</v>
      </c>
      <c r="O122" s="13">
        <f t="shared" si="21"/>
        <v>0.11353285160894175</v>
      </c>
      <c r="Q122" s="41">
        <v>17.241662323126501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9.5704972190892406</v>
      </c>
      <c r="G123" s="13">
        <f t="shared" si="15"/>
        <v>0</v>
      </c>
      <c r="H123" s="13">
        <f t="shared" si="16"/>
        <v>9.5704972190892406</v>
      </c>
      <c r="I123" s="16">
        <f t="shared" si="24"/>
        <v>10.182568647292165</v>
      </c>
      <c r="J123" s="13">
        <f t="shared" si="17"/>
        <v>10.161624284251829</v>
      </c>
      <c r="K123" s="13">
        <f t="shared" si="18"/>
        <v>2.0944363040335645E-2</v>
      </c>
      <c r="L123" s="13">
        <f t="shared" si="19"/>
        <v>0</v>
      </c>
      <c r="M123" s="13">
        <f t="shared" si="25"/>
        <v>2.0524396863097367</v>
      </c>
      <c r="N123" s="13">
        <f t="shared" si="20"/>
        <v>0.10758184892132507</v>
      </c>
      <c r="O123" s="13">
        <f t="shared" si="21"/>
        <v>0.10758184892132507</v>
      </c>
      <c r="Q123" s="41">
        <v>21.811677244980011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1.1043829173120241</v>
      </c>
      <c r="G124" s="13">
        <f t="shared" si="15"/>
        <v>0</v>
      </c>
      <c r="H124" s="13">
        <f t="shared" si="16"/>
        <v>1.1043829173120241</v>
      </c>
      <c r="I124" s="16">
        <f t="shared" si="24"/>
        <v>1.1253272803523597</v>
      </c>
      <c r="J124" s="13">
        <f t="shared" si="17"/>
        <v>1.125305576353494</v>
      </c>
      <c r="K124" s="13">
        <f t="shared" si="18"/>
        <v>2.1703998865696406E-5</v>
      </c>
      <c r="L124" s="13">
        <f t="shared" si="19"/>
        <v>0</v>
      </c>
      <c r="M124" s="13">
        <f t="shared" si="25"/>
        <v>1.9448578373884116</v>
      </c>
      <c r="N124" s="13">
        <f t="shared" si="20"/>
        <v>0.10194277738390976</v>
      </c>
      <c r="O124" s="13">
        <f t="shared" si="21"/>
        <v>0.10194277738390976</v>
      </c>
      <c r="Q124" s="41">
        <v>23.710579860961019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16.816987149934089</v>
      </c>
      <c r="G125" s="18">
        <f t="shared" si="15"/>
        <v>0</v>
      </c>
      <c r="H125" s="18">
        <f t="shared" si="16"/>
        <v>16.816987149934089</v>
      </c>
      <c r="I125" s="17">
        <f t="shared" si="24"/>
        <v>16.817008853932954</v>
      </c>
      <c r="J125" s="18">
        <f t="shared" si="17"/>
        <v>16.754737970954483</v>
      </c>
      <c r="K125" s="18">
        <f t="shared" si="18"/>
        <v>6.227088297847061E-2</v>
      </c>
      <c r="L125" s="18">
        <f t="shared" si="19"/>
        <v>0</v>
      </c>
      <c r="M125" s="18">
        <f t="shared" si="25"/>
        <v>1.8429150600045019</v>
      </c>
      <c r="N125" s="18">
        <f t="shared" si="20"/>
        <v>9.6599286635660336E-2</v>
      </c>
      <c r="O125" s="18">
        <f t="shared" si="21"/>
        <v>9.6599286635660336E-2</v>
      </c>
      <c r="P125" s="3"/>
      <c r="Q125" s="42">
        <v>24.75223919354838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3.5552884766025521</v>
      </c>
      <c r="G126" s="13">
        <f t="shared" si="15"/>
        <v>0</v>
      </c>
      <c r="H126" s="13">
        <f t="shared" si="16"/>
        <v>3.5552884766025521</v>
      </c>
      <c r="I126" s="16">
        <f t="shared" si="24"/>
        <v>3.6175593595810227</v>
      </c>
      <c r="J126" s="13">
        <f t="shared" si="17"/>
        <v>3.6166791423751237</v>
      </c>
      <c r="K126" s="13">
        <f t="shared" si="18"/>
        <v>8.8021720589903651E-4</v>
      </c>
      <c r="L126" s="13">
        <f t="shared" si="19"/>
        <v>0</v>
      </c>
      <c r="M126" s="13">
        <f t="shared" si="25"/>
        <v>1.7463157733688415</v>
      </c>
      <c r="N126" s="13">
        <f t="shared" si="20"/>
        <v>9.1535883345388411E-2</v>
      </c>
      <c r="O126" s="13">
        <f t="shared" si="21"/>
        <v>9.1535883345388411E-2</v>
      </c>
      <c r="Q126" s="41">
        <v>22.290121919533089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33.895779475513763</v>
      </c>
      <c r="G127" s="13">
        <f t="shared" si="15"/>
        <v>0</v>
      </c>
      <c r="H127" s="13">
        <f t="shared" si="16"/>
        <v>33.895779475513763</v>
      </c>
      <c r="I127" s="16">
        <f t="shared" si="24"/>
        <v>33.896659692719659</v>
      </c>
      <c r="J127" s="13">
        <f t="shared" si="17"/>
        <v>32.466194861579062</v>
      </c>
      <c r="K127" s="13">
        <f t="shared" si="18"/>
        <v>1.430464831140597</v>
      </c>
      <c r="L127" s="13">
        <f t="shared" si="19"/>
        <v>0</v>
      </c>
      <c r="M127" s="13">
        <f t="shared" si="25"/>
        <v>1.6547798900234532</v>
      </c>
      <c r="N127" s="13">
        <f t="shared" si="20"/>
        <v>8.6737886289187716E-2</v>
      </c>
      <c r="O127" s="13">
        <f t="shared" si="21"/>
        <v>8.6737886289187716E-2</v>
      </c>
      <c r="Q127" s="41">
        <v>17.020130313242252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48.033956041635818</v>
      </c>
      <c r="G128" s="13">
        <f t="shared" si="15"/>
        <v>0</v>
      </c>
      <c r="H128" s="13">
        <f t="shared" si="16"/>
        <v>48.033956041635818</v>
      </c>
      <c r="I128" s="16">
        <f t="shared" si="24"/>
        <v>49.464420872776415</v>
      </c>
      <c r="J128" s="13">
        <f t="shared" si="17"/>
        <v>42.748988226983698</v>
      </c>
      <c r="K128" s="13">
        <f t="shared" si="18"/>
        <v>6.7154326457927169</v>
      </c>
      <c r="L128" s="13">
        <f t="shared" si="19"/>
        <v>0</v>
      </c>
      <c r="M128" s="13">
        <f t="shared" si="25"/>
        <v>1.5680420037342655</v>
      </c>
      <c r="N128" s="13">
        <f t="shared" si="20"/>
        <v>8.2191383782555597E-2</v>
      </c>
      <c r="O128" s="13">
        <f t="shared" si="21"/>
        <v>8.2191383782555597E-2</v>
      </c>
      <c r="Q128" s="41">
        <v>12.92863743222331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75.716858042297503</v>
      </c>
      <c r="G129" s="13">
        <f t="shared" si="15"/>
        <v>0.37170944514204907</v>
      </c>
      <c r="H129" s="13">
        <f t="shared" si="16"/>
        <v>75.345148597155458</v>
      </c>
      <c r="I129" s="16">
        <f t="shared" si="24"/>
        <v>82.060581242948174</v>
      </c>
      <c r="J129" s="13">
        <f t="shared" si="17"/>
        <v>55.44534986478395</v>
      </c>
      <c r="K129" s="13">
        <f t="shared" si="18"/>
        <v>26.615231378164225</v>
      </c>
      <c r="L129" s="13">
        <f t="shared" si="19"/>
        <v>0.42909859749703338</v>
      </c>
      <c r="M129" s="13">
        <f t="shared" si="25"/>
        <v>1.9149492174487432</v>
      </c>
      <c r="N129" s="13">
        <f t="shared" si="20"/>
        <v>0.10037507010692762</v>
      </c>
      <c r="O129" s="13">
        <f t="shared" si="21"/>
        <v>0.47208451524897665</v>
      </c>
      <c r="Q129" s="41">
        <v>11.13119303225819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54.266538242167869</v>
      </c>
      <c r="G130" s="13">
        <f t="shared" si="15"/>
        <v>0</v>
      </c>
      <c r="H130" s="13">
        <f t="shared" si="16"/>
        <v>54.266538242167869</v>
      </c>
      <c r="I130" s="16">
        <f t="shared" si="24"/>
        <v>80.452671022835062</v>
      </c>
      <c r="J130" s="13">
        <f t="shared" si="17"/>
        <v>53.355139962308655</v>
      </c>
      <c r="K130" s="13">
        <f t="shared" si="18"/>
        <v>27.097531060526407</v>
      </c>
      <c r="L130" s="13">
        <f t="shared" si="19"/>
        <v>0.4487678147532782</v>
      </c>
      <c r="M130" s="13">
        <f t="shared" si="25"/>
        <v>2.2633419620950939</v>
      </c>
      <c r="N130" s="13">
        <f t="shared" si="20"/>
        <v>0.11863662286769079</v>
      </c>
      <c r="O130" s="13">
        <f t="shared" si="21"/>
        <v>0.11863662286769079</v>
      </c>
      <c r="Q130" s="41">
        <v>10.33286452258065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0.52185624431407862</v>
      </c>
      <c r="G131" s="13">
        <f t="shared" si="15"/>
        <v>0</v>
      </c>
      <c r="H131" s="13">
        <f t="shared" si="16"/>
        <v>0.52185624431407862</v>
      </c>
      <c r="I131" s="16">
        <f t="shared" si="24"/>
        <v>27.170619490087208</v>
      </c>
      <c r="J131" s="13">
        <f t="shared" si="17"/>
        <v>26.045996387386136</v>
      </c>
      <c r="K131" s="13">
        <f t="shared" si="18"/>
        <v>1.1246231027010722</v>
      </c>
      <c r="L131" s="13">
        <f t="shared" si="19"/>
        <v>0</v>
      </c>
      <c r="M131" s="13">
        <f t="shared" si="25"/>
        <v>2.1447053392274031</v>
      </c>
      <c r="N131" s="13">
        <f t="shared" si="20"/>
        <v>0.11241809799554894</v>
      </c>
      <c r="O131" s="13">
        <f t="shared" si="21"/>
        <v>0.11241809799554894</v>
      </c>
      <c r="Q131" s="41">
        <v>14.00064751083938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85.509960993635971</v>
      </c>
      <c r="G132" s="13">
        <f t="shared" si="15"/>
        <v>0.56757150416881841</v>
      </c>
      <c r="H132" s="13">
        <f t="shared" si="16"/>
        <v>84.942389489467146</v>
      </c>
      <c r="I132" s="16">
        <f t="shared" si="24"/>
        <v>86.067012592168226</v>
      </c>
      <c r="J132" s="13">
        <f t="shared" si="17"/>
        <v>63.479257484003718</v>
      </c>
      <c r="K132" s="13">
        <f t="shared" si="18"/>
        <v>22.587755108164508</v>
      </c>
      <c r="L132" s="13">
        <f t="shared" si="19"/>
        <v>0.26484946226847855</v>
      </c>
      <c r="M132" s="13">
        <f t="shared" si="25"/>
        <v>2.2971367035003327</v>
      </c>
      <c r="N132" s="13">
        <f t="shared" si="20"/>
        <v>0.12040802730332155</v>
      </c>
      <c r="O132" s="13">
        <f t="shared" si="21"/>
        <v>0.68797953147213997</v>
      </c>
      <c r="Q132" s="41">
        <v>14.39422905321358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5.3101627376392564</v>
      </c>
      <c r="G133" s="13">
        <f t="shared" si="15"/>
        <v>0</v>
      </c>
      <c r="H133" s="13">
        <f t="shared" si="16"/>
        <v>5.3101627376392564</v>
      </c>
      <c r="I133" s="16">
        <f t="shared" si="24"/>
        <v>27.633068383535285</v>
      </c>
      <c r="J133" s="13">
        <f t="shared" si="17"/>
        <v>26.411617067980398</v>
      </c>
      <c r="K133" s="13">
        <f t="shared" si="18"/>
        <v>1.2214513155548872</v>
      </c>
      <c r="L133" s="13">
        <f t="shared" si="19"/>
        <v>0</v>
      </c>
      <c r="M133" s="13">
        <f t="shared" si="25"/>
        <v>2.176728676197011</v>
      </c>
      <c r="N133" s="13">
        <f t="shared" si="20"/>
        <v>0.11409665148620735</v>
      </c>
      <c r="O133" s="13">
        <f t="shared" si="21"/>
        <v>0.11409665148620735</v>
      </c>
      <c r="Q133" s="41">
        <v>13.73700978176535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12.29905059381038</v>
      </c>
      <c r="G134" s="13">
        <f t="shared" ref="G134:G197" si="28">IF((F134-$J$2)&gt;0,$I$2*(F134-$J$2),0)</f>
        <v>0</v>
      </c>
      <c r="H134" s="13">
        <f t="shared" ref="H134:H197" si="29">F134-G134</f>
        <v>12.29905059381038</v>
      </c>
      <c r="I134" s="16">
        <f t="shared" si="24"/>
        <v>13.520501909365267</v>
      </c>
      <c r="J134" s="13">
        <f t="shared" ref="J134:J197" si="30">I134/SQRT(1+(I134/($K$2*(300+(25*Q134)+0.05*(Q134)^3)))^2)</f>
        <v>13.408336839497</v>
      </c>
      <c r="K134" s="13">
        <f t="shared" ref="K134:K197" si="31">I134-J134</f>
        <v>0.1121650698682668</v>
      </c>
      <c r="L134" s="13">
        <f t="shared" ref="L134:L197" si="32">IF(K134&gt;$N$2,(K134-$N$2)/$L$2,0)</f>
        <v>0</v>
      </c>
      <c r="M134" s="13">
        <f t="shared" si="25"/>
        <v>2.0626320247108039</v>
      </c>
      <c r="N134" s="13">
        <f t="shared" ref="N134:N197" si="33">$M$2*M134</f>
        <v>0.10811609634273901</v>
      </c>
      <c r="O134" s="13">
        <f t="shared" ref="O134:O197" si="34">N134+G134</f>
        <v>0.10811609634273901</v>
      </c>
      <c r="Q134" s="41">
        <v>15.887206159215239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8.8777207259597954</v>
      </c>
      <c r="G135" s="13">
        <f t="shared" si="28"/>
        <v>0</v>
      </c>
      <c r="H135" s="13">
        <f t="shared" si="29"/>
        <v>8.8777207259597954</v>
      </c>
      <c r="I135" s="16">
        <f t="shared" ref="I135:I198" si="36">H135+K134-L134</f>
        <v>8.9898857958280622</v>
      </c>
      <c r="J135" s="13">
        <f t="shared" si="30"/>
        <v>8.9751275992500119</v>
      </c>
      <c r="K135" s="13">
        <f t="shared" si="31"/>
        <v>1.4758196578050331E-2</v>
      </c>
      <c r="L135" s="13">
        <f t="shared" si="32"/>
        <v>0</v>
      </c>
      <c r="M135" s="13">
        <f t="shared" ref="M135:M198" si="37">L135+M134-N134</f>
        <v>1.9545159283680649</v>
      </c>
      <c r="N135" s="13">
        <f t="shared" si="33"/>
        <v>0.10244902138784913</v>
      </c>
      <c r="O135" s="13">
        <f t="shared" si="34"/>
        <v>0.10244902138784913</v>
      </c>
      <c r="Q135" s="41">
        <v>21.64865770999069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0.44719562627329301</v>
      </c>
      <c r="G136" s="13">
        <f t="shared" si="28"/>
        <v>0</v>
      </c>
      <c r="H136" s="13">
        <f t="shared" si="29"/>
        <v>0.44719562627329301</v>
      </c>
      <c r="I136" s="16">
        <f t="shared" si="36"/>
        <v>0.46195382285134334</v>
      </c>
      <c r="J136" s="13">
        <f t="shared" si="30"/>
        <v>0.46195177025500511</v>
      </c>
      <c r="K136" s="13">
        <f t="shared" si="31"/>
        <v>2.0525963382311829E-6</v>
      </c>
      <c r="L136" s="13">
        <f t="shared" si="32"/>
        <v>0</v>
      </c>
      <c r="M136" s="13">
        <f t="shared" si="37"/>
        <v>1.8520669069802158</v>
      </c>
      <c r="N136" s="13">
        <f t="shared" si="33"/>
        <v>9.70789950652233E-2</v>
      </c>
      <c r="O136" s="13">
        <f t="shared" si="34"/>
        <v>9.70789950652233E-2</v>
      </c>
      <c r="Q136" s="41">
        <v>21.49116119326079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22.488776018220449</v>
      </c>
      <c r="G137" s="18">
        <f t="shared" si="28"/>
        <v>0</v>
      </c>
      <c r="H137" s="18">
        <f t="shared" si="29"/>
        <v>22.488776018220449</v>
      </c>
      <c r="I137" s="17">
        <f t="shared" si="36"/>
        <v>22.488778070816785</v>
      </c>
      <c r="J137" s="18">
        <f t="shared" si="30"/>
        <v>22.326036547623897</v>
      </c>
      <c r="K137" s="18">
        <f t="shared" si="31"/>
        <v>0.16274152319288859</v>
      </c>
      <c r="L137" s="18">
        <f t="shared" si="32"/>
        <v>0</v>
      </c>
      <c r="M137" s="18">
        <f t="shared" si="37"/>
        <v>1.7549879119149925</v>
      </c>
      <c r="N137" s="18">
        <f t="shared" si="33"/>
        <v>9.1990447104372375E-2</v>
      </c>
      <c r="O137" s="18">
        <f t="shared" si="34"/>
        <v>9.1990447104372375E-2</v>
      </c>
      <c r="P137" s="3"/>
      <c r="Q137" s="42">
        <v>24.078420193548379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21.168406167816858</v>
      </c>
      <c r="G138" s="13">
        <f t="shared" si="28"/>
        <v>0</v>
      </c>
      <c r="H138" s="13">
        <f t="shared" si="29"/>
        <v>21.168406167816858</v>
      </c>
      <c r="I138" s="16">
        <f t="shared" si="36"/>
        <v>21.331147691009747</v>
      </c>
      <c r="J138" s="13">
        <f t="shared" si="30"/>
        <v>21.154731333821225</v>
      </c>
      <c r="K138" s="13">
        <f t="shared" si="31"/>
        <v>0.176416357188522</v>
      </c>
      <c r="L138" s="13">
        <f t="shared" si="32"/>
        <v>0</v>
      </c>
      <c r="M138" s="13">
        <f t="shared" si="37"/>
        <v>1.6629974648106201</v>
      </c>
      <c r="N138" s="13">
        <f t="shared" si="33"/>
        <v>8.7168623374983503E-2</v>
      </c>
      <c r="O138" s="13">
        <f t="shared" si="34"/>
        <v>8.7168623374983503E-2</v>
      </c>
      <c r="Q138" s="41">
        <v>22.36507131706756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70.163987853835607</v>
      </c>
      <c r="G139" s="13">
        <f t="shared" si="28"/>
        <v>0.26065204137281117</v>
      </c>
      <c r="H139" s="13">
        <f t="shared" si="29"/>
        <v>69.903335812462799</v>
      </c>
      <c r="I139" s="16">
        <f t="shared" si="36"/>
        <v>70.079752169651329</v>
      </c>
      <c r="J139" s="13">
        <f t="shared" si="30"/>
        <v>62.388685802439532</v>
      </c>
      <c r="K139" s="13">
        <f t="shared" si="31"/>
        <v>7.6910663672117963</v>
      </c>
      <c r="L139" s="13">
        <f t="shared" si="32"/>
        <v>0</v>
      </c>
      <c r="M139" s="13">
        <f t="shared" si="37"/>
        <v>1.5758288414356365</v>
      </c>
      <c r="N139" s="13">
        <f t="shared" si="33"/>
        <v>8.2599543107651274E-2</v>
      </c>
      <c r="O139" s="13">
        <f t="shared" si="34"/>
        <v>0.34325158448046245</v>
      </c>
      <c r="Q139" s="41">
        <v>19.748359813042029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38.063665202489283</v>
      </c>
      <c r="G140" s="13">
        <f t="shared" si="28"/>
        <v>0</v>
      </c>
      <c r="H140" s="13">
        <f t="shared" si="29"/>
        <v>38.063665202489283</v>
      </c>
      <c r="I140" s="16">
        <f t="shared" si="36"/>
        <v>45.754731569701079</v>
      </c>
      <c r="J140" s="13">
        <f t="shared" si="30"/>
        <v>42.125275148612829</v>
      </c>
      <c r="K140" s="13">
        <f t="shared" si="31"/>
        <v>3.6294564210882498</v>
      </c>
      <c r="L140" s="13">
        <f t="shared" si="32"/>
        <v>0</v>
      </c>
      <c r="M140" s="13">
        <f t="shared" si="37"/>
        <v>1.4932292983279853</v>
      </c>
      <c r="N140" s="13">
        <f t="shared" si="33"/>
        <v>7.8269958356951441E-2</v>
      </c>
      <c r="O140" s="13">
        <f t="shared" si="34"/>
        <v>7.8269958356951441E-2</v>
      </c>
      <c r="Q140" s="41">
        <v>16.37263936702676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3.09367809967913</v>
      </c>
      <c r="G141" s="13">
        <f t="shared" si="28"/>
        <v>0</v>
      </c>
      <c r="H141" s="13">
        <f t="shared" si="29"/>
        <v>3.09367809967913</v>
      </c>
      <c r="I141" s="16">
        <f t="shared" si="36"/>
        <v>6.7231345207673794</v>
      </c>
      <c r="J141" s="13">
        <f t="shared" si="30"/>
        <v>6.7012655577122127</v>
      </c>
      <c r="K141" s="13">
        <f t="shared" si="31"/>
        <v>2.1868963055166724E-2</v>
      </c>
      <c r="L141" s="13">
        <f t="shared" si="32"/>
        <v>0</v>
      </c>
      <c r="M141" s="13">
        <f t="shared" si="37"/>
        <v>1.4149593399710338</v>
      </c>
      <c r="N141" s="13">
        <f t="shared" si="33"/>
        <v>7.4167315589321173E-2</v>
      </c>
      <c r="O141" s="13">
        <f t="shared" si="34"/>
        <v>7.4167315589321173E-2</v>
      </c>
      <c r="Q141" s="41">
        <v>12.611492477706941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77.263413653268941</v>
      </c>
      <c r="G142" s="13">
        <f t="shared" si="28"/>
        <v>0.4026405573614778</v>
      </c>
      <c r="H142" s="13">
        <f t="shared" si="29"/>
        <v>76.860773095907462</v>
      </c>
      <c r="I142" s="16">
        <f t="shared" si="36"/>
        <v>76.882642058962631</v>
      </c>
      <c r="J142" s="13">
        <f t="shared" si="30"/>
        <v>54.01551291748595</v>
      </c>
      <c r="K142" s="13">
        <f t="shared" si="31"/>
        <v>22.867129141476681</v>
      </c>
      <c r="L142" s="13">
        <f t="shared" si="32"/>
        <v>0.27624293557548357</v>
      </c>
      <c r="M142" s="13">
        <f t="shared" si="37"/>
        <v>1.6170349599571963</v>
      </c>
      <c r="N142" s="13">
        <f t="shared" si="33"/>
        <v>8.4759426512259955E-2</v>
      </c>
      <c r="O142" s="13">
        <f t="shared" si="34"/>
        <v>0.48739998387373773</v>
      </c>
      <c r="Q142" s="41">
        <v>11.26789022258065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0.29882408856194531</v>
      </c>
      <c r="G143" s="13">
        <f t="shared" si="28"/>
        <v>0</v>
      </c>
      <c r="H143" s="13">
        <f t="shared" si="29"/>
        <v>0.29882408856194531</v>
      </c>
      <c r="I143" s="16">
        <f t="shared" si="36"/>
        <v>22.889710294463146</v>
      </c>
      <c r="J143" s="13">
        <f t="shared" si="30"/>
        <v>21.984729373055469</v>
      </c>
      <c r="K143" s="13">
        <f t="shared" si="31"/>
        <v>0.90498092140767739</v>
      </c>
      <c r="L143" s="13">
        <f t="shared" si="32"/>
        <v>0</v>
      </c>
      <c r="M143" s="13">
        <f t="shared" si="37"/>
        <v>1.5322755334449363</v>
      </c>
      <c r="N143" s="13">
        <f t="shared" si="33"/>
        <v>8.0316628081434832E-2</v>
      </c>
      <c r="O143" s="13">
        <f t="shared" si="34"/>
        <v>8.0316628081434832E-2</v>
      </c>
      <c r="Q143" s="41">
        <v>11.85256776263981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93.11819324449857</v>
      </c>
      <c r="G144" s="13">
        <f t="shared" si="28"/>
        <v>0.71973614918607043</v>
      </c>
      <c r="H144" s="13">
        <f t="shared" si="29"/>
        <v>92.398457095312494</v>
      </c>
      <c r="I144" s="16">
        <f t="shared" si="36"/>
        <v>93.303438016720179</v>
      </c>
      <c r="J144" s="13">
        <f t="shared" si="30"/>
        <v>63.356541289735027</v>
      </c>
      <c r="K144" s="13">
        <f t="shared" si="31"/>
        <v>29.946896726985152</v>
      </c>
      <c r="L144" s="13">
        <f t="shared" si="32"/>
        <v>0.56497106842653111</v>
      </c>
      <c r="M144" s="13">
        <f t="shared" si="37"/>
        <v>2.0169299737900328</v>
      </c>
      <c r="N144" s="13">
        <f t="shared" si="33"/>
        <v>0.1057205515818631</v>
      </c>
      <c r="O144" s="13">
        <f t="shared" si="34"/>
        <v>0.82545670076793354</v>
      </c>
      <c r="Q144" s="41">
        <v>13.155373071845631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62.515766371441813</v>
      </c>
      <c r="G145" s="13">
        <f t="shared" si="28"/>
        <v>0.10768761172493527</v>
      </c>
      <c r="H145" s="13">
        <f t="shared" si="29"/>
        <v>62.408078759716879</v>
      </c>
      <c r="I145" s="16">
        <f t="shared" si="36"/>
        <v>91.790004418275501</v>
      </c>
      <c r="J145" s="13">
        <f t="shared" si="30"/>
        <v>65.461966433036437</v>
      </c>
      <c r="K145" s="13">
        <f t="shared" si="31"/>
        <v>26.328037985239064</v>
      </c>
      <c r="L145" s="13">
        <f t="shared" si="32"/>
        <v>0.41738623390530061</v>
      </c>
      <c r="M145" s="13">
        <f t="shared" si="37"/>
        <v>2.3285956561134702</v>
      </c>
      <c r="N145" s="13">
        <f t="shared" si="33"/>
        <v>0.12205699770173302</v>
      </c>
      <c r="O145" s="13">
        <f t="shared" si="34"/>
        <v>0.2297446094266683</v>
      </c>
      <c r="Q145" s="41">
        <v>14.298959893178109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1.116081702170644</v>
      </c>
      <c r="G146" s="13">
        <f t="shared" si="28"/>
        <v>0</v>
      </c>
      <c r="H146" s="13">
        <f t="shared" si="29"/>
        <v>1.116081702170644</v>
      </c>
      <c r="I146" s="16">
        <f t="shared" si="36"/>
        <v>27.026733453504406</v>
      </c>
      <c r="J146" s="13">
        <f t="shared" si="30"/>
        <v>26.474281629408658</v>
      </c>
      <c r="K146" s="13">
        <f t="shared" si="31"/>
        <v>0.55245182409574767</v>
      </c>
      <c r="L146" s="13">
        <f t="shared" si="32"/>
        <v>0</v>
      </c>
      <c r="M146" s="13">
        <f t="shared" si="37"/>
        <v>2.2065386584117372</v>
      </c>
      <c r="N146" s="13">
        <f t="shared" si="33"/>
        <v>0.1156591885119546</v>
      </c>
      <c r="O146" s="13">
        <f t="shared" si="34"/>
        <v>0.1156591885119546</v>
      </c>
      <c r="Q146" s="41">
        <v>19.18400357761308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3.8182819714994709</v>
      </c>
      <c r="G147" s="13">
        <f t="shared" si="28"/>
        <v>0</v>
      </c>
      <c r="H147" s="13">
        <f t="shared" si="29"/>
        <v>3.8182819714994709</v>
      </c>
      <c r="I147" s="16">
        <f t="shared" si="36"/>
        <v>4.3707337955952186</v>
      </c>
      <c r="J147" s="13">
        <f t="shared" si="30"/>
        <v>4.3687605539142638</v>
      </c>
      <c r="K147" s="13">
        <f t="shared" si="31"/>
        <v>1.973241680954807E-3</v>
      </c>
      <c r="L147" s="13">
        <f t="shared" si="32"/>
        <v>0</v>
      </c>
      <c r="M147" s="13">
        <f t="shared" si="37"/>
        <v>2.0908794698997828</v>
      </c>
      <c r="N147" s="13">
        <f t="shared" si="33"/>
        <v>0.10959673053676888</v>
      </c>
      <c r="O147" s="13">
        <f t="shared" si="34"/>
        <v>0.10959673053676888</v>
      </c>
      <c r="Q147" s="41">
        <v>20.591369510856701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3.7644678735690982</v>
      </c>
      <c r="G148" s="13">
        <f t="shared" si="28"/>
        <v>0</v>
      </c>
      <c r="H148" s="13">
        <f t="shared" si="29"/>
        <v>3.7644678735690982</v>
      </c>
      <c r="I148" s="16">
        <f t="shared" si="36"/>
        <v>3.766441115250053</v>
      </c>
      <c r="J148" s="13">
        <f t="shared" si="30"/>
        <v>3.7659554614418158</v>
      </c>
      <c r="K148" s="13">
        <f t="shared" si="31"/>
        <v>4.8565380823717419E-4</v>
      </c>
      <c r="L148" s="13">
        <f t="shared" si="32"/>
        <v>0</v>
      </c>
      <c r="M148" s="13">
        <f t="shared" si="37"/>
        <v>1.9812827393630139</v>
      </c>
      <c r="N148" s="13">
        <f t="shared" si="33"/>
        <v>0.1038520458156908</v>
      </c>
      <c r="O148" s="13">
        <f t="shared" si="34"/>
        <v>0.1038520458156908</v>
      </c>
      <c r="Q148" s="41">
        <v>27.433931193548379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5.0948649575832619</v>
      </c>
      <c r="G149" s="18">
        <f t="shared" si="28"/>
        <v>0</v>
      </c>
      <c r="H149" s="18">
        <f t="shared" si="29"/>
        <v>5.0948649575832619</v>
      </c>
      <c r="I149" s="17">
        <f t="shared" si="36"/>
        <v>5.095350611391499</v>
      </c>
      <c r="J149" s="18">
        <f t="shared" si="30"/>
        <v>5.0934356801617247</v>
      </c>
      <c r="K149" s="18">
        <f t="shared" si="31"/>
        <v>1.9149312297743748E-3</v>
      </c>
      <c r="L149" s="18">
        <f t="shared" si="32"/>
        <v>0</v>
      </c>
      <c r="M149" s="18">
        <f t="shared" si="37"/>
        <v>1.8774306935473231</v>
      </c>
      <c r="N149" s="18">
        <f t="shared" si="33"/>
        <v>9.8408477764635238E-2</v>
      </c>
      <c r="O149" s="18">
        <f t="shared" si="34"/>
        <v>9.8408477764635238E-2</v>
      </c>
      <c r="P149" s="3"/>
      <c r="Q149" s="42">
        <v>24.069522767106299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54.53578518185185</v>
      </c>
      <c r="G150" s="13">
        <f t="shared" si="28"/>
        <v>0</v>
      </c>
      <c r="H150" s="13">
        <f t="shared" si="29"/>
        <v>54.53578518185185</v>
      </c>
      <c r="I150" s="16">
        <f t="shared" si="36"/>
        <v>54.537700113081627</v>
      </c>
      <c r="J150" s="13">
        <f t="shared" si="30"/>
        <v>51.988973326509544</v>
      </c>
      <c r="K150" s="13">
        <f t="shared" si="31"/>
        <v>2.5487267865720824</v>
      </c>
      <c r="L150" s="13">
        <f t="shared" si="32"/>
        <v>0</v>
      </c>
      <c r="M150" s="13">
        <f t="shared" si="37"/>
        <v>1.7790222157826878</v>
      </c>
      <c r="N150" s="13">
        <f t="shared" si="33"/>
        <v>9.325024288052626E-2</v>
      </c>
      <c r="O150" s="13">
        <f t="shared" si="34"/>
        <v>9.325024288052626E-2</v>
      </c>
      <c r="Q150" s="41">
        <v>22.97593467418616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50.026455908419123</v>
      </c>
      <c r="G151" s="13">
        <f t="shared" si="28"/>
        <v>0</v>
      </c>
      <c r="H151" s="13">
        <f t="shared" si="29"/>
        <v>50.026455908419123</v>
      </c>
      <c r="I151" s="16">
        <f t="shared" si="36"/>
        <v>52.575182694991206</v>
      </c>
      <c r="J151" s="13">
        <f t="shared" si="30"/>
        <v>47.662882859154358</v>
      </c>
      <c r="K151" s="13">
        <f t="shared" si="31"/>
        <v>4.9122998358368477</v>
      </c>
      <c r="L151" s="13">
        <f t="shared" si="32"/>
        <v>0</v>
      </c>
      <c r="M151" s="13">
        <f t="shared" si="37"/>
        <v>1.6857719729021616</v>
      </c>
      <c r="N151" s="13">
        <f t="shared" si="33"/>
        <v>8.8362384977385092E-2</v>
      </c>
      <c r="O151" s="13">
        <f t="shared" si="34"/>
        <v>8.8362384977385092E-2</v>
      </c>
      <c r="Q151" s="41">
        <v>17.017356078371328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64.0265710189354</v>
      </c>
      <c r="G152" s="13">
        <f t="shared" si="28"/>
        <v>0.137903704674807</v>
      </c>
      <c r="H152" s="13">
        <f t="shared" si="29"/>
        <v>63.888667314260594</v>
      </c>
      <c r="I152" s="16">
        <f t="shared" si="36"/>
        <v>68.800967150097449</v>
      </c>
      <c r="J152" s="13">
        <f t="shared" si="30"/>
        <v>53.10090553482538</v>
      </c>
      <c r="K152" s="13">
        <f t="shared" si="31"/>
        <v>15.70006161527207</v>
      </c>
      <c r="L152" s="13">
        <f t="shared" si="32"/>
        <v>0</v>
      </c>
      <c r="M152" s="13">
        <f t="shared" si="37"/>
        <v>1.5974095879247765</v>
      </c>
      <c r="N152" s="13">
        <f t="shared" si="33"/>
        <v>8.373073182120537E-2</v>
      </c>
      <c r="O152" s="13">
        <f t="shared" si="34"/>
        <v>0.22163443649601239</v>
      </c>
      <c r="Q152" s="41">
        <v>12.67465713078337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80.755141368450552</v>
      </c>
      <c r="G153" s="13">
        <f t="shared" si="28"/>
        <v>0.47247511166511003</v>
      </c>
      <c r="H153" s="13">
        <f t="shared" si="29"/>
        <v>80.282666256785447</v>
      </c>
      <c r="I153" s="16">
        <f t="shared" si="36"/>
        <v>95.982727872057524</v>
      </c>
      <c r="J153" s="13">
        <f t="shared" si="30"/>
        <v>59.670028509116115</v>
      </c>
      <c r="K153" s="13">
        <f t="shared" si="31"/>
        <v>36.312699362941409</v>
      </c>
      <c r="L153" s="13">
        <f t="shared" si="32"/>
        <v>0.82458217669795086</v>
      </c>
      <c r="M153" s="13">
        <f t="shared" si="37"/>
        <v>2.3382610328015216</v>
      </c>
      <c r="N153" s="13">
        <f t="shared" si="33"/>
        <v>0.12256362359751816</v>
      </c>
      <c r="O153" s="13">
        <f t="shared" si="34"/>
        <v>0.59503873526262818</v>
      </c>
      <c r="Q153" s="41">
        <v>11.32140440777443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0.30848856264400981</v>
      </c>
      <c r="G154" s="13">
        <f t="shared" si="28"/>
        <v>0</v>
      </c>
      <c r="H154" s="13">
        <f t="shared" si="29"/>
        <v>0.30848856264400981</v>
      </c>
      <c r="I154" s="16">
        <f t="shared" si="36"/>
        <v>35.796605748887465</v>
      </c>
      <c r="J154" s="13">
        <f t="shared" si="30"/>
        <v>32.33725850407167</v>
      </c>
      <c r="K154" s="13">
        <f t="shared" si="31"/>
        <v>3.4593472448157954</v>
      </c>
      <c r="L154" s="13">
        <f t="shared" si="32"/>
        <v>0</v>
      </c>
      <c r="M154" s="13">
        <f t="shared" si="37"/>
        <v>2.2156974092040036</v>
      </c>
      <c r="N154" s="13">
        <f t="shared" si="33"/>
        <v>0.11613925881590262</v>
      </c>
      <c r="O154" s="13">
        <f t="shared" si="34"/>
        <v>0.11613925881590262</v>
      </c>
      <c r="Q154" s="41">
        <v>11.168545222580651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6.2261360911580459</v>
      </c>
      <c r="G155" s="13">
        <f t="shared" si="28"/>
        <v>0</v>
      </c>
      <c r="H155" s="13">
        <f t="shared" si="29"/>
        <v>6.2261360911580459</v>
      </c>
      <c r="I155" s="16">
        <f t="shared" si="36"/>
        <v>9.6854833359738421</v>
      </c>
      <c r="J155" s="13">
        <f t="shared" si="30"/>
        <v>9.6170629736312367</v>
      </c>
      <c r="K155" s="13">
        <f t="shared" si="31"/>
        <v>6.8420362342605401E-2</v>
      </c>
      <c r="L155" s="13">
        <f t="shared" si="32"/>
        <v>0</v>
      </c>
      <c r="M155" s="13">
        <f t="shared" si="37"/>
        <v>2.0995581503881011</v>
      </c>
      <c r="N155" s="13">
        <f t="shared" si="33"/>
        <v>0.11005163720192378</v>
      </c>
      <c r="O155" s="13">
        <f t="shared" si="34"/>
        <v>0.11005163720192378</v>
      </c>
      <c r="Q155" s="41">
        <v>12.23639313610864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16.907485447920021</v>
      </c>
      <c r="G156" s="13">
        <f t="shared" si="28"/>
        <v>0</v>
      </c>
      <c r="H156" s="13">
        <f t="shared" si="29"/>
        <v>16.907485447920021</v>
      </c>
      <c r="I156" s="16">
        <f t="shared" si="36"/>
        <v>16.975905810262624</v>
      </c>
      <c r="J156" s="13">
        <f t="shared" si="30"/>
        <v>16.647669176603763</v>
      </c>
      <c r="K156" s="13">
        <f t="shared" si="31"/>
        <v>0.32823663365886091</v>
      </c>
      <c r="L156" s="13">
        <f t="shared" si="32"/>
        <v>0</v>
      </c>
      <c r="M156" s="13">
        <f t="shared" si="37"/>
        <v>1.9895065131861773</v>
      </c>
      <c r="N156" s="13">
        <f t="shared" si="33"/>
        <v>0.10428310783369214</v>
      </c>
      <c r="O156" s="13">
        <f t="shared" si="34"/>
        <v>0.10428310783369214</v>
      </c>
      <c r="Q156" s="41">
        <v>12.944985645856841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7.1361427038498002</v>
      </c>
      <c r="G157" s="13">
        <f t="shared" si="28"/>
        <v>0</v>
      </c>
      <c r="H157" s="13">
        <f t="shared" si="29"/>
        <v>7.1361427038498002</v>
      </c>
      <c r="I157" s="16">
        <f t="shared" si="36"/>
        <v>7.4643793375086611</v>
      </c>
      <c r="J157" s="13">
        <f t="shared" si="30"/>
        <v>7.4481085499427362</v>
      </c>
      <c r="K157" s="13">
        <f t="shared" si="31"/>
        <v>1.6270787565924927E-2</v>
      </c>
      <c r="L157" s="13">
        <f t="shared" si="32"/>
        <v>0</v>
      </c>
      <c r="M157" s="13">
        <f t="shared" si="37"/>
        <v>1.8852234053524852</v>
      </c>
      <c r="N157" s="13">
        <f t="shared" si="33"/>
        <v>9.881694499010471E-2</v>
      </c>
      <c r="O157" s="13">
        <f t="shared" si="34"/>
        <v>9.881694499010471E-2</v>
      </c>
      <c r="Q157" s="41">
        <v>17.009444406014261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3.8301172034971449</v>
      </c>
      <c r="G158" s="13">
        <f t="shared" si="28"/>
        <v>0</v>
      </c>
      <c r="H158" s="13">
        <f t="shared" si="29"/>
        <v>3.8301172034971449</v>
      </c>
      <c r="I158" s="16">
        <f t="shared" si="36"/>
        <v>3.8463879910630698</v>
      </c>
      <c r="J158" s="13">
        <f t="shared" si="30"/>
        <v>3.8445613099107305</v>
      </c>
      <c r="K158" s="13">
        <f t="shared" si="31"/>
        <v>1.8266811523393045E-3</v>
      </c>
      <c r="L158" s="13">
        <f t="shared" si="32"/>
        <v>0</v>
      </c>
      <c r="M158" s="13">
        <f t="shared" si="37"/>
        <v>1.7864064603623806</v>
      </c>
      <c r="N158" s="13">
        <f t="shared" si="33"/>
        <v>9.3637299654993025E-2</v>
      </c>
      <c r="O158" s="13">
        <f t="shared" si="34"/>
        <v>9.3637299654993025E-2</v>
      </c>
      <c r="Q158" s="41">
        <v>18.42889313207716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22.493034730081849</v>
      </c>
      <c r="G159" s="13">
        <f t="shared" si="28"/>
        <v>0</v>
      </c>
      <c r="H159" s="13">
        <f t="shared" si="29"/>
        <v>22.493034730081849</v>
      </c>
      <c r="I159" s="16">
        <f t="shared" si="36"/>
        <v>22.49486141123419</v>
      </c>
      <c r="J159" s="13">
        <f t="shared" si="30"/>
        <v>22.291239153975003</v>
      </c>
      <c r="K159" s="13">
        <f t="shared" si="31"/>
        <v>0.20362225725918748</v>
      </c>
      <c r="L159" s="13">
        <f t="shared" si="32"/>
        <v>0</v>
      </c>
      <c r="M159" s="13">
        <f t="shared" si="37"/>
        <v>1.6927691607073876</v>
      </c>
      <c r="N159" s="13">
        <f t="shared" si="33"/>
        <v>8.8729153563257362E-2</v>
      </c>
      <c r="O159" s="13">
        <f t="shared" si="34"/>
        <v>8.8729153563257362E-2</v>
      </c>
      <c r="Q159" s="41">
        <v>22.46968355719407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16.754056917865022</v>
      </c>
      <c r="G160" s="13">
        <f t="shared" si="28"/>
        <v>0</v>
      </c>
      <c r="H160" s="13">
        <f t="shared" si="29"/>
        <v>16.754056917865022</v>
      </c>
      <c r="I160" s="16">
        <f t="shared" si="36"/>
        <v>16.957679175124209</v>
      </c>
      <c r="J160" s="13">
        <f t="shared" si="30"/>
        <v>16.910573658938322</v>
      </c>
      <c r="K160" s="13">
        <f t="shared" si="31"/>
        <v>4.7105516185887097E-2</v>
      </c>
      <c r="L160" s="13">
        <f t="shared" si="32"/>
        <v>0</v>
      </c>
      <c r="M160" s="13">
        <f t="shared" si="37"/>
        <v>1.6040400071441303</v>
      </c>
      <c r="N160" s="13">
        <f t="shared" si="33"/>
        <v>8.4078275655745077E-2</v>
      </c>
      <c r="O160" s="13">
        <f t="shared" si="34"/>
        <v>8.4078275655745077E-2</v>
      </c>
      <c r="Q160" s="41">
        <v>26.960248193548381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19.288554462547001</v>
      </c>
      <c r="G161" s="18">
        <f t="shared" si="28"/>
        <v>0</v>
      </c>
      <c r="H161" s="18">
        <f t="shared" si="29"/>
        <v>19.288554462547001</v>
      </c>
      <c r="I161" s="17">
        <f t="shared" si="36"/>
        <v>19.335659978732888</v>
      </c>
      <c r="J161" s="18">
        <f t="shared" si="30"/>
        <v>19.23474657972859</v>
      </c>
      <c r="K161" s="18">
        <f t="shared" si="31"/>
        <v>0.1009133990042983</v>
      </c>
      <c r="L161" s="18">
        <f t="shared" si="32"/>
        <v>0</v>
      </c>
      <c r="M161" s="18">
        <f t="shared" si="37"/>
        <v>1.5199617314883853</v>
      </c>
      <c r="N161" s="18">
        <f t="shared" si="33"/>
        <v>7.967118081661477E-2</v>
      </c>
      <c r="O161" s="18">
        <f t="shared" si="34"/>
        <v>7.967118081661477E-2</v>
      </c>
      <c r="P161" s="3"/>
      <c r="Q161" s="42">
        <v>24.276819228568581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31.67236102063114</v>
      </c>
      <c r="G162" s="13">
        <f t="shared" si="28"/>
        <v>0</v>
      </c>
      <c r="H162" s="13">
        <f t="shared" si="29"/>
        <v>31.67236102063114</v>
      </c>
      <c r="I162" s="16">
        <f t="shared" si="36"/>
        <v>31.773274419635438</v>
      </c>
      <c r="J162" s="13">
        <f t="shared" si="30"/>
        <v>31.234900994110927</v>
      </c>
      <c r="K162" s="13">
        <f t="shared" si="31"/>
        <v>0.53837342552451162</v>
      </c>
      <c r="L162" s="13">
        <f t="shared" si="32"/>
        <v>0</v>
      </c>
      <c r="M162" s="13">
        <f t="shared" si="37"/>
        <v>1.4402905506717705</v>
      </c>
      <c r="N162" s="13">
        <f t="shared" si="33"/>
        <v>7.5495090773546311E-2</v>
      </c>
      <c r="O162" s="13">
        <f t="shared" si="34"/>
        <v>7.5495090773546311E-2</v>
      </c>
      <c r="Q162" s="41">
        <v>22.836703366397611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14.75029455272106</v>
      </c>
      <c r="G163" s="13">
        <f t="shared" si="28"/>
        <v>0</v>
      </c>
      <c r="H163" s="13">
        <f t="shared" si="29"/>
        <v>14.75029455272106</v>
      </c>
      <c r="I163" s="16">
        <f t="shared" si="36"/>
        <v>15.288667978245572</v>
      </c>
      <c r="J163" s="13">
        <f t="shared" si="30"/>
        <v>15.188865052723557</v>
      </c>
      <c r="K163" s="13">
        <f t="shared" si="31"/>
        <v>9.9802925522014974E-2</v>
      </c>
      <c r="L163" s="13">
        <f t="shared" si="32"/>
        <v>0</v>
      </c>
      <c r="M163" s="13">
        <f t="shared" si="37"/>
        <v>1.3647954598982242</v>
      </c>
      <c r="N163" s="13">
        <f t="shared" si="33"/>
        <v>7.1537897047427884E-2</v>
      </c>
      <c r="O163" s="13">
        <f t="shared" si="34"/>
        <v>7.1537897047427884E-2</v>
      </c>
      <c r="Q163" s="41">
        <v>19.348001014887959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30.426858537834939</v>
      </c>
      <c r="G164" s="13">
        <f t="shared" si="28"/>
        <v>0</v>
      </c>
      <c r="H164" s="13">
        <f t="shared" si="29"/>
        <v>30.426858537834939</v>
      </c>
      <c r="I164" s="16">
        <f t="shared" si="36"/>
        <v>30.526661463356952</v>
      </c>
      <c r="J164" s="13">
        <f t="shared" si="30"/>
        <v>28.941595153945894</v>
      </c>
      <c r="K164" s="13">
        <f t="shared" si="31"/>
        <v>1.585066309411058</v>
      </c>
      <c r="L164" s="13">
        <f t="shared" si="32"/>
        <v>0</v>
      </c>
      <c r="M164" s="13">
        <f t="shared" si="37"/>
        <v>1.2932575628507963</v>
      </c>
      <c r="N164" s="13">
        <f t="shared" si="33"/>
        <v>6.7788125844093119E-2</v>
      </c>
      <c r="O164" s="13">
        <f t="shared" si="34"/>
        <v>6.7788125844093119E-2</v>
      </c>
      <c r="Q164" s="41">
        <v>13.9247242281524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8.8765750292561769</v>
      </c>
      <c r="G165" s="13">
        <f t="shared" si="28"/>
        <v>0</v>
      </c>
      <c r="H165" s="13">
        <f t="shared" si="29"/>
        <v>8.8765750292561769</v>
      </c>
      <c r="I165" s="16">
        <f t="shared" si="36"/>
        <v>10.461641338667235</v>
      </c>
      <c r="J165" s="13">
        <f t="shared" si="30"/>
        <v>10.372222832968243</v>
      </c>
      <c r="K165" s="13">
        <f t="shared" si="31"/>
        <v>8.9418505698992234E-2</v>
      </c>
      <c r="L165" s="13">
        <f t="shared" si="32"/>
        <v>0</v>
      </c>
      <c r="M165" s="13">
        <f t="shared" si="37"/>
        <v>1.2254694370067032</v>
      </c>
      <c r="N165" s="13">
        <f t="shared" si="33"/>
        <v>6.4234904786313177E-2</v>
      </c>
      <c r="O165" s="13">
        <f t="shared" si="34"/>
        <v>6.4234904786313177E-2</v>
      </c>
      <c r="Q165" s="41">
        <v>11.95206233316271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70.726524251093011</v>
      </c>
      <c r="G166" s="13">
        <f t="shared" si="28"/>
        <v>0.2719027693179592</v>
      </c>
      <c r="H166" s="13">
        <f t="shared" si="29"/>
        <v>70.45462148177505</v>
      </c>
      <c r="I166" s="16">
        <f t="shared" si="36"/>
        <v>70.544039987474036</v>
      </c>
      <c r="J166" s="13">
        <f t="shared" si="30"/>
        <v>52.500890471082513</v>
      </c>
      <c r="K166" s="13">
        <f t="shared" si="31"/>
        <v>18.043149516391523</v>
      </c>
      <c r="L166" s="13">
        <f t="shared" si="32"/>
        <v>7.9510682257834323E-2</v>
      </c>
      <c r="M166" s="13">
        <f t="shared" si="37"/>
        <v>1.2407452144782245</v>
      </c>
      <c r="N166" s="13">
        <f t="shared" si="33"/>
        <v>6.5035608648676996E-2</v>
      </c>
      <c r="O166" s="13">
        <f t="shared" si="34"/>
        <v>0.33693837796663617</v>
      </c>
      <c r="Q166" s="41">
        <v>11.78451022258065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74.866712374060924</v>
      </c>
      <c r="G167" s="13">
        <f t="shared" si="28"/>
        <v>0.35470653177731748</v>
      </c>
      <c r="H167" s="13">
        <f t="shared" si="29"/>
        <v>74.5120058422836</v>
      </c>
      <c r="I167" s="16">
        <f t="shared" si="36"/>
        <v>92.475644676417289</v>
      </c>
      <c r="J167" s="13">
        <f t="shared" si="30"/>
        <v>62.426770383710505</v>
      </c>
      <c r="K167" s="13">
        <f t="shared" si="31"/>
        <v>30.048874292706785</v>
      </c>
      <c r="L167" s="13">
        <f t="shared" si="32"/>
        <v>0.56912993265305889</v>
      </c>
      <c r="M167" s="13">
        <f t="shared" si="37"/>
        <v>1.7448395384826065</v>
      </c>
      <c r="N167" s="13">
        <f t="shared" si="33"/>
        <v>9.1458504175826127E-2</v>
      </c>
      <c r="O167" s="13">
        <f t="shared" si="34"/>
        <v>0.44616503595314361</v>
      </c>
      <c r="Q167" s="41">
        <v>12.86709262096598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14.49890210708131</v>
      </c>
      <c r="G168" s="13">
        <f t="shared" si="28"/>
        <v>0</v>
      </c>
      <c r="H168" s="13">
        <f t="shared" si="29"/>
        <v>14.49890210708131</v>
      </c>
      <c r="I168" s="16">
        <f t="shared" si="36"/>
        <v>43.978646467135036</v>
      </c>
      <c r="J168" s="13">
        <f t="shared" si="30"/>
        <v>40.134091667525212</v>
      </c>
      <c r="K168" s="13">
        <f t="shared" si="31"/>
        <v>3.8445547996098242</v>
      </c>
      <c r="L168" s="13">
        <f t="shared" si="32"/>
        <v>0</v>
      </c>
      <c r="M168" s="13">
        <f t="shared" si="37"/>
        <v>1.6533810343067805</v>
      </c>
      <c r="N168" s="13">
        <f t="shared" si="33"/>
        <v>8.6664563070299669E-2</v>
      </c>
      <c r="O168" s="13">
        <f t="shared" si="34"/>
        <v>8.6664563070299669E-2</v>
      </c>
      <c r="Q168" s="41">
        <v>15.01583019209731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56.815486695308962</v>
      </c>
      <c r="G169" s="13">
        <f t="shared" si="28"/>
        <v>0</v>
      </c>
      <c r="H169" s="13">
        <f t="shared" si="29"/>
        <v>56.815486695308962</v>
      </c>
      <c r="I169" s="16">
        <f t="shared" si="36"/>
        <v>60.660041494918786</v>
      </c>
      <c r="J169" s="13">
        <f t="shared" si="30"/>
        <v>52.849324619933775</v>
      </c>
      <c r="K169" s="13">
        <f t="shared" si="31"/>
        <v>7.8107168749850118</v>
      </c>
      <c r="L169" s="13">
        <f t="shared" si="32"/>
        <v>0</v>
      </c>
      <c r="M169" s="13">
        <f t="shared" si="37"/>
        <v>1.5667164712364809</v>
      </c>
      <c r="N169" s="13">
        <f t="shared" si="33"/>
        <v>8.2121903915318498E-2</v>
      </c>
      <c r="O169" s="13">
        <f t="shared" si="34"/>
        <v>8.2121903915318498E-2</v>
      </c>
      <c r="Q169" s="41">
        <v>16.338789240192689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36.183563619385978</v>
      </c>
      <c r="G170" s="13">
        <f t="shared" si="28"/>
        <v>0</v>
      </c>
      <c r="H170" s="13">
        <f t="shared" si="29"/>
        <v>36.183563619385978</v>
      </c>
      <c r="I170" s="16">
        <f t="shared" si="36"/>
        <v>43.99428049437099</v>
      </c>
      <c r="J170" s="13">
        <f t="shared" si="30"/>
        <v>41.385461844878442</v>
      </c>
      <c r="K170" s="13">
        <f t="shared" si="31"/>
        <v>2.608818649492548</v>
      </c>
      <c r="L170" s="13">
        <f t="shared" si="32"/>
        <v>0</v>
      </c>
      <c r="M170" s="13">
        <f t="shared" si="37"/>
        <v>1.4845945673211625</v>
      </c>
      <c r="N170" s="13">
        <f t="shared" si="33"/>
        <v>7.7817355372879093E-2</v>
      </c>
      <c r="O170" s="13">
        <f t="shared" si="34"/>
        <v>7.7817355372879093E-2</v>
      </c>
      <c r="Q170" s="41">
        <v>18.111912393979829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29.55530200415906</v>
      </c>
      <c r="G171" s="13">
        <f t="shared" si="28"/>
        <v>0</v>
      </c>
      <c r="H171" s="13">
        <f t="shared" si="29"/>
        <v>29.55530200415906</v>
      </c>
      <c r="I171" s="16">
        <f t="shared" si="36"/>
        <v>32.164120653651608</v>
      </c>
      <c r="J171" s="13">
        <f t="shared" si="30"/>
        <v>31.475443347160795</v>
      </c>
      <c r="K171" s="13">
        <f t="shared" si="31"/>
        <v>0.68867730649081338</v>
      </c>
      <c r="L171" s="13">
        <f t="shared" si="32"/>
        <v>0</v>
      </c>
      <c r="M171" s="13">
        <f t="shared" si="37"/>
        <v>1.4067772119482833</v>
      </c>
      <c r="N171" s="13">
        <f t="shared" si="33"/>
        <v>7.3738436501341167E-2</v>
      </c>
      <c r="O171" s="13">
        <f t="shared" si="34"/>
        <v>7.3738436501341167E-2</v>
      </c>
      <c r="Q171" s="41">
        <v>21.30367758583964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3.841036555340775</v>
      </c>
      <c r="G172" s="13">
        <f t="shared" si="28"/>
        <v>0</v>
      </c>
      <c r="H172" s="13">
        <f t="shared" si="29"/>
        <v>3.841036555340775</v>
      </c>
      <c r="I172" s="16">
        <f t="shared" si="36"/>
        <v>4.5297138618315884</v>
      </c>
      <c r="J172" s="13">
        <f t="shared" si="30"/>
        <v>4.528531394143716</v>
      </c>
      <c r="K172" s="13">
        <f t="shared" si="31"/>
        <v>1.182467687872446E-3</v>
      </c>
      <c r="L172" s="13">
        <f t="shared" si="32"/>
        <v>0</v>
      </c>
      <c r="M172" s="13">
        <f t="shared" si="37"/>
        <v>1.3330387754469422</v>
      </c>
      <c r="N172" s="13">
        <f t="shared" si="33"/>
        <v>6.9873320567218247E-2</v>
      </c>
      <c r="O172" s="13">
        <f t="shared" si="34"/>
        <v>6.9873320567218247E-2</v>
      </c>
      <c r="Q172" s="41">
        <v>24.995366193548382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5.0711975912399581</v>
      </c>
      <c r="G173" s="18">
        <f t="shared" si="28"/>
        <v>0</v>
      </c>
      <c r="H173" s="18">
        <f t="shared" si="29"/>
        <v>5.0711975912399581</v>
      </c>
      <c r="I173" s="17">
        <f t="shared" si="36"/>
        <v>5.0723800589278305</v>
      </c>
      <c r="J173" s="18">
        <f t="shared" si="30"/>
        <v>5.0701394542090403</v>
      </c>
      <c r="K173" s="18">
        <f t="shared" si="31"/>
        <v>2.2406047187901734E-3</v>
      </c>
      <c r="L173" s="18">
        <f t="shared" si="32"/>
        <v>0</v>
      </c>
      <c r="M173" s="18">
        <f t="shared" si="37"/>
        <v>1.263165454879724</v>
      </c>
      <c r="N173" s="18">
        <f t="shared" si="33"/>
        <v>6.6210800753829999E-2</v>
      </c>
      <c r="O173" s="18">
        <f t="shared" si="34"/>
        <v>6.6210800753829999E-2</v>
      </c>
      <c r="P173" s="3"/>
      <c r="Q173" s="42">
        <v>22.853526249545428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6.7733333330000001</v>
      </c>
      <c r="G174" s="13">
        <f t="shared" si="28"/>
        <v>0</v>
      </c>
      <c r="H174" s="13">
        <f t="shared" si="29"/>
        <v>6.7733333330000001</v>
      </c>
      <c r="I174" s="16">
        <f t="shared" si="36"/>
        <v>6.7755739377187902</v>
      </c>
      <c r="J174" s="13">
        <f t="shared" si="30"/>
        <v>6.7684340119498936</v>
      </c>
      <c r="K174" s="13">
        <f t="shared" si="31"/>
        <v>7.13992576889666E-3</v>
      </c>
      <c r="L174" s="13">
        <f t="shared" si="32"/>
        <v>0</v>
      </c>
      <c r="M174" s="13">
        <f t="shared" si="37"/>
        <v>1.196954654125894</v>
      </c>
      <c r="N174" s="13">
        <f t="shared" si="33"/>
        <v>6.2740257667389429E-2</v>
      </c>
      <c r="O174" s="13">
        <f t="shared" si="34"/>
        <v>6.2740257667389429E-2</v>
      </c>
      <c r="Q174" s="41">
        <v>20.790887322213891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61.658947472077891</v>
      </c>
      <c r="G175" s="13">
        <f t="shared" si="28"/>
        <v>9.0551233737656819E-2</v>
      </c>
      <c r="H175" s="13">
        <f t="shared" si="29"/>
        <v>61.568396238340235</v>
      </c>
      <c r="I175" s="16">
        <f t="shared" si="36"/>
        <v>61.575536164109131</v>
      </c>
      <c r="J175" s="13">
        <f t="shared" si="30"/>
        <v>54.181037815626148</v>
      </c>
      <c r="K175" s="13">
        <f t="shared" si="31"/>
        <v>7.3944983484829834</v>
      </c>
      <c r="L175" s="13">
        <f t="shared" si="32"/>
        <v>0</v>
      </c>
      <c r="M175" s="13">
        <f t="shared" si="37"/>
        <v>1.1342143964585045</v>
      </c>
      <c r="N175" s="13">
        <f t="shared" si="33"/>
        <v>5.9451628546309629E-2</v>
      </c>
      <c r="O175" s="13">
        <f t="shared" si="34"/>
        <v>0.15000286228396645</v>
      </c>
      <c r="Q175" s="41">
        <v>17.155494730507929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98.674593886957211</v>
      </c>
      <c r="G176" s="13">
        <f t="shared" si="28"/>
        <v>0.83086416203524327</v>
      </c>
      <c r="H176" s="13">
        <f t="shared" si="29"/>
        <v>97.843729724921971</v>
      </c>
      <c r="I176" s="16">
        <f t="shared" si="36"/>
        <v>105.23822807340495</v>
      </c>
      <c r="J176" s="13">
        <f t="shared" si="30"/>
        <v>66.801626810367665</v>
      </c>
      <c r="K176" s="13">
        <f t="shared" si="31"/>
        <v>38.436601263037289</v>
      </c>
      <c r="L176" s="13">
        <f t="shared" si="32"/>
        <v>0.91119945933710034</v>
      </c>
      <c r="M176" s="13">
        <f t="shared" si="37"/>
        <v>1.9859622272492954</v>
      </c>
      <c r="N176" s="13">
        <f t="shared" si="33"/>
        <v>0.10409732852103366</v>
      </c>
      <c r="O176" s="13">
        <f t="shared" si="34"/>
        <v>0.93496149055627698</v>
      </c>
      <c r="Q176" s="41">
        <v>13.180183579494431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113.44484879336341</v>
      </c>
      <c r="G177" s="13">
        <f t="shared" si="28"/>
        <v>1.126269260163367</v>
      </c>
      <c r="H177" s="13">
        <f t="shared" si="29"/>
        <v>112.31857953320004</v>
      </c>
      <c r="I177" s="16">
        <f t="shared" si="36"/>
        <v>149.84398133690021</v>
      </c>
      <c r="J177" s="13">
        <f t="shared" si="30"/>
        <v>68.850195469890664</v>
      </c>
      <c r="K177" s="13">
        <f t="shared" si="31"/>
        <v>80.993785867009549</v>
      </c>
      <c r="L177" s="13">
        <f t="shared" si="32"/>
        <v>2.6467728805964894</v>
      </c>
      <c r="M177" s="13">
        <f t="shared" si="37"/>
        <v>4.5286377793247512</v>
      </c>
      <c r="N177" s="13">
        <f t="shared" si="33"/>
        <v>0.2373756601202246</v>
      </c>
      <c r="O177" s="13">
        <f t="shared" si="34"/>
        <v>1.3636449202835916</v>
      </c>
      <c r="Q177" s="41">
        <v>11.579080265703251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39.673277334534291</v>
      </c>
      <c r="G178" s="13">
        <f t="shared" si="28"/>
        <v>0</v>
      </c>
      <c r="H178" s="13">
        <f t="shared" si="29"/>
        <v>39.673277334534291</v>
      </c>
      <c r="I178" s="16">
        <f t="shared" si="36"/>
        <v>118.02029032094735</v>
      </c>
      <c r="J178" s="13">
        <f t="shared" si="30"/>
        <v>61.454408142767711</v>
      </c>
      <c r="K178" s="13">
        <f t="shared" si="31"/>
        <v>56.565882178179642</v>
      </c>
      <c r="L178" s="13">
        <f t="shared" si="32"/>
        <v>1.6505504853899202</v>
      </c>
      <c r="M178" s="13">
        <f t="shared" si="37"/>
        <v>5.941812604594447</v>
      </c>
      <c r="N178" s="13">
        <f t="shared" si="33"/>
        <v>0.31144943756941051</v>
      </c>
      <c r="O178" s="13">
        <f t="shared" si="34"/>
        <v>0.31144943756941051</v>
      </c>
      <c r="Q178" s="41">
        <v>10.478101206531401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21.170887972384239</v>
      </c>
      <c r="G179" s="13">
        <f t="shared" si="28"/>
        <v>0</v>
      </c>
      <c r="H179" s="13">
        <f t="shared" si="29"/>
        <v>21.170887972384239</v>
      </c>
      <c r="I179" s="16">
        <f t="shared" si="36"/>
        <v>76.086219665173971</v>
      </c>
      <c r="J179" s="13">
        <f t="shared" si="30"/>
        <v>52.666470705826541</v>
      </c>
      <c r="K179" s="13">
        <f t="shared" si="31"/>
        <v>23.41974895934743</v>
      </c>
      <c r="L179" s="13">
        <f t="shared" si="32"/>
        <v>0.29877995903892368</v>
      </c>
      <c r="M179" s="13">
        <f t="shared" si="37"/>
        <v>5.92914312606396</v>
      </c>
      <c r="N179" s="13">
        <f t="shared" si="33"/>
        <v>0.31078534695848031</v>
      </c>
      <c r="O179" s="13">
        <f t="shared" si="34"/>
        <v>0.31078534695848031</v>
      </c>
      <c r="Q179" s="41">
        <v>10.68223682258065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45.305934063977929</v>
      </c>
      <c r="G180" s="13">
        <f t="shared" si="28"/>
        <v>0</v>
      </c>
      <c r="H180" s="13">
        <f t="shared" si="29"/>
        <v>45.305934063977929</v>
      </c>
      <c r="I180" s="16">
        <f t="shared" si="36"/>
        <v>68.426903064286435</v>
      </c>
      <c r="J180" s="13">
        <f t="shared" si="30"/>
        <v>51.452819646624</v>
      </c>
      <c r="K180" s="13">
        <f t="shared" si="31"/>
        <v>16.974083417662435</v>
      </c>
      <c r="L180" s="13">
        <f t="shared" si="32"/>
        <v>3.5911869888312915E-2</v>
      </c>
      <c r="M180" s="13">
        <f t="shared" si="37"/>
        <v>5.6542696489937923</v>
      </c>
      <c r="N180" s="13">
        <f t="shared" si="33"/>
        <v>0.29637742204848638</v>
      </c>
      <c r="O180" s="13">
        <f t="shared" si="34"/>
        <v>0.29637742204848638</v>
      </c>
      <c r="Q180" s="41">
        <v>11.68016229573597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12.22682622832291</v>
      </c>
      <c r="G181" s="13">
        <f t="shared" si="28"/>
        <v>0</v>
      </c>
      <c r="H181" s="13">
        <f t="shared" si="29"/>
        <v>12.22682622832291</v>
      </c>
      <c r="I181" s="16">
        <f t="shared" si="36"/>
        <v>29.164997776097032</v>
      </c>
      <c r="J181" s="13">
        <f t="shared" si="30"/>
        <v>27.976344502424066</v>
      </c>
      <c r="K181" s="13">
        <f t="shared" si="31"/>
        <v>1.1886532736729656</v>
      </c>
      <c r="L181" s="13">
        <f t="shared" si="32"/>
        <v>0</v>
      </c>
      <c r="M181" s="13">
        <f t="shared" si="37"/>
        <v>5.3578922269453058</v>
      </c>
      <c r="N181" s="13">
        <f t="shared" si="33"/>
        <v>0.28084233409672271</v>
      </c>
      <c r="O181" s="13">
        <f t="shared" si="34"/>
        <v>0.28084233409672271</v>
      </c>
      <c r="Q181" s="41">
        <v>15.139730070028101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2.9872882596643171</v>
      </c>
      <c r="G182" s="13">
        <f t="shared" si="28"/>
        <v>0</v>
      </c>
      <c r="H182" s="13">
        <f t="shared" si="29"/>
        <v>2.9872882596643171</v>
      </c>
      <c r="I182" s="16">
        <f t="shared" si="36"/>
        <v>4.1759415333372827</v>
      </c>
      <c r="J182" s="13">
        <f t="shared" si="30"/>
        <v>4.1739959853193316</v>
      </c>
      <c r="K182" s="13">
        <f t="shared" si="31"/>
        <v>1.9455480179511042E-3</v>
      </c>
      <c r="L182" s="13">
        <f t="shared" si="32"/>
        <v>0</v>
      </c>
      <c r="M182" s="13">
        <f t="shared" si="37"/>
        <v>5.0770498928485832</v>
      </c>
      <c r="N182" s="13">
        <f t="shared" si="33"/>
        <v>0.26612154217331691</v>
      </c>
      <c r="O182" s="13">
        <f t="shared" si="34"/>
        <v>0.26612154217331691</v>
      </c>
      <c r="Q182" s="41">
        <v>19.725440670431681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15.10225218085303</v>
      </c>
      <c r="G183" s="13">
        <f t="shared" si="28"/>
        <v>0</v>
      </c>
      <c r="H183" s="13">
        <f t="shared" si="29"/>
        <v>15.10225218085303</v>
      </c>
      <c r="I183" s="16">
        <f t="shared" si="36"/>
        <v>15.104197728870982</v>
      </c>
      <c r="J183" s="13">
        <f t="shared" si="30"/>
        <v>15.035410182474141</v>
      </c>
      <c r="K183" s="13">
        <f t="shared" si="31"/>
        <v>6.8787546396841037E-2</v>
      </c>
      <c r="L183" s="13">
        <f t="shared" si="32"/>
        <v>0</v>
      </c>
      <c r="M183" s="13">
        <f t="shared" si="37"/>
        <v>4.8109283506752663</v>
      </c>
      <c r="N183" s="13">
        <f t="shared" si="33"/>
        <v>0.25217236367332602</v>
      </c>
      <c r="O183" s="13">
        <f t="shared" si="34"/>
        <v>0.25217236367332602</v>
      </c>
      <c r="Q183" s="41">
        <v>21.740708152157008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18.154670849984239</v>
      </c>
      <c r="G184" s="13">
        <f t="shared" si="28"/>
        <v>0</v>
      </c>
      <c r="H184" s="13">
        <f t="shared" si="29"/>
        <v>18.154670849984239</v>
      </c>
      <c r="I184" s="16">
        <f t="shared" si="36"/>
        <v>18.22345839638108</v>
      </c>
      <c r="J184" s="13">
        <f t="shared" si="30"/>
        <v>18.147823775423138</v>
      </c>
      <c r="K184" s="13">
        <f t="shared" si="31"/>
        <v>7.5634620957941934E-2</v>
      </c>
      <c r="L184" s="13">
        <f t="shared" si="32"/>
        <v>0</v>
      </c>
      <c r="M184" s="13">
        <f t="shared" si="37"/>
        <v>4.5587559870019403</v>
      </c>
      <c r="N184" s="13">
        <f t="shared" si="33"/>
        <v>0.23895435326756587</v>
      </c>
      <c r="O184" s="13">
        <f t="shared" si="34"/>
        <v>0.23895435326756587</v>
      </c>
      <c r="Q184" s="41">
        <v>25.081548193548379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37.576683880514608</v>
      </c>
      <c r="G185" s="18">
        <f t="shared" si="28"/>
        <v>0</v>
      </c>
      <c r="H185" s="18">
        <f t="shared" si="29"/>
        <v>37.576683880514608</v>
      </c>
      <c r="I185" s="17">
        <f t="shared" si="36"/>
        <v>37.65231850147255</v>
      </c>
      <c r="J185" s="18">
        <f t="shared" si="30"/>
        <v>36.777790580474225</v>
      </c>
      <c r="K185" s="18">
        <f t="shared" si="31"/>
        <v>0.87452792099832521</v>
      </c>
      <c r="L185" s="18">
        <f t="shared" si="32"/>
        <v>0</v>
      </c>
      <c r="M185" s="18">
        <f t="shared" si="37"/>
        <v>4.3198016337343743</v>
      </c>
      <c r="N185" s="18">
        <f t="shared" si="33"/>
        <v>0.22642918563228914</v>
      </c>
      <c r="O185" s="18">
        <f t="shared" si="34"/>
        <v>0.22642918563228914</v>
      </c>
      <c r="P185" s="3"/>
      <c r="Q185" s="42">
        <v>22.939902114723939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92.244302009471781</v>
      </c>
      <c r="G186" s="13">
        <f t="shared" si="28"/>
        <v>0.7022583244855346</v>
      </c>
      <c r="H186" s="13">
        <f t="shared" si="29"/>
        <v>91.54204368498624</v>
      </c>
      <c r="I186" s="16">
        <f t="shared" si="36"/>
        <v>92.416571605984558</v>
      </c>
      <c r="J186" s="13">
        <f t="shared" si="30"/>
        <v>79.382511834026914</v>
      </c>
      <c r="K186" s="13">
        <f t="shared" si="31"/>
        <v>13.034059771957644</v>
      </c>
      <c r="L186" s="13">
        <f t="shared" si="32"/>
        <v>0</v>
      </c>
      <c r="M186" s="13">
        <f t="shared" si="37"/>
        <v>4.0933724481020848</v>
      </c>
      <c r="N186" s="13">
        <f t="shared" si="33"/>
        <v>0.2145605443257716</v>
      </c>
      <c r="O186" s="13">
        <f t="shared" si="34"/>
        <v>0.91681886881130614</v>
      </c>
      <c r="Q186" s="41">
        <v>21.49750539538794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64.701956920185111</v>
      </c>
      <c r="G187" s="13">
        <f t="shared" si="28"/>
        <v>0.15141142269980123</v>
      </c>
      <c r="H187" s="13">
        <f t="shared" si="29"/>
        <v>64.550545497485317</v>
      </c>
      <c r="I187" s="16">
        <f t="shared" si="36"/>
        <v>77.58460526944296</v>
      </c>
      <c r="J187" s="13">
        <f t="shared" si="30"/>
        <v>66.068871226684863</v>
      </c>
      <c r="K187" s="13">
        <f t="shared" si="31"/>
        <v>11.515734042758098</v>
      </c>
      <c r="L187" s="13">
        <f t="shared" si="32"/>
        <v>0</v>
      </c>
      <c r="M187" s="13">
        <f t="shared" si="37"/>
        <v>3.8788119037763131</v>
      </c>
      <c r="N187" s="13">
        <f t="shared" si="33"/>
        <v>0.20331401648960648</v>
      </c>
      <c r="O187" s="13">
        <f t="shared" si="34"/>
        <v>0.35472543918940769</v>
      </c>
      <c r="Q187" s="41">
        <v>18.571782266929031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32.91261710798269</v>
      </c>
      <c r="G188" s="13">
        <f t="shared" si="28"/>
        <v>0</v>
      </c>
      <c r="H188" s="13">
        <f t="shared" si="29"/>
        <v>32.91261710798269</v>
      </c>
      <c r="I188" s="16">
        <f t="shared" si="36"/>
        <v>44.428351150740788</v>
      </c>
      <c r="J188" s="13">
        <f t="shared" si="30"/>
        <v>39.631062538105624</v>
      </c>
      <c r="K188" s="13">
        <f t="shared" si="31"/>
        <v>4.7972886126351639</v>
      </c>
      <c r="L188" s="13">
        <f t="shared" si="32"/>
        <v>0</v>
      </c>
      <c r="M188" s="13">
        <f t="shared" si="37"/>
        <v>3.6754978872867068</v>
      </c>
      <c r="N188" s="13">
        <f t="shared" si="33"/>
        <v>0.19265699306939585</v>
      </c>
      <c r="O188" s="13">
        <f t="shared" si="34"/>
        <v>0.19265699306939585</v>
      </c>
      <c r="Q188" s="41">
        <v>13.385715408436649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0.25581162220916048</v>
      </c>
      <c r="G189" s="13">
        <f t="shared" si="28"/>
        <v>0</v>
      </c>
      <c r="H189" s="13">
        <f t="shared" si="29"/>
        <v>0.25581162220916048</v>
      </c>
      <c r="I189" s="16">
        <f t="shared" si="36"/>
        <v>5.0531002348443241</v>
      </c>
      <c r="J189" s="13">
        <f t="shared" si="30"/>
        <v>5.0437259694594081</v>
      </c>
      <c r="K189" s="13">
        <f t="shared" si="31"/>
        <v>9.3742653849160362E-3</v>
      </c>
      <c r="L189" s="13">
        <f t="shared" si="32"/>
        <v>0</v>
      </c>
      <c r="M189" s="13">
        <f t="shared" si="37"/>
        <v>3.4828408942173108</v>
      </c>
      <c r="N189" s="13">
        <f t="shared" si="33"/>
        <v>0.1825585742655311</v>
      </c>
      <c r="O189" s="13">
        <f t="shared" si="34"/>
        <v>0.1825585742655311</v>
      </c>
      <c r="Q189" s="41">
        <v>12.55688734602713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65.69448986660106</v>
      </c>
      <c r="G190" s="13">
        <f t="shared" si="28"/>
        <v>0.17126208162812021</v>
      </c>
      <c r="H190" s="13">
        <f t="shared" si="29"/>
        <v>65.523227784972946</v>
      </c>
      <c r="I190" s="16">
        <f t="shared" si="36"/>
        <v>65.532602050357866</v>
      </c>
      <c r="J190" s="13">
        <f t="shared" si="30"/>
        <v>48.109629557019332</v>
      </c>
      <c r="K190" s="13">
        <f t="shared" si="31"/>
        <v>17.422972493338534</v>
      </c>
      <c r="L190" s="13">
        <f t="shared" si="32"/>
        <v>5.4218530821997284E-2</v>
      </c>
      <c r="M190" s="13">
        <f t="shared" si="37"/>
        <v>3.354500850773777</v>
      </c>
      <c r="N190" s="13">
        <f t="shared" si="33"/>
        <v>0.17583142936748858</v>
      </c>
      <c r="O190" s="13">
        <f t="shared" si="34"/>
        <v>0.34709351099560881</v>
      </c>
      <c r="Q190" s="41">
        <v>10.24146672258065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90.940668736017813</v>
      </c>
      <c r="G191" s="13">
        <f t="shared" si="28"/>
        <v>0.67618565901645522</v>
      </c>
      <c r="H191" s="13">
        <f t="shared" si="29"/>
        <v>90.264483077001358</v>
      </c>
      <c r="I191" s="16">
        <f t="shared" si="36"/>
        <v>107.63323703951789</v>
      </c>
      <c r="J191" s="13">
        <f t="shared" si="30"/>
        <v>62.61657808002991</v>
      </c>
      <c r="K191" s="13">
        <f t="shared" si="31"/>
        <v>45.016658959487984</v>
      </c>
      <c r="L191" s="13">
        <f t="shared" si="32"/>
        <v>1.1795483492974375</v>
      </c>
      <c r="M191" s="13">
        <f t="shared" si="37"/>
        <v>4.3582177707037255</v>
      </c>
      <c r="N191" s="13">
        <f t="shared" si="33"/>
        <v>0.22844282777297906</v>
      </c>
      <c r="O191" s="13">
        <f t="shared" si="34"/>
        <v>0.90462848678943431</v>
      </c>
      <c r="Q191" s="41">
        <v>11.477076379112789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2.2129494503870619</v>
      </c>
      <c r="G192" s="13">
        <f t="shared" si="28"/>
        <v>0</v>
      </c>
      <c r="H192" s="13">
        <f t="shared" si="29"/>
        <v>2.2129494503870619</v>
      </c>
      <c r="I192" s="16">
        <f t="shared" si="36"/>
        <v>46.050060060577614</v>
      </c>
      <c r="J192" s="13">
        <f t="shared" si="30"/>
        <v>41.207046570191231</v>
      </c>
      <c r="K192" s="13">
        <f t="shared" si="31"/>
        <v>4.8430134903863831</v>
      </c>
      <c r="L192" s="13">
        <f t="shared" si="32"/>
        <v>0</v>
      </c>
      <c r="M192" s="13">
        <f t="shared" si="37"/>
        <v>4.1297749429307462</v>
      </c>
      <c r="N192" s="13">
        <f t="shared" si="33"/>
        <v>0.2164686382518142</v>
      </c>
      <c r="O192" s="13">
        <f t="shared" si="34"/>
        <v>0.2164686382518142</v>
      </c>
      <c r="Q192" s="41">
        <v>14.131526362789669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3.7850436974993849</v>
      </c>
      <c r="G193" s="13">
        <f t="shared" si="28"/>
        <v>0</v>
      </c>
      <c r="H193" s="13">
        <f t="shared" si="29"/>
        <v>3.7850436974993849</v>
      </c>
      <c r="I193" s="16">
        <f t="shared" si="36"/>
        <v>8.6280571878857675</v>
      </c>
      <c r="J193" s="13">
        <f t="shared" si="30"/>
        <v>8.6046085924532587</v>
      </c>
      <c r="K193" s="13">
        <f t="shared" si="31"/>
        <v>2.3448595432508768E-2</v>
      </c>
      <c r="L193" s="13">
        <f t="shared" si="32"/>
        <v>0</v>
      </c>
      <c r="M193" s="13">
        <f t="shared" si="37"/>
        <v>3.9133063046789318</v>
      </c>
      <c r="N193" s="13">
        <f t="shared" si="33"/>
        <v>0.20512209467640546</v>
      </c>
      <c r="O193" s="13">
        <f t="shared" si="34"/>
        <v>0.20512209467640546</v>
      </c>
      <c r="Q193" s="41">
        <v>17.49451818682229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42.069206800969347</v>
      </c>
      <c r="G194" s="13">
        <f t="shared" si="28"/>
        <v>0</v>
      </c>
      <c r="H194" s="13">
        <f t="shared" si="29"/>
        <v>42.069206800969347</v>
      </c>
      <c r="I194" s="16">
        <f t="shared" si="36"/>
        <v>42.092655396401852</v>
      </c>
      <c r="J194" s="13">
        <f t="shared" si="30"/>
        <v>39.405384979872956</v>
      </c>
      <c r="K194" s="13">
        <f t="shared" si="31"/>
        <v>2.6872704165288965</v>
      </c>
      <c r="L194" s="13">
        <f t="shared" si="32"/>
        <v>0</v>
      </c>
      <c r="M194" s="13">
        <f t="shared" si="37"/>
        <v>3.7081842100025262</v>
      </c>
      <c r="N194" s="13">
        <f t="shared" si="33"/>
        <v>0.19437029799896946</v>
      </c>
      <c r="O194" s="13">
        <f t="shared" si="34"/>
        <v>0.19437029799896946</v>
      </c>
      <c r="Q194" s="41">
        <v>16.910422603699381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0.9816979770524541</v>
      </c>
      <c r="G195" s="13">
        <f t="shared" si="28"/>
        <v>0</v>
      </c>
      <c r="H195" s="13">
        <f t="shared" si="29"/>
        <v>0.9816979770524541</v>
      </c>
      <c r="I195" s="16">
        <f t="shared" si="36"/>
        <v>3.6689683935813506</v>
      </c>
      <c r="J195" s="13">
        <f t="shared" si="30"/>
        <v>3.6675163307520999</v>
      </c>
      <c r="K195" s="13">
        <f t="shared" si="31"/>
        <v>1.4520628292506998E-3</v>
      </c>
      <c r="L195" s="13">
        <f t="shared" si="32"/>
        <v>0</v>
      </c>
      <c r="M195" s="13">
        <f t="shared" si="37"/>
        <v>3.5138139120035565</v>
      </c>
      <c r="N195" s="13">
        <f t="shared" si="33"/>
        <v>0.18418207362697084</v>
      </c>
      <c r="O195" s="13">
        <f t="shared" si="34"/>
        <v>0.18418207362697084</v>
      </c>
      <c r="Q195" s="41">
        <v>19.05034574980759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33.703825748489898</v>
      </c>
      <c r="G196" s="13">
        <f t="shared" si="28"/>
        <v>0</v>
      </c>
      <c r="H196" s="13">
        <f t="shared" si="29"/>
        <v>33.703825748489898</v>
      </c>
      <c r="I196" s="16">
        <f t="shared" si="36"/>
        <v>33.705277811319149</v>
      </c>
      <c r="J196" s="13">
        <f t="shared" si="30"/>
        <v>33.095013991725338</v>
      </c>
      <c r="K196" s="13">
        <f t="shared" si="31"/>
        <v>0.61026381959381126</v>
      </c>
      <c r="L196" s="13">
        <f t="shared" si="32"/>
        <v>0</v>
      </c>
      <c r="M196" s="13">
        <f t="shared" si="37"/>
        <v>3.3296318383765855</v>
      </c>
      <c r="N196" s="13">
        <f t="shared" si="33"/>
        <v>0.17452788103309261</v>
      </c>
      <c r="O196" s="13">
        <f t="shared" si="34"/>
        <v>0.17452788103309261</v>
      </c>
      <c r="Q196" s="41">
        <v>23.191885589407111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16.753362737276969</v>
      </c>
      <c r="G197" s="18">
        <f t="shared" si="28"/>
        <v>0</v>
      </c>
      <c r="H197" s="18">
        <f t="shared" si="29"/>
        <v>16.753362737276969</v>
      </c>
      <c r="I197" s="17">
        <f t="shared" si="36"/>
        <v>17.363626556870781</v>
      </c>
      <c r="J197" s="18">
        <f t="shared" si="30"/>
        <v>17.296488159008589</v>
      </c>
      <c r="K197" s="18">
        <f t="shared" si="31"/>
        <v>6.7138397862191113E-2</v>
      </c>
      <c r="L197" s="18">
        <f t="shared" si="32"/>
        <v>0</v>
      </c>
      <c r="M197" s="18">
        <f t="shared" si="37"/>
        <v>3.1551039573434929</v>
      </c>
      <c r="N197" s="18">
        <f t="shared" si="33"/>
        <v>0.16537972810314208</v>
      </c>
      <c r="O197" s="18">
        <f t="shared" si="34"/>
        <v>0.16537972810314208</v>
      </c>
      <c r="P197" s="3"/>
      <c r="Q197" s="42">
        <v>24.899004193548379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2.6096401921041079</v>
      </c>
      <c r="G198" s="13">
        <f t="shared" ref="G198:G261" si="39">IF((F198-$J$2)&gt;0,$I$2*(F198-$J$2),0)</f>
        <v>0</v>
      </c>
      <c r="H198" s="13">
        <f t="shared" ref="H198:H261" si="40">F198-G198</f>
        <v>2.6096401921041079</v>
      </c>
      <c r="I198" s="16">
        <f t="shared" si="36"/>
        <v>2.676778589966299</v>
      </c>
      <c r="J198" s="13">
        <f t="shared" ref="J198:J261" si="41">I198/SQRT(1+(I198/($K$2*(300+(25*Q198)+0.05*(Q198)^3)))^2)</f>
        <v>2.6762245473575597</v>
      </c>
      <c r="K198" s="13">
        <f t="shared" ref="K198:K261" si="42">I198-J198</f>
        <v>5.5404260873936906E-4</v>
      </c>
      <c r="L198" s="13">
        <f t="shared" ref="L198:L261" si="43">IF(K198&gt;$N$2,(K198-$N$2)/$L$2,0)</f>
        <v>0</v>
      </c>
      <c r="M198" s="13">
        <f t="shared" si="37"/>
        <v>2.989724229240351</v>
      </c>
      <c r="N198" s="13">
        <f t="shared" ref="N198:N261" si="44">$M$2*M198</f>
        <v>0.15671108997354541</v>
      </c>
      <c r="O198" s="13">
        <f t="shared" ref="O198:O261" si="45">N198+G198</f>
        <v>0.15671108997354541</v>
      </c>
      <c r="Q198" s="41">
        <v>19.176692009309001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50.037625784348847</v>
      </c>
      <c r="G199" s="13">
        <f t="shared" si="39"/>
        <v>0</v>
      </c>
      <c r="H199" s="13">
        <f t="shared" si="40"/>
        <v>50.037625784348847</v>
      </c>
      <c r="I199" s="16">
        <f t="shared" ref="I199:I262" si="47">H199+K198-L198</f>
        <v>50.038179826957588</v>
      </c>
      <c r="J199" s="13">
        <f t="shared" si="41"/>
        <v>45.268650706474283</v>
      </c>
      <c r="K199" s="13">
        <f t="shared" si="42"/>
        <v>4.7695291204833055</v>
      </c>
      <c r="L199" s="13">
        <f t="shared" si="43"/>
        <v>0</v>
      </c>
      <c r="M199" s="13">
        <f t="shared" ref="M199:M262" si="48">L199+M198-N198</f>
        <v>2.8330131392668054</v>
      </c>
      <c r="N199" s="13">
        <f t="shared" si="44"/>
        <v>0.14849683212310258</v>
      </c>
      <c r="O199" s="13">
        <f t="shared" si="45"/>
        <v>0.14849683212310258</v>
      </c>
      <c r="Q199" s="41">
        <v>16.14905498389809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73.20381797836923</v>
      </c>
      <c r="G200" s="13">
        <f t="shared" si="39"/>
        <v>0.3214486438634836</v>
      </c>
      <c r="H200" s="13">
        <f t="shared" si="40"/>
        <v>72.882369334505739</v>
      </c>
      <c r="I200" s="16">
        <f t="shared" si="47"/>
        <v>77.651898454989038</v>
      </c>
      <c r="J200" s="13">
        <f t="shared" si="41"/>
        <v>60.976115981253052</v>
      </c>
      <c r="K200" s="13">
        <f t="shared" si="42"/>
        <v>16.675782473735985</v>
      </c>
      <c r="L200" s="13">
        <f t="shared" si="43"/>
        <v>2.3746516502435772E-2</v>
      </c>
      <c r="M200" s="13">
        <f t="shared" si="48"/>
        <v>2.7082628236461388</v>
      </c>
      <c r="N200" s="13">
        <f t="shared" si="44"/>
        <v>0.14195784844552581</v>
      </c>
      <c r="O200" s="13">
        <f t="shared" si="45"/>
        <v>0.46340649230900943</v>
      </c>
      <c r="Q200" s="41">
        <v>15.06349731679609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91.396598532550613</v>
      </c>
      <c r="G201" s="13">
        <f t="shared" si="39"/>
        <v>0.68530425494711122</v>
      </c>
      <c r="H201" s="13">
        <f t="shared" si="40"/>
        <v>90.7112942776035</v>
      </c>
      <c r="I201" s="16">
        <f t="shared" si="47"/>
        <v>107.36333023483705</v>
      </c>
      <c r="J201" s="13">
        <f t="shared" si="41"/>
        <v>59.60221666060314</v>
      </c>
      <c r="K201" s="13">
        <f t="shared" si="42"/>
        <v>47.76111357423391</v>
      </c>
      <c r="L201" s="13">
        <f t="shared" si="43"/>
        <v>1.2914731048829164</v>
      </c>
      <c r="M201" s="13">
        <f t="shared" si="48"/>
        <v>3.8577780800835293</v>
      </c>
      <c r="N201" s="13">
        <f t="shared" si="44"/>
        <v>0.20221149559320761</v>
      </c>
      <c r="O201" s="13">
        <f t="shared" si="45"/>
        <v>0.88751575054031884</v>
      </c>
      <c r="Q201" s="41">
        <v>10.410557022580649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3.0871088840336949</v>
      </c>
      <c r="G202" s="13">
        <f t="shared" si="39"/>
        <v>0</v>
      </c>
      <c r="H202" s="13">
        <f t="shared" si="40"/>
        <v>3.0871088840336949</v>
      </c>
      <c r="I202" s="16">
        <f t="shared" si="47"/>
        <v>49.556749353384689</v>
      </c>
      <c r="J202" s="13">
        <f t="shared" si="41"/>
        <v>42.218325955138674</v>
      </c>
      <c r="K202" s="13">
        <f t="shared" si="42"/>
        <v>7.3384233982460145</v>
      </c>
      <c r="L202" s="13">
        <f t="shared" si="43"/>
        <v>0</v>
      </c>
      <c r="M202" s="13">
        <f t="shared" si="48"/>
        <v>3.6555665844903218</v>
      </c>
      <c r="N202" s="13">
        <f t="shared" si="44"/>
        <v>0.19161226253697217</v>
      </c>
      <c r="O202" s="13">
        <f t="shared" si="45"/>
        <v>0.19161226253697217</v>
      </c>
      <c r="Q202" s="41">
        <v>12.157726740962531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20.751919037956469</v>
      </c>
      <c r="G203" s="13">
        <f t="shared" si="39"/>
        <v>0</v>
      </c>
      <c r="H203" s="13">
        <f t="shared" si="40"/>
        <v>20.751919037956469</v>
      </c>
      <c r="I203" s="16">
        <f t="shared" si="47"/>
        <v>28.090342436202484</v>
      </c>
      <c r="J203" s="13">
        <f t="shared" si="41"/>
        <v>25.936163863977136</v>
      </c>
      <c r="K203" s="13">
        <f t="shared" si="42"/>
        <v>2.1541785722253479</v>
      </c>
      <c r="L203" s="13">
        <f t="shared" si="43"/>
        <v>0</v>
      </c>
      <c r="M203" s="13">
        <f t="shared" si="48"/>
        <v>3.4639543219533495</v>
      </c>
      <c r="N203" s="13">
        <f t="shared" si="44"/>
        <v>0.18156860492441179</v>
      </c>
      <c r="O203" s="13">
        <f t="shared" si="45"/>
        <v>0.18156860492441179</v>
      </c>
      <c r="Q203" s="41">
        <v>9.5209981781729702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65.607176952070802</v>
      </c>
      <c r="G204" s="13">
        <f t="shared" si="39"/>
        <v>0.16951582333751503</v>
      </c>
      <c r="H204" s="13">
        <f t="shared" si="40"/>
        <v>65.437661128733282</v>
      </c>
      <c r="I204" s="16">
        <f t="shared" si="47"/>
        <v>67.59183970095863</v>
      </c>
      <c r="J204" s="13">
        <f t="shared" si="41"/>
        <v>53.750418836277362</v>
      </c>
      <c r="K204" s="13">
        <f t="shared" si="42"/>
        <v>13.841420864681268</v>
      </c>
      <c r="L204" s="13">
        <f t="shared" si="43"/>
        <v>0</v>
      </c>
      <c r="M204" s="13">
        <f t="shared" si="48"/>
        <v>3.2823857170289377</v>
      </c>
      <c r="N204" s="13">
        <f t="shared" si="44"/>
        <v>0.17205140139627556</v>
      </c>
      <c r="O204" s="13">
        <f t="shared" si="45"/>
        <v>0.34156722473379059</v>
      </c>
      <c r="Q204" s="41">
        <v>13.545527114350721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77.264385115489276</v>
      </c>
      <c r="G205" s="13">
        <f t="shared" si="39"/>
        <v>0.40265998660588453</v>
      </c>
      <c r="H205" s="13">
        <f t="shared" si="40"/>
        <v>76.861725128883393</v>
      </c>
      <c r="I205" s="16">
        <f t="shared" si="47"/>
        <v>90.703145993564661</v>
      </c>
      <c r="J205" s="13">
        <f t="shared" si="41"/>
        <v>63.54489868195283</v>
      </c>
      <c r="K205" s="13">
        <f t="shared" si="42"/>
        <v>27.158247311611831</v>
      </c>
      <c r="L205" s="13">
        <f t="shared" si="43"/>
        <v>0.45124395391997812</v>
      </c>
      <c r="M205" s="13">
        <f t="shared" si="48"/>
        <v>3.5615782695526401</v>
      </c>
      <c r="N205" s="13">
        <f t="shared" si="44"/>
        <v>0.18668571742802634</v>
      </c>
      <c r="O205" s="13">
        <f t="shared" si="45"/>
        <v>0.58934570403391084</v>
      </c>
      <c r="Q205" s="41">
        <v>13.611149617212989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7.6970101369536144</v>
      </c>
      <c r="G206" s="13">
        <f t="shared" si="39"/>
        <v>0</v>
      </c>
      <c r="H206" s="13">
        <f t="shared" si="40"/>
        <v>7.6970101369536144</v>
      </c>
      <c r="I206" s="16">
        <f t="shared" si="47"/>
        <v>34.404013494645469</v>
      </c>
      <c r="J206" s="13">
        <f t="shared" si="41"/>
        <v>33.154924611369175</v>
      </c>
      <c r="K206" s="13">
        <f t="shared" si="42"/>
        <v>1.2490888832762934</v>
      </c>
      <c r="L206" s="13">
        <f t="shared" si="43"/>
        <v>0</v>
      </c>
      <c r="M206" s="13">
        <f t="shared" si="48"/>
        <v>3.3748925521246136</v>
      </c>
      <c r="N206" s="13">
        <f t="shared" si="44"/>
        <v>0.17690029241306673</v>
      </c>
      <c r="O206" s="13">
        <f t="shared" si="45"/>
        <v>0.17690029241306673</v>
      </c>
      <c r="Q206" s="41">
        <v>18.36184640616241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0.90216075650517213</v>
      </c>
      <c r="G207" s="13">
        <f t="shared" si="39"/>
        <v>0</v>
      </c>
      <c r="H207" s="13">
        <f t="shared" si="40"/>
        <v>0.90216075650517213</v>
      </c>
      <c r="I207" s="16">
        <f t="shared" si="47"/>
        <v>2.1512496397814656</v>
      </c>
      <c r="J207" s="13">
        <f t="shared" si="41"/>
        <v>2.1509842108237689</v>
      </c>
      <c r="K207" s="13">
        <f t="shared" si="42"/>
        <v>2.654289576966562E-4</v>
      </c>
      <c r="L207" s="13">
        <f t="shared" si="43"/>
        <v>0</v>
      </c>
      <c r="M207" s="13">
        <f t="shared" si="48"/>
        <v>3.1979922597115467</v>
      </c>
      <c r="N207" s="13">
        <f t="shared" si="44"/>
        <v>0.16762778581544838</v>
      </c>
      <c r="O207" s="13">
        <f t="shared" si="45"/>
        <v>0.16762778581544838</v>
      </c>
      <c r="Q207" s="41">
        <v>19.74374284278305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4.9035794434684501</v>
      </c>
      <c r="G208" s="13">
        <f t="shared" si="39"/>
        <v>0</v>
      </c>
      <c r="H208" s="13">
        <f t="shared" si="40"/>
        <v>4.9035794434684501</v>
      </c>
      <c r="I208" s="16">
        <f t="shared" si="47"/>
        <v>4.9038448724261468</v>
      </c>
      <c r="J208" s="13">
        <f t="shared" si="41"/>
        <v>4.902304106513542</v>
      </c>
      <c r="K208" s="13">
        <f t="shared" si="42"/>
        <v>1.540765912604769E-3</v>
      </c>
      <c r="L208" s="13">
        <f t="shared" si="43"/>
        <v>0</v>
      </c>
      <c r="M208" s="13">
        <f t="shared" si="48"/>
        <v>3.0303644738960984</v>
      </c>
      <c r="N208" s="13">
        <f t="shared" si="44"/>
        <v>0.15884131221093617</v>
      </c>
      <c r="O208" s="13">
        <f t="shared" si="45"/>
        <v>0.15884131221093617</v>
      </c>
      <c r="Q208" s="41">
        <v>24.80386075859105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8.6164061563062155</v>
      </c>
      <c r="G209" s="18">
        <f t="shared" si="39"/>
        <v>0</v>
      </c>
      <c r="H209" s="18">
        <f t="shared" si="40"/>
        <v>8.6164061563062155</v>
      </c>
      <c r="I209" s="17">
        <f t="shared" si="47"/>
        <v>8.6179469222188203</v>
      </c>
      <c r="J209" s="18">
        <f t="shared" si="41"/>
        <v>8.6106739119319506</v>
      </c>
      <c r="K209" s="18">
        <f t="shared" si="42"/>
        <v>7.2730102868696633E-3</v>
      </c>
      <c r="L209" s="18">
        <f t="shared" si="43"/>
        <v>0</v>
      </c>
      <c r="M209" s="18">
        <f t="shared" si="48"/>
        <v>2.8715231616851624</v>
      </c>
      <c r="N209" s="18">
        <f t="shared" si="44"/>
        <v>0.15051539541702211</v>
      </c>
      <c r="O209" s="18">
        <f t="shared" si="45"/>
        <v>0.15051539541702211</v>
      </c>
      <c r="P209" s="3"/>
      <c r="Q209" s="42">
        <v>25.803037193548381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34.466711191821581</v>
      </c>
      <c r="G210" s="13">
        <f t="shared" si="39"/>
        <v>0</v>
      </c>
      <c r="H210" s="13">
        <f t="shared" si="40"/>
        <v>34.466711191821581</v>
      </c>
      <c r="I210" s="16">
        <f t="shared" si="47"/>
        <v>34.473984202108454</v>
      </c>
      <c r="J210" s="13">
        <f t="shared" si="41"/>
        <v>33.747448026837148</v>
      </c>
      <c r="K210" s="13">
        <f t="shared" si="42"/>
        <v>0.72653617527130621</v>
      </c>
      <c r="L210" s="13">
        <f t="shared" si="43"/>
        <v>0</v>
      </c>
      <c r="M210" s="13">
        <f t="shared" si="48"/>
        <v>2.7210077662681402</v>
      </c>
      <c r="N210" s="13">
        <f t="shared" si="44"/>
        <v>0.14262589462530728</v>
      </c>
      <c r="O210" s="13">
        <f t="shared" si="45"/>
        <v>0.14262589462530728</v>
      </c>
      <c r="Q210" s="41">
        <v>22.401427278379899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16.749440640858801</v>
      </c>
      <c r="G211" s="13">
        <f t="shared" si="39"/>
        <v>0</v>
      </c>
      <c r="H211" s="13">
        <f t="shared" si="40"/>
        <v>16.749440640858801</v>
      </c>
      <c r="I211" s="16">
        <f t="shared" si="47"/>
        <v>17.475976816130107</v>
      </c>
      <c r="J211" s="13">
        <f t="shared" si="41"/>
        <v>17.286295282317347</v>
      </c>
      <c r="K211" s="13">
        <f t="shared" si="42"/>
        <v>0.18968153381275954</v>
      </c>
      <c r="L211" s="13">
        <f t="shared" si="43"/>
        <v>0</v>
      </c>
      <c r="M211" s="13">
        <f t="shared" si="48"/>
        <v>2.5783818716428328</v>
      </c>
      <c r="N211" s="13">
        <f t="shared" si="44"/>
        <v>0.13514993440577122</v>
      </c>
      <c r="O211" s="13">
        <f t="shared" si="45"/>
        <v>0.13514993440577122</v>
      </c>
      <c r="Q211" s="41">
        <v>17.597872577963379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70.453225108037756</v>
      </c>
      <c r="G212" s="13">
        <f t="shared" si="39"/>
        <v>0.26643678645685415</v>
      </c>
      <c r="H212" s="13">
        <f t="shared" si="40"/>
        <v>70.186788321580906</v>
      </c>
      <c r="I212" s="16">
        <f t="shared" si="47"/>
        <v>70.376469855393665</v>
      </c>
      <c r="J212" s="13">
        <f t="shared" si="41"/>
        <v>57.214801349593735</v>
      </c>
      <c r="K212" s="13">
        <f t="shared" si="42"/>
        <v>13.161668505799931</v>
      </c>
      <c r="L212" s="13">
        <f t="shared" si="43"/>
        <v>0</v>
      </c>
      <c r="M212" s="13">
        <f t="shared" si="48"/>
        <v>2.4432319372370617</v>
      </c>
      <c r="N212" s="13">
        <f t="shared" si="44"/>
        <v>0.12806583837997726</v>
      </c>
      <c r="O212" s="13">
        <f t="shared" si="45"/>
        <v>0.39450262483683141</v>
      </c>
      <c r="Q212" s="41">
        <v>15.03132157574874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70.277945922674704</v>
      </c>
      <c r="G213" s="13">
        <f t="shared" si="39"/>
        <v>0.26293120274959308</v>
      </c>
      <c r="H213" s="13">
        <f t="shared" si="40"/>
        <v>70.015014719925105</v>
      </c>
      <c r="I213" s="16">
        <f t="shared" si="47"/>
        <v>83.176683225725043</v>
      </c>
      <c r="J213" s="13">
        <f t="shared" si="41"/>
        <v>59.442127909358675</v>
      </c>
      <c r="K213" s="13">
        <f t="shared" si="42"/>
        <v>23.734555316366368</v>
      </c>
      <c r="L213" s="13">
        <f t="shared" si="43"/>
        <v>0.31161843863220406</v>
      </c>
      <c r="M213" s="13">
        <f t="shared" si="48"/>
        <v>2.6267845374892884</v>
      </c>
      <c r="N213" s="13">
        <f t="shared" si="44"/>
        <v>0.13768703613851221</v>
      </c>
      <c r="O213" s="13">
        <f t="shared" si="45"/>
        <v>0.40061823888810533</v>
      </c>
      <c r="Q213" s="41">
        <v>12.929722222580651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12.02371056514742</v>
      </c>
      <c r="G214" s="13">
        <f t="shared" si="39"/>
        <v>0</v>
      </c>
      <c r="H214" s="13">
        <f t="shared" si="40"/>
        <v>12.02371056514742</v>
      </c>
      <c r="I214" s="16">
        <f t="shared" si="47"/>
        <v>35.446647442881584</v>
      </c>
      <c r="J214" s="13">
        <f t="shared" si="41"/>
        <v>32.928954657777204</v>
      </c>
      <c r="K214" s="13">
        <f t="shared" si="42"/>
        <v>2.51769278510438</v>
      </c>
      <c r="L214" s="13">
        <f t="shared" si="43"/>
        <v>0</v>
      </c>
      <c r="M214" s="13">
        <f t="shared" si="48"/>
        <v>2.4890975013507761</v>
      </c>
      <c r="N214" s="13">
        <f t="shared" si="44"/>
        <v>0.13046995394161151</v>
      </c>
      <c r="O214" s="13">
        <f t="shared" si="45"/>
        <v>0.13046995394161151</v>
      </c>
      <c r="Q214" s="41">
        <v>13.596401272793109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12.34204513125445</v>
      </c>
      <c r="G215" s="13">
        <f t="shared" si="39"/>
        <v>0</v>
      </c>
      <c r="H215" s="13">
        <f t="shared" si="40"/>
        <v>12.34204513125445</v>
      </c>
      <c r="I215" s="16">
        <f t="shared" si="47"/>
        <v>14.85973791635883</v>
      </c>
      <c r="J215" s="13">
        <f t="shared" si="41"/>
        <v>14.63763662474916</v>
      </c>
      <c r="K215" s="13">
        <f t="shared" si="42"/>
        <v>0.22210129160967007</v>
      </c>
      <c r="L215" s="13">
        <f t="shared" si="43"/>
        <v>0</v>
      </c>
      <c r="M215" s="13">
        <f t="shared" si="48"/>
        <v>2.3586275474091645</v>
      </c>
      <c r="N215" s="13">
        <f t="shared" si="44"/>
        <v>0.12363116644040331</v>
      </c>
      <c r="O215" s="13">
        <f t="shared" si="45"/>
        <v>0.12363116644040331</v>
      </c>
      <c r="Q215" s="41">
        <v>12.929651519304681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16.954952250991301</v>
      </c>
      <c r="G216" s="13">
        <f t="shared" si="39"/>
        <v>0</v>
      </c>
      <c r="H216" s="13">
        <f t="shared" si="40"/>
        <v>16.954952250991301</v>
      </c>
      <c r="I216" s="16">
        <f t="shared" si="47"/>
        <v>17.177053542600973</v>
      </c>
      <c r="J216" s="13">
        <f t="shared" si="41"/>
        <v>16.835866325414621</v>
      </c>
      <c r="K216" s="13">
        <f t="shared" si="42"/>
        <v>0.34118721718635214</v>
      </c>
      <c r="L216" s="13">
        <f t="shared" si="43"/>
        <v>0</v>
      </c>
      <c r="M216" s="13">
        <f t="shared" si="48"/>
        <v>2.2349963809687612</v>
      </c>
      <c r="N216" s="13">
        <f t="shared" si="44"/>
        <v>0.1171508447244104</v>
      </c>
      <c r="O216" s="13">
        <f t="shared" si="45"/>
        <v>0.1171508447244104</v>
      </c>
      <c r="Q216" s="41">
        <v>12.914549137454481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13.53125723960766</v>
      </c>
      <c r="G217" s="13">
        <f t="shared" si="39"/>
        <v>0</v>
      </c>
      <c r="H217" s="13">
        <f t="shared" si="40"/>
        <v>13.53125723960766</v>
      </c>
      <c r="I217" s="16">
        <f t="shared" si="47"/>
        <v>13.872444456794012</v>
      </c>
      <c r="J217" s="13">
        <f t="shared" si="41"/>
        <v>13.713182052308985</v>
      </c>
      <c r="K217" s="13">
        <f t="shared" si="42"/>
        <v>0.15926240448502682</v>
      </c>
      <c r="L217" s="13">
        <f t="shared" si="43"/>
        <v>0</v>
      </c>
      <c r="M217" s="13">
        <f t="shared" si="48"/>
        <v>2.1178455362443507</v>
      </c>
      <c r="N217" s="13">
        <f t="shared" si="44"/>
        <v>0.11101019924663379</v>
      </c>
      <c r="O217" s="13">
        <f t="shared" si="45"/>
        <v>0.11101019924663379</v>
      </c>
      <c r="Q217" s="41">
        <v>13.886634557185371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0.38918340113184569</v>
      </c>
      <c r="G218" s="13">
        <f t="shared" si="39"/>
        <v>0</v>
      </c>
      <c r="H218" s="13">
        <f t="shared" si="40"/>
        <v>0.38918340113184569</v>
      </c>
      <c r="I218" s="16">
        <f t="shared" si="47"/>
        <v>0.54844580561687251</v>
      </c>
      <c r="J218" s="13">
        <f t="shared" si="41"/>
        <v>0.5484400016418407</v>
      </c>
      <c r="K218" s="13">
        <f t="shared" si="42"/>
        <v>5.8039750318039651E-6</v>
      </c>
      <c r="L218" s="13">
        <f t="shared" si="43"/>
        <v>0</v>
      </c>
      <c r="M218" s="13">
        <f t="shared" si="48"/>
        <v>2.006835336997717</v>
      </c>
      <c r="N218" s="13">
        <f t="shared" si="44"/>
        <v>0.10519142534368399</v>
      </c>
      <c r="O218" s="13">
        <f t="shared" si="45"/>
        <v>0.10519142534368399</v>
      </c>
      <c r="Q218" s="41">
        <v>17.785173951663229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0.46666666699999998</v>
      </c>
      <c r="G219" s="13">
        <f t="shared" si="39"/>
        <v>0</v>
      </c>
      <c r="H219" s="13">
        <f t="shared" si="40"/>
        <v>0.46666666699999998</v>
      </c>
      <c r="I219" s="16">
        <f t="shared" si="47"/>
        <v>0.46667247097503178</v>
      </c>
      <c r="J219" s="13">
        <f t="shared" si="41"/>
        <v>0.46667028015623702</v>
      </c>
      <c r="K219" s="13">
        <f t="shared" si="42"/>
        <v>2.1908187947672353E-6</v>
      </c>
      <c r="L219" s="13">
        <f t="shared" si="43"/>
        <v>0</v>
      </c>
      <c r="M219" s="13">
        <f t="shared" si="48"/>
        <v>1.9016439116540329</v>
      </c>
      <c r="N219" s="13">
        <f t="shared" si="44"/>
        <v>9.9677651611560183E-2</v>
      </c>
      <c r="O219" s="13">
        <f t="shared" si="45"/>
        <v>9.9677651611560183E-2</v>
      </c>
      <c r="Q219" s="41">
        <v>21.245940989729249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8.4840599203343032</v>
      </c>
      <c r="G220" s="13">
        <f t="shared" si="39"/>
        <v>0</v>
      </c>
      <c r="H220" s="13">
        <f t="shared" si="40"/>
        <v>8.4840599203343032</v>
      </c>
      <c r="I220" s="16">
        <f t="shared" si="47"/>
        <v>8.4840621111530972</v>
      </c>
      <c r="J220" s="13">
        <f t="shared" si="41"/>
        <v>8.4772758958941985</v>
      </c>
      <c r="K220" s="13">
        <f t="shared" si="42"/>
        <v>6.7862152588986646E-3</v>
      </c>
      <c r="L220" s="13">
        <f t="shared" si="43"/>
        <v>0</v>
      </c>
      <c r="M220" s="13">
        <f t="shared" si="48"/>
        <v>1.8019662600424726</v>
      </c>
      <c r="N220" s="13">
        <f t="shared" si="44"/>
        <v>9.4452890987393873E-2</v>
      </c>
      <c r="O220" s="13">
        <f t="shared" si="45"/>
        <v>9.4452890987393873E-2</v>
      </c>
      <c r="Q220" s="41">
        <v>25.964731193548381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31.850763236479231</v>
      </c>
      <c r="G221" s="18">
        <f t="shared" si="39"/>
        <v>0</v>
      </c>
      <c r="H221" s="18">
        <f t="shared" si="40"/>
        <v>31.850763236479231</v>
      </c>
      <c r="I221" s="17">
        <f t="shared" si="47"/>
        <v>31.85754945173813</v>
      </c>
      <c r="J221" s="18">
        <f t="shared" si="41"/>
        <v>31.463225460663139</v>
      </c>
      <c r="K221" s="18">
        <f t="shared" si="42"/>
        <v>0.39432399107499094</v>
      </c>
      <c r="L221" s="18">
        <f t="shared" si="43"/>
        <v>0</v>
      </c>
      <c r="M221" s="18">
        <f t="shared" si="48"/>
        <v>1.7075133690550788</v>
      </c>
      <c r="N221" s="18">
        <f t="shared" si="44"/>
        <v>8.9501994395319931E-2</v>
      </c>
      <c r="O221" s="18">
        <f t="shared" si="45"/>
        <v>8.9501994395319931E-2</v>
      </c>
      <c r="P221" s="3"/>
      <c r="Q221" s="42">
        <v>25.167643207295999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27.884938042775939</v>
      </c>
      <c r="G222" s="13">
        <f t="shared" si="39"/>
        <v>0</v>
      </c>
      <c r="H222" s="13">
        <f t="shared" si="40"/>
        <v>27.884938042775939</v>
      </c>
      <c r="I222" s="16">
        <f t="shared" si="47"/>
        <v>28.27926203385093</v>
      </c>
      <c r="J222" s="13">
        <f t="shared" si="41"/>
        <v>27.967825381639006</v>
      </c>
      <c r="K222" s="13">
        <f t="shared" si="42"/>
        <v>0.31143665221192407</v>
      </c>
      <c r="L222" s="13">
        <f t="shared" si="43"/>
        <v>0</v>
      </c>
      <c r="M222" s="13">
        <f t="shared" si="48"/>
        <v>1.6180113746597589</v>
      </c>
      <c r="N222" s="13">
        <f t="shared" si="44"/>
        <v>8.4810606822071907E-2</v>
      </c>
      <c r="O222" s="13">
        <f t="shared" si="45"/>
        <v>8.4810606822071907E-2</v>
      </c>
      <c r="Q222" s="41">
        <v>24.311341733600571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99.945962991640101</v>
      </c>
      <c r="G223" s="13">
        <f t="shared" si="39"/>
        <v>0.85629154412890107</v>
      </c>
      <c r="H223" s="13">
        <f t="shared" si="40"/>
        <v>99.089671447511193</v>
      </c>
      <c r="I223" s="16">
        <f t="shared" si="47"/>
        <v>99.401108099723118</v>
      </c>
      <c r="J223" s="13">
        <f t="shared" si="41"/>
        <v>74.614991416560628</v>
      </c>
      <c r="K223" s="13">
        <f t="shared" si="42"/>
        <v>24.78611668316249</v>
      </c>
      <c r="L223" s="13">
        <f t="shared" si="43"/>
        <v>0.35450337042499458</v>
      </c>
      <c r="M223" s="13">
        <f t="shared" si="48"/>
        <v>1.8877041382626814</v>
      </c>
      <c r="N223" s="13">
        <f t="shared" si="44"/>
        <v>9.8946976500866785E-2</v>
      </c>
      <c r="O223" s="13">
        <f t="shared" si="45"/>
        <v>0.95523852062976788</v>
      </c>
      <c r="Q223" s="41">
        <v>17.017880343245391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73.796187442977683</v>
      </c>
      <c r="G224" s="13">
        <f t="shared" si="39"/>
        <v>0.33329603315565265</v>
      </c>
      <c r="H224" s="13">
        <f t="shared" si="40"/>
        <v>73.462891409822035</v>
      </c>
      <c r="I224" s="16">
        <f t="shared" si="47"/>
        <v>97.894504722559532</v>
      </c>
      <c r="J224" s="13">
        <f t="shared" si="41"/>
        <v>66.825738396982544</v>
      </c>
      <c r="K224" s="13">
        <f t="shared" si="42"/>
        <v>31.068766325576988</v>
      </c>
      <c r="L224" s="13">
        <f t="shared" si="43"/>
        <v>0.6107233209675319</v>
      </c>
      <c r="M224" s="13">
        <f t="shared" si="48"/>
        <v>2.3994804827293468</v>
      </c>
      <c r="N224" s="13">
        <f t="shared" si="44"/>
        <v>0.12577253719293963</v>
      </c>
      <c r="O224" s="13">
        <f t="shared" si="45"/>
        <v>0.45906857034859228</v>
      </c>
      <c r="Q224" s="41">
        <v>13.995756061872401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62.525418992738011</v>
      </c>
      <c r="G225" s="13">
        <f t="shared" si="39"/>
        <v>0.10788066415085922</v>
      </c>
      <c r="H225" s="13">
        <f t="shared" si="40"/>
        <v>62.417538328587149</v>
      </c>
      <c r="I225" s="16">
        <f t="shared" si="47"/>
        <v>92.875581333196607</v>
      </c>
      <c r="J225" s="13">
        <f t="shared" si="41"/>
        <v>57.50574787558169</v>
      </c>
      <c r="K225" s="13">
        <f t="shared" si="42"/>
        <v>35.369833457614916</v>
      </c>
      <c r="L225" s="13">
        <f t="shared" si="43"/>
        <v>0.7861300793535323</v>
      </c>
      <c r="M225" s="13">
        <f t="shared" si="48"/>
        <v>3.0598380248899395</v>
      </c>
      <c r="N225" s="13">
        <f t="shared" si="44"/>
        <v>0.16038621466597272</v>
      </c>
      <c r="O225" s="13">
        <f t="shared" si="45"/>
        <v>0.26826687881683192</v>
      </c>
      <c r="Q225" s="41">
        <v>10.734700049525349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21.979686940955389</v>
      </c>
      <c r="G226" s="13">
        <f t="shared" si="39"/>
        <v>0</v>
      </c>
      <c r="H226" s="13">
        <f t="shared" si="40"/>
        <v>21.979686940955389</v>
      </c>
      <c r="I226" s="16">
        <f t="shared" si="47"/>
        <v>56.563390319216772</v>
      </c>
      <c r="J226" s="13">
        <f t="shared" si="41"/>
        <v>46.222279451177947</v>
      </c>
      <c r="K226" s="13">
        <f t="shared" si="42"/>
        <v>10.341110868038825</v>
      </c>
      <c r="L226" s="13">
        <f t="shared" si="43"/>
        <v>0</v>
      </c>
      <c r="M226" s="13">
        <f t="shared" si="48"/>
        <v>2.8994518102239666</v>
      </c>
      <c r="N226" s="13">
        <f t="shared" si="44"/>
        <v>0.15197931938405507</v>
      </c>
      <c r="O226" s="13">
        <f t="shared" si="45"/>
        <v>0.15197931938405507</v>
      </c>
      <c r="Q226" s="41">
        <v>12.079699222580651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22.482368452196699</v>
      </c>
      <c r="G227" s="13">
        <f t="shared" si="39"/>
        <v>0</v>
      </c>
      <c r="H227" s="13">
        <f t="shared" si="40"/>
        <v>22.482368452196699</v>
      </c>
      <c r="I227" s="16">
        <f t="shared" si="47"/>
        <v>32.823479320235521</v>
      </c>
      <c r="J227" s="13">
        <f t="shared" si="41"/>
        <v>30.395828490970665</v>
      </c>
      <c r="K227" s="13">
        <f t="shared" si="42"/>
        <v>2.4276508292648558</v>
      </c>
      <c r="L227" s="13">
        <f t="shared" si="43"/>
        <v>0</v>
      </c>
      <c r="M227" s="13">
        <f t="shared" si="48"/>
        <v>2.7474724908399115</v>
      </c>
      <c r="N227" s="13">
        <f t="shared" si="44"/>
        <v>0.14401308471893867</v>
      </c>
      <c r="O227" s="13">
        <f t="shared" si="45"/>
        <v>0.14401308471893867</v>
      </c>
      <c r="Q227" s="41">
        <v>12.1421660571533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16.134602185818888</v>
      </c>
      <c r="G228" s="13">
        <f t="shared" si="39"/>
        <v>0</v>
      </c>
      <c r="H228" s="13">
        <f t="shared" si="40"/>
        <v>16.134602185818888</v>
      </c>
      <c r="I228" s="16">
        <f t="shared" si="47"/>
        <v>18.562253015083744</v>
      </c>
      <c r="J228" s="13">
        <f t="shared" si="41"/>
        <v>18.294762001512961</v>
      </c>
      <c r="K228" s="13">
        <f t="shared" si="42"/>
        <v>0.26749101357078331</v>
      </c>
      <c r="L228" s="13">
        <f t="shared" si="43"/>
        <v>0</v>
      </c>
      <c r="M228" s="13">
        <f t="shared" si="48"/>
        <v>2.6034594061209728</v>
      </c>
      <c r="N228" s="13">
        <f t="shared" si="44"/>
        <v>0.13646441275246377</v>
      </c>
      <c r="O228" s="13">
        <f t="shared" si="45"/>
        <v>0.13646441275246377</v>
      </c>
      <c r="Q228" s="41">
        <v>16.403131373006332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6.7029552285791576</v>
      </c>
      <c r="G229" s="13">
        <f t="shared" si="39"/>
        <v>0</v>
      </c>
      <c r="H229" s="13">
        <f t="shared" si="40"/>
        <v>6.7029552285791576</v>
      </c>
      <c r="I229" s="16">
        <f t="shared" si="47"/>
        <v>6.9704462421499409</v>
      </c>
      <c r="J229" s="13">
        <f t="shared" si="41"/>
        <v>6.9531063312033563</v>
      </c>
      <c r="K229" s="13">
        <f t="shared" si="42"/>
        <v>1.7339910946584602E-2</v>
      </c>
      <c r="L229" s="13">
        <f t="shared" si="43"/>
        <v>0</v>
      </c>
      <c r="M229" s="13">
        <f t="shared" si="48"/>
        <v>2.4669949933685089</v>
      </c>
      <c r="N229" s="13">
        <f t="shared" si="44"/>
        <v>0.1293114162801195</v>
      </c>
      <c r="O229" s="13">
        <f t="shared" si="45"/>
        <v>0.1293114162801195</v>
      </c>
      <c r="Q229" s="41">
        <v>15.086559891278871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3.771894641527985</v>
      </c>
      <c r="G230" s="13">
        <f t="shared" si="39"/>
        <v>0</v>
      </c>
      <c r="H230" s="13">
        <f t="shared" si="40"/>
        <v>3.771894641527985</v>
      </c>
      <c r="I230" s="16">
        <f t="shared" si="47"/>
        <v>3.7892345524745696</v>
      </c>
      <c r="J230" s="13">
        <f t="shared" si="41"/>
        <v>3.7870928645812199</v>
      </c>
      <c r="K230" s="13">
        <f t="shared" si="42"/>
        <v>2.1416878933497863E-3</v>
      </c>
      <c r="L230" s="13">
        <f t="shared" si="43"/>
        <v>0</v>
      </c>
      <c r="M230" s="13">
        <f t="shared" si="48"/>
        <v>2.3376835770883893</v>
      </c>
      <c r="N230" s="13">
        <f t="shared" si="44"/>
        <v>0.12253335534958701</v>
      </c>
      <c r="O230" s="13">
        <f t="shared" si="45"/>
        <v>0.12253335534958701</v>
      </c>
      <c r="Q230" s="41">
        <v>16.982945208808989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2.243578804404641</v>
      </c>
      <c r="G231" s="13">
        <f t="shared" si="39"/>
        <v>0</v>
      </c>
      <c r="H231" s="13">
        <f t="shared" si="40"/>
        <v>2.243578804404641</v>
      </c>
      <c r="I231" s="16">
        <f t="shared" si="47"/>
        <v>2.2457204922979908</v>
      </c>
      <c r="J231" s="13">
        <f t="shared" si="41"/>
        <v>2.2454989146702888</v>
      </c>
      <c r="K231" s="13">
        <f t="shared" si="42"/>
        <v>2.215776277019188E-4</v>
      </c>
      <c r="L231" s="13">
        <f t="shared" si="43"/>
        <v>0</v>
      </c>
      <c r="M231" s="13">
        <f t="shared" si="48"/>
        <v>2.2151502217388024</v>
      </c>
      <c r="N231" s="13">
        <f t="shared" si="44"/>
        <v>0.11611057712571431</v>
      </c>
      <c r="O231" s="13">
        <f t="shared" si="45"/>
        <v>0.11611057712571431</v>
      </c>
      <c r="Q231" s="41">
        <v>21.930894308540498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6.9391812926041716</v>
      </c>
      <c r="G232" s="13">
        <f t="shared" si="39"/>
        <v>0</v>
      </c>
      <c r="H232" s="13">
        <f t="shared" si="40"/>
        <v>6.9391812926041716</v>
      </c>
      <c r="I232" s="16">
        <f t="shared" si="47"/>
        <v>6.9394028702318735</v>
      </c>
      <c r="J232" s="13">
        <f t="shared" si="41"/>
        <v>6.9351467306794996</v>
      </c>
      <c r="K232" s="13">
        <f t="shared" si="42"/>
        <v>4.2561395523739165E-3</v>
      </c>
      <c r="L232" s="13">
        <f t="shared" si="43"/>
        <v>0</v>
      </c>
      <c r="M232" s="13">
        <f t="shared" si="48"/>
        <v>2.0990396446130881</v>
      </c>
      <c r="N232" s="13">
        <f t="shared" si="44"/>
        <v>0.11002445890756299</v>
      </c>
      <c r="O232" s="13">
        <f t="shared" si="45"/>
        <v>0.11002445890756299</v>
      </c>
      <c r="Q232" s="41">
        <v>24.983751193548379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12.337446139158089</v>
      </c>
      <c r="G233" s="18">
        <f t="shared" si="39"/>
        <v>0</v>
      </c>
      <c r="H233" s="18">
        <f t="shared" si="40"/>
        <v>12.337446139158089</v>
      </c>
      <c r="I233" s="17">
        <f t="shared" si="47"/>
        <v>12.341702278710464</v>
      </c>
      <c r="J233" s="18">
        <f t="shared" si="41"/>
        <v>12.30887391911485</v>
      </c>
      <c r="K233" s="18">
        <f t="shared" si="42"/>
        <v>3.2828359595614032E-2</v>
      </c>
      <c r="L233" s="18">
        <f t="shared" si="43"/>
        <v>0</v>
      </c>
      <c r="M233" s="18">
        <f t="shared" si="48"/>
        <v>1.9890151857055252</v>
      </c>
      <c r="N233" s="18">
        <f t="shared" si="44"/>
        <v>0.10425735413230594</v>
      </c>
      <c r="O233" s="18">
        <f t="shared" si="45"/>
        <v>0.10425735413230594</v>
      </c>
      <c r="P233" s="3"/>
      <c r="Q233" s="42">
        <v>22.708953150660889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2.362633289810864</v>
      </c>
      <c r="G234" s="13">
        <f t="shared" si="39"/>
        <v>0</v>
      </c>
      <c r="H234" s="13">
        <f t="shared" si="40"/>
        <v>2.362633289810864</v>
      </c>
      <c r="I234" s="16">
        <f t="shared" si="47"/>
        <v>2.395461649406478</v>
      </c>
      <c r="J234" s="13">
        <f t="shared" si="41"/>
        <v>2.3951207397466714</v>
      </c>
      <c r="K234" s="13">
        <f t="shared" si="42"/>
        <v>3.409096598065986E-4</v>
      </c>
      <c r="L234" s="13">
        <f t="shared" si="43"/>
        <v>0</v>
      </c>
      <c r="M234" s="13">
        <f t="shared" si="48"/>
        <v>1.8847578315732192</v>
      </c>
      <c r="N234" s="13">
        <f t="shared" si="44"/>
        <v>9.8792541209415413E-2</v>
      </c>
      <c r="O234" s="13">
        <f t="shared" si="45"/>
        <v>9.8792541209415413E-2</v>
      </c>
      <c r="Q234" s="41">
        <v>20.253980126970561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13.50979974546596</v>
      </c>
      <c r="G235" s="13">
        <f t="shared" si="39"/>
        <v>0</v>
      </c>
      <c r="H235" s="13">
        <f t="shared" si="40"/>
        <v>13.50979974546596</v>
      </c>
      <c r="I235" s="16">
        <f t="shared" si="47"/>
        <v>13.510140655125767</v>
      </c>
      <c r="J235" s="13">
        <f t="shared" si="41"/>
        <v>13.420515774681913</v>
      </c>
      <c r="K235" s="13">
        <f t="shared" si="42"/>
        <v>8.9624880443853527E-2</v>
      </c>
      <c r="L235" s="13">
        <f t="shared" si="43"/>
        <v>0</v>
      </c>
      <c r="M235" s="13">
        <f t="shared" si="48"/>
        <v>1.7859652903638037</v>
      </c>
      <c r="N235" s="13">
        <f t="shared" si="44"/>
        <v>9.3614175036787622E-2</v>
      </c>
      <c r="O235" s="13">
        <f t="shared" si="45"/>
        <v>9.3614175036787622E-2</v>
      </c>
      <c r="Q235" s="41">
        <v>17.484133652889192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54.193815894770751</v>
      </c>
      <c r="G236" s="13">
        <f t="shared" si="39"/>
        <v>0</v>
      </c>
      <c r="H236" s="13">
        <f t="shared" si="40"/>
        <v>54.193815894770751</v>
      </c>
      <c r="I236" s="16">
        <f t="shared" si="47"/>
        <v>54.283440775214601</v>
      </c>
      <c r="J236" s="13">
        <f t="shared" si="41"/>
        <v>46.723263435727212</v>
      </c>
      <c r="K236" s="13">
        <f t="shared" si="42"/>
        <v>7.5601773394873888</v>
      </c>
      <c r="L236" s="13">
        <f t="shared" si="43"/>
        <v>0</v>
      </c>
      <c r="M236" s="13">
        <f t="shared" si="48"/>
        <v>1.6923511153270161</v>
      </c>
      <c r="N236" s="13">
        <f t="shared" si="44"/>
        <v>8.8707241058225736E-2</v>
      </c>
      <c r="O236" s="13">
        <f t="shared" si="45"/>
        <v>8.8707241058225736E-2</v>
      </c>
      <c r="Q236" s="41">
        <v>14.048820110279429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39.681363581973613</v>
      </c>
      <c r="G237" s="13">
        <f t="shared" si="39"/>
        <v>0</v>
      </c>
      <c r="H237" s="13">
        <f t="shared" si="40"/>
        <v>39.681363581973613</v>
      </c>
      <c r="I237" s="16">
        <f t="shared" si="47"/>
        <v>47.241540921461002</v>
      </c>
      <c r="J237" s="13">
        <f t="shared" si="41"/>
        <v>39.252754664420856</v>
      </c>
      <c r="K237" s="13">
        <f t="shared" si="42"/>
        <v>7.9887862570401467</v>
      </c>
      <c r="L237" s="13">
        <f t="shared" si="43"/>
        <v>0</v>
      </c>
      <c r="M237" s="13">
        <f t="shared" si="48"/>
        <v>1.6036438742687904</v>
      </c>
      <c r="N237" s="13">
        <f t="shared" si="44"/>
        <v>8.4057511729071943E-2</v>
      </c>
      <c r="O237" s="13">
        <f t="shared" si="45"/>
        <v>8.4057511729071943E-2</v>
      </c>
      <c r="Q237" s="41">
        <v>10.176015376557221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85.387602461175291</v>
      </c>
      <c r="G238" s="13">
        <f t="shared" si="39"/>
        <v>0.56512433351960478</v>
      </c>
      <c r="H238" s="13">
        <f t="shared" si="40"/>
        <v>84.822478127655685</v>
      </c>
      <c r="I238" s="16">
        <f t="shared" si="47"/>
        <v>92.811264384695832</v>
      </c>
      <c r="J238" s="13">
        <f t="shared" si="41"/>
        <v>54.832812395797504</v>
      </c>
      <c r="K238" s="13">
        <f t="shared" si="42"/>
        <v>37.978451988898328</v>
      </c>
      <c r="L238" s="13">
        <f t="shared" si="43"/>
        <v>0.89251514761478201</v>
      </c>
      <c r="M238" s="13">
        <f t="shared" si="48"/>
        <v>2.4121015101545003</v>
      </c>
      <c r="N238" s="13">
        <f t="shared" si="44"/>
        <v>0.12643408816310533</v>
      </c>
      <c r="O238" s="13">
        <f t="shared" si="45"/>
        <v>0.69155842168271009</v>
      </c>
      <c r="Q238" s="41">
        <v>9.6161732225806471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51.311422936343433</v>
      </c>
      <c r="G239" s="13">
        <f t="shared" si="39"/>
        <v>0</v>
      </c>
      <c r="H239" s="13">
        <f t="shared" si="40"/>
        <v>51.311422936343433</v>
      </c>
      <c r="I239" s="16">
        <f t="shared" si="47"/>
        <v>88.397359777626974</v>
      </c>
      <c r="J239" s="13">
        <f t="shared" si="41"/>
        <v>57.247801136333557</v>
      </c>
      <c r="K239" s="13">
        <f t="shared" si="42"/>
        <v>31.149558641293417</v>
      </c>
      <c r="L239" s="13">
        <f t="shared" si="43"/>
        <v>0.61401820518283656</v>
      </c>
      <c r="M239" s="13">
        <f t="shared" si="48"/>
        <v>2.8996856271742315</v>
      </c>
      <c r="N239" s="13">
        <f t="shared" si="44"/>
        <v>0.15199157526664514</v>
      </c>
      <c r="O239" s="13">
        <f t="shared" si="45"/>
        <v>0.15199157526664514</v>
      </c>
      <c r="Q239" s="41">
        <v>11.115813489153039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63.641353271544261</v>
      </c>
      <c r="G240" s="13">
        <f t="shared" si="39"/>
        <v>0.13019934972698421</v>
      </c>
      <c r="H240" s="13">
        <f t="shared" si="40"/>
        <v>63.511153921817275</v>
      </c>
      <c r="I240" s="16">
        <f t="shared" si="47"/>
        <v>94.046694357927862</v>
      </c>
      <c r="J240" s="13">
        <f t="shared" si="41"/>
        <v>63.589410683308806</v>
      </c>
      <c r="K240" s="13">
        <f t="shared" si="42"/>
        <v>30.457283674619056</v>
      </c>
      <c r="L240" s="13">
        <f t="shared" si="43"/>
        <v>0.58578574470538514</v>
      </c>
      <c r="M240" s="13">
        <f t="shared" si="48"/>
        <v>3.3334797966129712</v>
      </c>
      <c r="N240" s="13">
        <f t="shared" si="44"/>
        <v>0.17472957780615919</v>
      </c>
      <c r="O240" s="13">
        <f t="shared" si="45"/>
        <v>0.30492892753314338</v>
      </c>
      <c r="Q240" s="41">
        <v>13.156069124630161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92.637714888581044</v>
      </c>
      <c r="G241" s="13">
        <f t="shared" si="39"/>
        <v>0.71012658206771995</v>
      </c>
      <c r="H241" s="13">
        <f t="shared" si="40"/>
        <v>91.927588306513329</v>
      </c>
      <c r="I241" s="16">
        <f t="shared" si="47"/>
        <v>121.799086236427</v>
      </c>
      <c r="J241" s="13">
        <f t="shared" si="41"/>
        <v>77.679547717390349</v>
      </c>
      <c r="K241" s="13">
        <f t="shared" si="42"/>
        <v>44.119538519036652</v>
      </c>
      <c r="L241" s="13">
        <f t="shared" si="43"/>
        <v>1.1429618502936825</v>
      </c>
      <c r="M241" s="13">
        <f t="shared" si="48"/>
        <v>4.3017120691004944</v>
      </c>
      <c r="N241" s="13">
        <f t="shared" si="44"/>
        <v>0.22548099269757071</v>
      </c>
      <c r="O241" s="13">
        <f t="shared" si="45"/>
        <v>0.93560757476529066</v>
      </c>
      <c r="Q241" s="41">
        <v>15.405013720505311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20.12249678420941</v>
      </c>
      <c r="G242" s="13">
        <f t="shared" si="39"/>
        <v>0</v>
      </c>
      <c r="H242" s="13">
        <f t="shared" si="40"/>
        <v>20.12249678420941</v>
      </c>
      <c r="I242" s="16">
        <f t="shared" si="47"/>
        <v>63.099073452952389</v>
      </c>
      <c r="J242" s="13">
        <f t="shared" si="41"/>
        <v>57.136805985942019</v>
      </c>
      <c r="K242" s="13">
        <f t="shared" si="42"/>
        <v>5.9622674670103706</v>
      </c>
      <c r="L242" s="13">
        <f t="shared" si="43"/>
        <v>0</v>
      </c>
      <c r="M242" s="13">
        <f t="shared" si="48"/>
        <v>4.0762310764029239</v>
      </c>
      <c r="N242" s="13">
        <f t="shared" si="44"/>
        <v>0.21366205241258945</v>
      </c>
      <c r="O242" s="13">
        <f t="shared" si="45"/>
        <v>0.21366205241258945</v>
      </c>
      <c r="Q242" s="41">
        <v>19.506740268864451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14.19900212454308</v>
      </c>
      <c r="G243" s="13">
        <f t="shared" si="39"/>
        <v>0</v>
      </c>
      <c r="H243" s="13">
        <f t="shared" si="40"/>
        <v>14.19900212454308</v>
      </c>
      <c r="I243" s="16">
        <f t="shared" si="47"/>
        <v>20.161269591553449</v>
      </c>
      <c r="J243" s="13">
        <f t="shared" si="41"/>
        <v>19.993469985558654</v>
      </c>
      <c r="K243" s="13">
        <f t="shared" si="42"/>
        <v>0.16779960599479438</v>
      </c>
      <c r="L243" s="13">
        <f t="shared" si="43"/>
        <v>0</v>
      </c>
      <c r="M243" s="13">
        <f t="shared" si="48"/>
        <v>3.8625690239903343</v>
      </c>
      <c r="N243" s="13">
        <f t="shared" si="44"/>
        <v>0.20246262044087568</v>
      </c>
      <c r="O243" s="13">
        <f t="shared" si="45"/>
        <v>0.20246262044087568</v>
      </c>
      <c r="Q243" s="41">
        <v>21.52088371233182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19.751090769985179</v>
      </c>
      <c r="G244" s="13">
        <f t="shared" si="39"/>
        <v>0</v>
      </c>
      <c r="H244" s="13">
        <f t="shared" si="40"/>
        <v>19.751090769985179</v>
      </c>
      <c r="I244" s="16">
        <f t="shared" si="47"/>
        <v>19.918890375979974</v>
      </c>
      <c r="J244" s="13">
        <f t="shared" si="41"/>
        <v>19.808820159363552</v>
      </c>
      <c r="K244" s="13">
        <f t="shared" si="42"/>
        <v>0.11007021661642113</v>
      </c>
      <c r="L244" s="13">
        <f t="shared" si="43"/>
        <v>0</v>
      </c>
      <c r="M244" s="13">
        <f t="shared" si="48"/>
        <v>3.6601064035494586</v>
      </c>
      <c r="N244" s="13">
        <f t="shared" si="44"/>
        <v>0.19185022428143073</v>
      </c>
      <c r="O244" s="13">
        <f t="shared" si="45"/>
        <v>0.19185022428143073</v>
      </c>
      <c r="Q244" s="41">
        <v>24.28993393407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31.831724089776241</v>
      </c>
      <c r="G245" s="18">
        <f t="shared" si="39"/>
        <v>0</v>
      </c>
      <c r="H245" s="18">
        <f t="shared" si="40"/>
        <v>31.831724089776241</v>
      </c>
      <c r="I245" s="17">
        <f t="shared" si="47"/>
        <v>31.941794306392662</v>
      </c>
      <c r="J245" s="18">
        <f t="shared" si="41"/>
        <v>31.565977949060247</v>
      </c>
      <c r="K245" s="18">
        <f t="shared" si="42"/>
        <v>0.3758163573324147</v>
      </c>
      <c r="L245" s="18">
        <f t="shared" si="43"/>
        <v>0</v>
      </c>
      <c r="M245" s="18">
        <f t="shared" si="48"/>
        <v>3.4682561792680278</v>
      </c>
      <c r="N245" s="18">
        <f t="shared" si="44"/>
        <v>0.18179409353038439</v>
      </c>
      <c r="O245" s="18">
        <f t="shared" si="45"/>
        <v>0.18179409353038439</v>
      </c>
      <c r="P245" s="3"/>
      <c r="Q245" s="42">
        <v>25.577627193548381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3.1283610536680611</v>
      </c>
      <c r="G246" s="13">
        <f t="shared" si="39"/>
        <v>0</v>
      </c>
      <c r="H246" s="13">
        <f t="shared" si="40"/>
        <v>3.1283610536680611</v>
      </c>
      <c r="I246" s="16">
        <f t="shared" si="47"/>
        <v>3.5041774110004758</v>
      </c>
      <c r="J246" s="13">
        <f t="shared" si="41"/>
        <v>3.5033477871022161</v>
      </c>
      <c r="K246" s="13">
        <f t="shared" si="42"/>
        <v>8.2962389825969041E-4</v>
      </c>
      <c r="L246" s="13">
        <f t="shared" si="43"/>
        <v>0</v>
      </c>
      <c r="M246" s="13">
        <f t="shared" si="48"/>
        <v>3.2864620857376434</v>
      </c>
      <c r="N246" s="13">
        <f t="shared" si="44"/>
        <v>0.17226507066290142</v>
      </c>
      <c r="O246" s="13">
        <f t="shared" si="45"/>
        <v>0.17226507066290142</v>
      </c>
      <c r="Q246" s="41">
        <v>22.032738618517559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9.3642939277929713</v>
      </c>
      <c r="G247" s="13">
        <f t="shared" si="39"/>
        <v>0</v>
      </c>
      <c r="H247" s="13">
        <f t="shared" si="40"/>
        <v>9.3642939277929713</v>
      </c>
      <c r="I247" s="16">
        <f t="shared" si="47"/>
        <v>9.3651235516912301</v>
      </c>
      <c r="J247" s="13">
        <f t="shared" si="41"/>
        <v>9.338138751245717</v>
      </c>
      <c r="K247" s="13">
        <f t="shared" si="42"/>
        <v>2.6984800445513102E-2</v>
      </c>
      <c r="L247" s="13">
        <f t="shared" si="43"/>
        <v>0</v>
      </c>
      <c r="M247" s="13">
        <f t="shared" si="48"/>
        <v>3.1141970150747422</v>
      </c>
      <c r="N247" s="13">
        <f t="shared" si="44"/>
        <v>0.16323552649159423</v>
      </c>
      <c r="O247" s="13">
        <f t="shared" si="45"/>
        <v>0.16323552649159423</v>
      </c>
      <c r="Q247" s="41">
        <v>18.23929726477775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7.3724690861418551</v>
      </c>
      <c r="G248" s="13">
        <f t="shared" si="39"/>
        <v>0</v>
      </c>
      <c r="H248" s="13">
        <f t="shared" si="40"/>
        <v>7.3724690861418551</v>
      </c>
      <c r="I248" s="16">
        <f t="shared" si="47"/>
        <v>7.3994538865873682</v>
      </c>
      <c r="J248" s="13">
        <f t="shared" si="41"/>
        <v>7.3808059029196151</v>
      </c>
      <c r="K248" s="13">
        <f t="shared" si="42"/>
        <v>1.864798366775311E-2</v>
      </c>
      <c r="L248" s="13">
        <f t="shared" si="43"/>
        <v>0</v>
      </c>
      <c r="M248" s="13">
        <f t="shared" si="48"/>
        <v>2.9509614885831481</v>
      </c>
      <c r="N248" s="13">
        <f t="shared" si="44"/>
        <v>0.15467928005631582</v>
      </c>
      <c r="O248" s="13">
        <f t="shared" si="45"/>
        <v>0.15467928005631582</v>
      </c>
      <c r="Q248" s="41">
        <v>15.84828194184991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64.040809856940754</v>
      </c>
      <c r="G249" s="13">
        <f t="shared" si="39"/>
        <v>0.13818848143491408</v>
      </c>
      <c r="H249" s="13">
        <f t="shared" si="40"/>
        <v>63.902621375505838</v>
      </c>
      <c r="I249" s="16">
        <f t="shared" si="47"/>
        <v>63.921269359173593</v>
      </c>
      <c r="J249" s="13">
        <f t="shared" si="41"/>
        <v>49.647940357663352</v>
      </c>
      <c r="K249" s="13">
        <f t="shared" si="42"/>
        <v>14.273329001510241</v>
      </c>
      <c r="L249" s="13">
        <f t="shared" si="43"/>
        <v>0</v>
      </c>
      <c r="M249" s="13">
        <f t="shared" si="48"/>
        <v>2.7962822085268324</v>
      </c>
      <c r="N249" s="13">
        <f t="shared" si="44"/>
        <v>0.1465715227130549</v>
      </c>
      <c r="O249" s="13">
        <f t="shared" si="45"/>
        <v>0.28476000414796898</v>
      </c>
      <c r="Q249" s="41">
        <v>11.82578444600508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29.425385563269032</v>
      </c>
      <c r="G250" s="13">
        <f t="shared" si="39"/>
        <v>0</v>
      </c>
      <c r="H250" s="13">
        <f t="shared" si="40"/>
        <v>29.425385563269032</v>
      </c>
      <c r="I250" s="16">
        <f t="shared" si="47"/>
        <v>43.698714564779273</v>
      </c>
      <c r="J250" s="13">
        <f t="shared" si="41"/>
        <v>38.600090938811107</v>
      </c>
      <c r="K250" s="13">
        <f t="shared" si="42"/>
        <v>5.0986236259681661</v>
      </c>
      <c r="L250" s="13">
        <f t="shared" si="43"/>
        <v>0</v>
      </c>
      <c r="M250" s="13">
        <f t="shared" si="48"/>
        <v>2.6497106858137776</v>
      </c>
      <c r="N250" s="13">
        <f t="shared" si="44"/>
        <v>0.13888874620183089</v>
      </c>
      <c r="O250" s="13">
        <f t="shared" si="45"/>
        <v>0.13888874620183089</v>
      </c>
      <c r="Q250" s="41">
        <v>12.46863222258065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132.33873809609</v>
      </c>
      <c r="G251" s="13">
        <f t="shared" si="39"/>
        <v>1.504147046217899</v>
      </c>
      <c r="H251" s="13">
        <f t="shared" si="40"/>
        <v>130.8345910498721</v>
      </c>
      <c r="I251" s="16">
        <f t="shared" si="47"/>
        <v>135.93321467584028</v>
      </c>
      <c r="J251" s="13">
        <f t="shared" si="41"/>
        <v>70.909942310599931</v>
      </c>
      <c r="K251" s="13">
        <f t="shared" si="42"/>
        <v>65.023272365240345</v>
      </c>
      <c r="L251" s="13">
        <f t="shared" si="43"/>
        <v>1.9954610277220004</v>
      </c>
      <c r="M251" s="13">
        <f t="shared" si="48"/>
        <v>4.5062829673339468</v>
      </c>
      <c r="N251" s="13">
        <f t="shared" si="44"/>
        <v>0.23620389754795459</v>
      </c>
      <c r="O251" s="13">
        <f t="shared" si="45"/>
        <v>1.7403509437658535</v>
      </c>
      <c r="Q251" s="41">
        <v>12.60510622695694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76.067236890219377</v>
      </c>
      <c r="G252" s="13">
        <f t="shared" si="39"/>
        <v>0.37871702210048652</v>
      </c>
      <c r="H252" s="13">
        <f t="shared" si="40"/>
        <v>75.688519868118888</v>
      </c>
      <c r="I252" s="16">
        <f t="shared" si="47"/>
        <v>138.71633120563723</v>
      </c>
      <c r="J252" s="13">
        <f t="shared" si="41"/>
        <v>70.137945921940897</v>
      </c>
      <c r="K252" s="13">
        <f t="shared" si="42"/>
        <v>68.578385283696335</v>
      </c>
      <c r="L252" s="13">
        <f t="shared" si="43"/>
        <v>2.14044617061306</v>
      </c>
      <c r="M252" s="13">
        <f t="shared" si="48"/>
        <v>6.4105252403990525</v>
      </c>
      <c r="N252" s="13">
        <f t="shared" si="44"/>
        <v>0.33601774635285186</v>
      </c>
      <c r="O252" s="13">
        <f t="shared" si="45"/>
        <v>0.71473476845333839</v>
      </c>
      <c r="Q252" s="41">
        <v>12.280430418728351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49.373836337225832</v>
      </c>
      <c r="G253" s="13">
        <f t="shared" si="39"/>
        <v>0</v>
      </c>
      <c r="H253" s="13">
        <f t="shared" si="40"/>
        <v>49.373836337225832</v>
      </c>
      <c r="I253" s="16">
        <f t="shared" si="47"/>
        <v>115.8117754503091</v>
      </c>
      <c r="J253" s="13">
        <f t="shared" si="41"/>
        <v>70.362181962084307</v>
      </c>
      <c r="K253" s="13">
        <f t="shared" si="42"/>
        <v>45.449593488224792</v>
      </c>
      <c r="L253" s="13">
        <f t="shared" si="43"/>
        <v>1.197204349528969</v>
      </c>
      <c r="M253" s="13">
        <f t="shared" si="48"/>
        <v>7.2717118435751704</v>
      </c>
      <c r="N253" s="13">
        <f t="shared" si="44"/>
        <v>0.38115819440301713</v>
      </c>
      <c r="O253" s="13">
        <f t="shared" si="45"/>
        <v>0.38115819440301713</v>
      </c>
      <c r="Q253" s="41">
        <v>13.535085011843639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16.74509693252185</v>
      </c>
      <c r="G254" s="13">
        <f t="shared" si="39"/>
        <v>0</v>
      </c>
      <c r="H254" s="13">
        <f t="shared" si="40"/>
        <v>16.74509693252185</v>
      </c>
      <c r="I254" s="16">
        <f t="shared" si="47"/>
        <v>60.997486071217672</v>
      </c>
      <c r="J254" s="13">
        <f t="shared" si="41"/>
        <v>53.85321963454345</v>
      </c>
      <c r="K254" s="13">
        <f t="shared" si="42"/>
        <v>7.1442664366742221</v>
      </c>
      <c r="L254" s="13">
        <f t="shared" si="43"/>
        <v>0</v>
      </c>
      <c r="M254" s="13">
        <f t="shared" si="48"/>
        <v>6.8905536491721531</v>
      </c>
      <c r="N254" s="13">
        <f t="shared" si="44"/>
        <v>0.36117918914458824</v>
      </c>
      <c r="O254" s="13">
        <f t="shared" si="45"/>
        <v>0.36117918914458824</v>
      </c>
      <c r="Q254" s="41">
        <v>17.23553248985025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3.7489460324340289</v>
      </c>
      <c r="G255" s="13">
        <f t="shared" si="39"/>
        <v>0</v>
      </c>
      <c r="H255" s="13">
        <f t="shared" si="40"/>
        <v>3.7489460324340289</v>
      </c>
      <c r="I255" s="16">
        <f t="shared" si="47"/>
        <v>10.893212469108251</v>
      </c>
      <c r="J255" s="13">
        <f t="shared" si="41"/>
        <v>10.871742224040924</v>
      </c>
      <c r="K255" s="13">
        <f t="shared" si="42"/>
        <v>2.1470245067327198E-2</v>
      </c>
      <c r="L255" s="13">
        <f t="shared" si="43"/>
        <v>0</v>
      </c>
      <c r="M255" s="13">
        <f t="shared" si="48"/>
        <v>6.5293744600275652</v>
      </c>
      <c r="N255" s="13">
        <f t="shared" si="44"/>
        <v>0.34224741481803395</v>
      </c>
      <c r="O255" s="13">
        <f t="shared" si="45"/>
        <v>0.34224741481803395</v>
      </c>
      <c r="Q255" s="41">
        <v>23.072191726444039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5.1665298773693857</v>
      </c>
      <c r="G256" s="13">
        <f t="shared" si="39"/>
        <v>0</v>
      </c>
      <c r="H256" s="13">
        <f t="shared" si="40"/>
        <v>5.1665298773693857</v>
      </c>
      <c r="I256" s="16">
        <f t="shared" si="47"/>
        <v>5.1880001224367129</v>
      </c>
      <c r="J256" s="13">
        <f t="shared" si="41"/>
        <v>5.1862477896187178</v>
      </c>
      <c r="K256" s="13">
        <f t="shared" si="42"/>
        <v>1.7523328179951392E-3</v>
      </c>
      <c r="L256" s="13">
        <f t="shared" si="43"/>
        <v>0</v>
      </c>
      <c r="M256" s="13">
        <f t="shared" si="48"/>
        <v>6.1871270452095315</v>
      </c>
      <c r="N256" s="13">
        <f t="shared" si="44"/>
        <v>0.32430797916968662</v>
      </c>
      <c r="O256" s="13">
        <f t="shared" si="45"/>
        <v>0.32430797916968662</v>
      </c>
      <c r="Q256" s="41">
        <v>25.093164193548379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59.029355689395068</v>
      </c>
      <c r="G257" s="18">
        <f t="shared" si="39"/>
        <v>3.7959398084000354E-2</v>
      </c>
      <c r="H257" s="18">
        <f t="shared" si="40"/>
        <v>58.991396291311069</v>
      </c>
      <c r="I257" s="17">
        <f t="shared" si="47"/>
        <v>58.993148624129063</v>
      </c>
      <c r="J257" s="18">
        <f t="shared" si="41"/>
        <v>56.134713527085204</v>
      </c>
      <c r="K257" s="18">
        <f t="shared" si="42"/>
        <v>2.8584350970438592</v>
      </c>
      <c r="L257" s="18">
        <f t="shared" si="43"/>
        <v>0</v>
      </c>
      <c r="M257" s="18">
        <f t="shared" si="48"/>
        <v>5.8628190660398447</v>
      </c>
      <c r="N257" s="18">
        <f t="shared" si="44"/>
        <v>0.30730886720954675</v>
      </c>
      <c r="O257" s="18">
        <f t="shared" si="45"/>
        <v>0.34526826529354709</v>
      </c>
      <c r="P257" s="3"/>
      <c r="Q257" s="42">
        <v>23.817390160609811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31.943939390173259</v>
      </c>
      <c r="G258" s="13">
        <f t="shared" si="39"/>
        <v>0</v>
      </c>
      <c r="H258" s="13">
        <f t="shared" si="40"/>
        <v>31.943939390173259</v>
      </c>
      <c r="I258" s="16">
        <f t="shared" si="47"/>
        <v>34.802374487217122</v>
      </c>
      <c r="J258" s="13">
        <f t="shared" si="41"/>
        <v>34.03760129478519</v>
      </c>
      <c r="K258" s="13">
        <f t="shared" si="42"/>
        <v>0.76477319243193165</v>
      </c>
      <c r="L258" s="13">
        <f t="shared" si="43"/>
        <v>0</v>
      </c>
      <c r="M258" s="13">
        <f t="shared" si="48"/>
        <v>5.555510198830298</v>
      </c>
      <c r="N258" s="13">
        <f t="shared" si="44"/>
        <v>0.29120079039499053</v>
      </c>
      <c r="O258" s="13">
        <f t="shared" si="45"/>
        <v>0.29120079039499053</v>
      </c>
      <c r="Q258" s="41">
        <v>22.229633841068441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70.678599552650198</v>
      </c>
      <c r="G259" s="13">
        <f t="shared" si="39"/>
        <v>0.27094427534910298</v>
      </c>
      <c r="H259" s="13">
        <f t="shared" si="40"/>
        <v>70.407655277301089</v>
      </c>
      <c r="I259" s="16">
        <f t="shared" si="47"/>
        <v>71.172428469733021</v>
      </c>
      <c r="J259" s="13">
        <f t="shared" si="41"/>
        <v>58.61995603975835</v>
      </c>
      <c r="K259" s="13">
        <f t="shared" si="42"/>
        <v>12.552472429974671</v>
      </c>
      <c r="L259" s="13">
        <f t="shared" si="43"/>
        <v>0</v>
      </c>
      <c r="M259" s="13">
        <f t="shared" si="48"/>
        <v>5.2643094084353077</v>
      </c>
      <c r="N259" s="13">
        <f t="shared" si="44"/>
        <v>0.27593704371974886</v>
      </c>
      <c r="O259" s="13">
        <f t="shared" si="45"/>
        <v>0.54688131906885185</v>
      </c>
      <c r="Q259" s="41">
        <v>15.75687547012655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4.0795051160425304</v>
      </c>
      <c r="G260" s="13">
        <f t="shared" si="39"/>
        <v>0</v>
      </c>
      <c r="H260" s="13">
        <f t="shared" si="40"/>
        <v>4.0795051160425304</v>
      </c>
      <c r="I260" s="16">
        <f t="shared" si="47"/>
        <v>16.6319775460172</v>
      </c>
      <c r="J260" s="13">
        <f t="shared" si="41"/>
        <v>16.321767947913813</v>
      </c>
      <c r="K260" s="13">
        <f t="shared" si="42"/>
        <v>0.31020959810338766</v>
      </c>
      <c r="L260" s="13">
        <f t="shared" si="43"/>
        <v>0</v>
      </c>
      <c r="M260" s="13">
        <f t="shared" si="48"/>
        <v>4.9883723647155591</v>
      </c>
      <c r="N260" s="13">
        <f t="shared" si="44"/>
        <v>0.26147337029379308</v>
      </c>
      <c r="O260" s="13">
        <f t="shared" si="45"/>
        <v>0.26147337029379308</v>
      </c>
      <c r="Q260" s="41">
        <v>12.91674450134078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13.523302078467999</v>
      </c>
      <c r="G261" s="13">
        <f t="shared" si="39"/>
        <v>0</v>
      </c>
      <c r="H261" s="13">
        <f t="shared" si="40"/>
        <v>13.523302078467999</v>
      </c>
      <c r="I261" s="16">
        <f t="shared" si="47"/>
        <v>13.833511676571387</v>
      </c>
      <c r="J261" s="13">
        <f t="shared" si="41"/>
        <v>13.640955634695835</v>
      </c>
      <c r="K261" s="13">
        <f t="shared" si="42"/>
        <v>0.19255604187555164</v>
      </c>
      <c r="L261" s="13">
        <f t="shared" si="43"/>
        <v>0</v>
      </c>
      <c r="M261" s="13">
        <f t="shared" si="48"/>
        <v>4.7268989944217656</v>
      </c>
      <c r="N261" s="13">
        <f t="shared" si="44"/>
        <v>0.24776783302147812</v>
      </c>
      <c r="O261" s="13">
        <f t="shared" si="45"/>
        <v>0.24776783302147812</v>
      </c>
      <c r="Q261" s="41">
        <v>12.414598222580651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65.580113025440667</v>
      </c>
      <c r="G262" s="13">
        <f t="shared" ref="G262:G325" si="50">IF((F262-$J$2)&gt;0,$I$2*(F262-$J$2),0)</f>
        <v>0.16897454480491234</v>
      </c>
      <c r="H262" s="13">
        <f t="shared" ref="H262:H325" si="51">F262-G262</f>
        <v>65.411138480635756</v>
      </c>
      <c r="I262" s="16">
        <f t="shared" si="47"/>
        <v>65.603694522511304</v>
      </c>
      <c r="J262" s="13">
        <f t="shared" ref="J262:J325" si="52">I262/SQRT(1+(I262/($K$2*(300+(25*Q262)+0.05*(Q262)^3)))^2)</f>
        <v>50.882732703944555</v>
      </c>
      <c r="K262" s="13">
        <f t="shared" ref="K262:K325" si="53">I262-J262</f>
        <v>14.720961818566749</v>
      </c>
      <c r="L262" s="13">
        <f t="shared" ref="L262:L325" si="54">IF(K262&gt;$N$2,(K262-$N$2)/$L$2,0)</f>
        <v>0</v>
      </c>
      <c r="M262" s="13">
        <f t="shared" si="48"/>
        <v>4.4791311614002876</v>
      </c>
      <c r="N262" s="13">
        <f t="shared" ref="N262:N325" si="55">$M$2*M262</f>
        <v>0.23478069300587712</v>
      </c>
      <c r="O262" s="13">
        <f t="shared" ref="O262:O325" si="56">N262+G262</f>
        <v>0.40375523781078948</v>
      </c>
      <c r="Q262" s="41">
        <v>12.156131861835711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39.562575457189972</v>
      </c>
      <c r="G263" s="13">
        <f t="shared" si="50"/>
        <v>0</v>
      </c>
      <c r="H263" s="13">
        <f t="shared" si="51"/>
        <v>39.562575457189972</v>
      </c>
      <c r="I263" s="16">
        <f t="shared" ref="I263:I326" si="58">H263+K262-L262</f>
        <v>54.283537275756721</v>
      </c>
      <c r="J263" s="13">
        <f t="shared" si="52"/>
        <v>44.039027381050353</v>
      </c>
      <c r="K263" s="13">
        <f t="shared" si="53"/>
        <v>10.244509894706368</v>
      </c>
      <c r="L263" s="13">
        <f t="shared" si="54"/>
        <v>0</v>
      </c>
      <c r="M263" s="13">
        <f t="shared" ref="M263:M326" si="59">L263+M262-N262</f>
        <v>4.2443504683944102</v>
      </c>
      <c r="N263" s="13">
        <f t="shared" si="55"/>
        <v>0.22247429432674412</v>
      </c>
      <c r="O263" s="13">
        <f t="shared" si="56"/>
        <v>0.22247429432674412</v>
      </c>
      <c r="Q263" s="41">
        <v>11.153750868864529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31.925812595714859</v>
      </c>
      <c r="G264" s="13">
        <f t="shared" si="50"/>
        <v>0</v>
      </c>
      <c r="H264" s="13">
        <f t="shared" si="51"/>
        <v>31.925812595714859</v>
      </c>
      <c r="I264" s="16">
        <f t="shared" si="58"/>
        <v>42.170322490421228</v>
      </c>
      <c r="J264" s="13">
        <f t="shared" si="52"/>
        <v>38.603551671427468</v>
      </c>
      <c r="K264" s="13">
        <f t="shared" si="53"/>
        <v>3.5667708189937599</v>
      </c>
      <c r="L264" s="13">
        <f t="shared" si="54"/>
        <v>0</v>
      </c>
      <c r="M264" s="13">
        <f t="shared" si="59"/>
        <v>4.0218761740676658</v>
      </c>
      <c r="N264" s="13">
        <f t="shared" si="55"/>
        <v>0.21081295485802062</v>
      </c>
      <c r="O264" s="13">
        <f t="shared" si="56"/>
        <v>0.21081295485802062</v>
      </c>
      <c r="Q264" s="41">
        <v>14.683454127313491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48.237739345708512</v>
      </c>
      <c r="G265" s="13">
        <f t="shared" si="50"/>
        <v>0</v>
      </c>
      <c r="H265" s="13">
        <f t="shared" si="51"/>
        <v>48.237739345708512</v>
      </c>
      <c r="I265" s="16">
        <f t="shared" si="58"/>
        <v>51.804510164702272</v>
      </c>
      <c r="J265" s="13">
        <f t="shared" si="52"/>
        <v>47.339115500316588</v>
      </c>
      <c r="K265" s="13">
        <f t="shared" si="53"/>
        <v>4.4653946643856841</v>
      </c>
      <c r="L265" s="13">
        <f t="shared" si="54"/>
        <v>0</v>
      </c>
      <c r="M265" s="13">
        <f t="shared" si="59"/>
        <v>3.8110632192096454</v>
      </c>
      <c r="N265" s="13">
        <f t="shared" si="55"/>
        <v>0.19976286280831393</v>
      </c>
      <c r="O265" s="13">
        <f t="shared" si="56"/>
        <v>0.19976286280831393</v>
      </c>
      <c r="Q265" s="41">
        <v>17.465662016024211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3.9488500932637529</v>
      </c>
      <c r="G266" s="13">
        <f t="shared" si="50"/>
        <v>0</v>
      </c>
      <c r="H266" s="13">
        <f t="shared" si="51"/>
        <v>3.9488500932637529</v>
      </c>
      <c r="I266" s="16">
        <f t="shared" si="58"/>
        <v>8.4142447576494366</v>
      </c>
      <c r="J266" s="13">
        <f t="shared" si="52"/>
        <v>8.3966723969268013</v>
      </c>
      <c r="K266" s="13">
        <f t="shared" si="53"/>
        <v>1.7572360722635239E-2</v>
      </c>
      <c r="L266" s="13">
        <f t="shared" si="54"/>
        <v>0</v>
      </c>
      <c r="M266" s="13">
        <f t="shared" si="59"/>
        <v>3.6113003564013315</v>
      </c>
      <c r="N266" s="13">
        <f t="shared" si="55"/>
        <v>0.18929197868436887</v>
      </c>
      <c r="O266" s="13">
        <f t="shared" si="56"/>
        <v>0.18929197868436887</v>
      </c>
      <c r="Q266" s="41">
        <v>19.009117386851141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3.9530399631605251</v>
      </c>
      <c r="G267" s="13">
        <f t="shared" si="50"/>
        <v>0</v>
      </c>
      <c r="H267" s="13">
        <f t="shared" si="51"/>
        <v>3.9530399631605251</v>
      </c>
      <c r="I267" s="16">
        <f t="shared" si="58"/>
        <v>3.9706123238831603</v>
      </c>
      <c r="J267" s="13">
        <f t="shared" si="52"/>
        <v>3.9692441357063752</v>
      </c>
      <c r="K267" s="13">
        <f t="shared" si="53"/>
        <v>1.368188176785079E-3</v>
      </c>
      <c r="L267" s="13">
        <f t="shared" si="54"/>
        <v>0</v>
      </c>
      <c r="M267" s="13">
        <f t="shared" si="59"/>
        <v>3.4220083777169625</v>
      </c>
      <c r="N267" s="13">
        <f t="shared" si="55"/>
        <v>0.17936994239327794</v>
      </c>
      <c r="O267" s="13">
        <f t="shared" si="56"/>
        <v>0.17936994239327794</v>
      </c>
      <c r="Q267" s="41">
        <v>21.144632181150559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31.366329350020681</v>
      </c>
      <c r="G268" s="13">
        <f t="shared" si="50"/>
        <v>0</v>
      </c>
      <c r="H268" s="13">
        <f t="shared" si="51"/>
        <v>31.366329350020681</v>
      </c>
      <c r="I268" s="16">
        <f t="shared" si="58"/>
        <v>31.367697538197465</v>
      </c>
      <c r="J268" s="13">
        <f t="shared" si="52"/>
        <v>30.971242335123687</v>
      </c>
      <c r="K268" s="13">
        <f t="shared" si="53"/>
        <v>0.3964552030737778</v>
      </c>
      <c r="L268" s="13">
        <f t="shared" si="54"/>
        <v>0</v>
      </c>
      <c r="M268" s="13">
        <f t="shared" si="59"/>
        <v>3.2426384353236846</v>
      </c>
      <c r="N268" s="13">
        <f t="shared" si="55"/>
        <v>0.16996798521407525</v>
      </c>
      <c r="O268" s="13">
        <f t="shared" si="56"/>
        <v>0.16996798521407525</v>
      </c>
      <c r="Q268" s="41">
        <v>24.792134193548382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3.7767548694354822</v>
      </c>
      <c r="G269" s="18">
        <f t="shared" si="50"/>
        <v>0</v>
      </c>
      <c r="H269" s="18">
        <f t="shared" si="51"/>
        <v>3.7767548694354822</v>
      </c>
      <c r="I269" s="17">
        <f t="shared" si="58"/>
        <v>4.17321007250926</v>
      </c>
      <c r="J269" s="18">
        <f t="shared" si="52"/>
        <v>4.1714590802370042</v>
      </c>
      <c r="K269" s="18">
        <f t="shared" si="53"/>
        <v>1.7509922722558358E-3</v>
      </c>
      <c r="L269" s="18">
        <f t="shared" si="54"/>
        <v>0</v>
      </c>
      <c r="M269" s="18">
        <f t="shared" si="59"/>
        <v>3.0726704501096092</v>
      </c>
      <c r="N269" s="18">
        <f t="shared" si="55"/>
        <v>0.16105884638347712</v>
      </c>
      <c r="O269" s="18">
        <f t="shared" si="56"/>
        <v>0.16105884638347712</v>
      </c>
      <c r="P269" s="3"/>
      <c r="Q269" s="42">
        <v>20.455844216678841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2.2997524870798811</v>
      </c>
      <c r="G270" s="13">
        <f t="shared" si="50"/>
        <v>0</v>
      </c>
      <c r="H270" s="13">
        <f t="shared" si="51"/>
        <v>2.2997524870798811</v>
      </c>
      <c r="I270" s="16">
        <f t="shared" si="58"/>
        <v>2.3015034793521369</v>
      </c>
      <c r="J270" s="13">
        <f t="shared" si="52"/>
        <v>2.3011550435101027</v>
      </c>
      <c r="K270" s="13">
        <f t="shared" si="53"/>
        <v>3.4843584203425593E-4</v>
      </c>
      <c r="L270" s="13">
        <f t="shared" si="54"/>
        <v>0</v>
      </c>
      <c r="M270" s="13">
        <f t="shared" si="59"/>
        <v>2.9116116037261319</v>
      </c>
      <c r="N270" s="13">
        <f t="shared" si="55"/>
        <v>0.15261669405391273</v>
      </c>
      <c r="O270" s="13">
        <f t="shared" si="56"/>
        <v>0.15261669405391273</v>
      </c>
      <c r="Q270" s="41">
        <v>19.252357231003671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0.40577795248011728</v>
      </c>
      <c r="G271" s="13">
        <f t="shared" si="50"/>
        <v>0</v>
      </c>
      <c r="H271" s="13">
        <f t="shared" si="51"/>
        <v>0.40577795248011728</v>
      </c>
      <c r="I271" s="16">
        <f t="shared" si="58"/>
        <v>0.40612638832215153</v>
      </c>
      <c r="J271" s="13">
        <f t="shared" si="52"/>
        <v>0.40612400563917755</v>
      </c>
      <c r="K271" s="13">
        <f t="shared" si="53"/>
        <v>2.3826829739781452E-6</v>
      </c>
      <c r="L271" s="13">
        <f t="shared" si="54"/>
        <v>0</v>
      </c>
      <c r="M271" s="13">
        <f t="shared" si="59"/>
        <v>2.7589949096722193</v>
      </c>
      <c r="N271" s="13">
        <f t="shared" si="55"/>
        <v>0.14461705039466305</v>
      </c>
      <c r="O271" s="13">
        <f t="shared" si="56"/>
        <v>0.14461705039466305</v>
      </c>
      <c r="Q271" s="41">
        <v>17.707639317113959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71.622569026497516</v>
      </c>
      <c r="G272" s="13">
        <f t="shared" si="50"/>
        <v>0.28982366482604932</v>
      </c>
      <c r="H272" s="13">
        <f t="shared" si="51"/>
        <v>71.332745361671471</v>
      </c>
      <c r="I272" s="16">
        <f t="shared" si="58"/>
        <v>71.33274774435445</v>
      </c>
      <c r="J272" s="13">
        <f t="shared" si="52"/>
        <v>56.484903505762688</v>
      </c>
      <c r="K272" s="13">
        <f t="shared" si="53"/>
        <v>14.847844238591762</v>
      </c>
      <c r="L272" s="13">
        <f t="shared" si="54"/>
        <v>0</v>
      </c>
      <c r="M272" s="13">
        <f t="shared" si="59"/>
        <v>2.6143778592775564</v>
      </c>
      <c r="N272" s="13">
        <f t="shared" si="55"/>
        <v>0.13703672061894151</v>
      </c>
      <c r="O272" s="13">
        <f t="shared" si="56"/>
        <v>0.42686038544499083</v>
      </c>
      <c r="Q272" s="41">
        <v>14.159841047540249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10.720664054955289</v>
      </c>
      <c r="G273" s="13">
        <f t="shared" si="50"/>
        <v>0</v>
      </c>
      <c r="H273" s="13">
        <f t="shared" si="51"/>
        <v>10.720664054955289</v>
      </c>
      <c r="I273" s="16">
        <f t="shared" si="58"/>
        <v>25.568508293547051</v>
      </c>
      <c r="J273" s="13">
        <f t="shared" si="52"/>
        <v>24.318559465216882</v>
      </c>
      <c r="K273" s="13">
        <f t="shared" si="53"/>
        <v>1.2499488283301687</v>
      </c>
      <c r="L273" s="13">
        <f t="shared" si="54"/>
        <v>0</v>
      </c>
      <c r="M273" s="13">
        <f t="shared" si="59"/>
        <v>2.4773411386586148</v>
      </c>
      <c r="N273" s="13">
        <f t="shared" si="55"/>
        <v>0.12985372573113169</v>
      </c>
      <c r="O273" s="13">
        <f t="shared" si="56"/>
        <v>0.12985372573113169</v>
      </c>
      <c r="Q273" s="41">
        <v>11.81047722258065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75.467254030948695</v>
      </c>
      <c r="G274" s="13">
        <f t="shared" si="50"/>
        <v>0.3667173649150729</v>
      </c>
      <c r="H274" s="13">
        <f t="shared" si="51"/>
        <v>75.100536666033619</v>
      </c>
      <c r="I274" s="16">
        <f t="shared" si="58"/>
        <v>76.350485494363795</v>
      </c>
      <c r="J274" s="13">
        <f t="shared" si="52"/>
        <v>56.280161233785293</v>
      </c>
      <c r="K274" s="13">
        <f t="shared" si="53"/>
        <v>20.070324260578502</v>
      </c>
      <c r="L274" s="13">
        <f t="shared" si="54"/>
        <v>0.16218322366300109</v>
      </c>
      <c r="M274" s="13">
        <f t="shared" si="59"/>
        <v>2.5096706365904842</v>
      </c>
      <c r="N274" s="13">
        <f t="shared" si="55"/>
        <v>0.13154832712936435</v>
      </c>
      <c r="O274" s="13">
        <f t="shared" si="56"/>
        <v>0.49826569204443727</v>
      </c>
      <c r="Q274" s="41">
        <v>12.635127521867179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2.591698210643187</v>
      </c>
      <c r="G275" s="13">
        <f t="shared" si="50"/>
        <v>0</v>
      </c>
      <c r="H275" s="13">
        <f t="shared" si="51"/>
        <v>2.591698210643187</v>
      </c>
      <c r="I275" s="16">
        <f t="shared" si="58"/>
        <v>22.49983924755869</v>
      </c>
      <c r="J275" s="13">
        <f t="shared" si="52"/>
        <v>21.561519291299359</v>
      </c>
      <c r="K275" s="13">
        <f t="shared" si="53"/>
        <v>0.93831995625933118</v>
      </c>
      <c r="L275" s="13">
        <f t="shared" si="54"/>
        <v>0</v>
      </c>
      <c r="M275" s="13">
        <f t="shared" si="59"/>
        <v>2.3781223094611197</v>
      </c>
      <c r="N275" s="13">
        <f t="shared" si="55"/>
        <v>0.12465301500424662</v>
      </c>
      <c r="O275" s="13">
        <f t="shared" si="56"/>
        <v>0.12465301500424662</v>
      </c>
      <c r="Q275" s="41">
        <v>11.17838551266205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25.7067296835165</v>
      </c>
      <c r="G276" s="13">
        <f t="shared" si="50"/>
        <v>0</v>
      </c>
      <c r="H276" s="13">
        <f t="shared" si="51"/>
        <v>25.7067296835165</v>
      </c>
      <c r="I276" s="16">
        <f t="shared" si="58"/>
        <v>26.645049639775831</v>
      </c>
      <c r="J276" s="13">
        <f t="shared" si="52"/>
        <v>25.74247535724448</v>
      </c>
      <c r="K276" s="13">
        <f t="shared" si="53"/>
        <v>0.90257428253135075</v>
      </c>
      <c r="L276" s="13">
        <f t="shared" si="54"/>
        <v>0</v>
      </c>
      <c r="M276" s="13">
        <f t="shared" si="59"/>
        <v>2.2534692944568731</v>
      </c>
      <c r="N276" s="13">
        <f t="shared" si="55"/>
        <v>0.11811913149126199</v>
      </c>
      <c r="O276" s="13">
        <f t="shared" si="56"/>
        <v>0.11811913149126199</v>
      </c>
      <c r="Q276" s="41">
        <v>15.2474360882031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108.0778682636343</v>
      </c>
      <c r="G277" s="13">
        <f t="shared" si="50"/>
        <v>1.018929649568785</v>
      </c>
      <c r="H277" s="13">
        <f t="shared" si="51"/>
        <v>107.05893861406551</v>
      </c>
      <c r="I277" s="16">
        <f t="shared" si="58"/>
        <v>107.96151289659686</v>
      </c>
      <c r="J277" s="13">
        <f t="shared" si="52"/>
        <v>66.34490183115183</v>
      </c>
      <c r="K277" s="13">
        <f t="shared" si="53"/>
        <v>41.616611065445028</v>
      </c>
      <c r="L277" s="13">
        <f t="shared" si="54"/>
        <v>1.0408870912554964</v>
      </c>
      <c r="M277" s="13">
        <f t="shared" si="59"/>
        <v>3.1762372542211073</v>
      </c>
      <c r="N277" s="13">
        <f t="shared" si="55"/>
        <v>0.16648746304271775</v>
      </c>
      <c r="O277" s="13">
        <f t="shared" si="56"/>
        <v>1.1854171126115027</v>
      </c>
      <c r="Q277" s="41">
        <v>12.77726977906708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5.0907721084128772</v>
      </c>
      <c r="G278" s="13">
        <f t="shared" si="50"/>
        <v>0</v>
      </c>
      <c r="H278" s="13">
        <f t="shared" si="51"/>
        <v>5.0907721084128772</v>
      </c>
      <c r="I278" s="16">
        <f t="shared" si="58"/>
        <v>45.666496082602407</v>
      </c>
      <c r="J278" s="13">
        <f t="shared" si="52"/>
        <v>42.442136394724812</v>
      </c>
      <c r="K278" s="13">
        <f t="shared" si="53"/>
        <v>3.2243596878775946</v>
      </c>
      <c r="L278" s="13">
        <f t="shared" si="54"/>
        <v>0</v>
      </c>
      <c r="M278" s="13">
        <f t="shared" si="59"/>
        <v>3.0097497911783897</v>
      </c>
      <c r="N278" s="13">
        <f t="shared" si="55"/>
        <v>0.15776076124688562</v>
      </c>
      <c r="O278" s="13">
        <f t="shared" si="56"/>
        <v>0.15776076124688562</v>
      </c>
      <c r="Q278" s="41">
        <v>17.274274393246831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16.266565017879881</v>
      </c>
      <c r="G279" s="13">
        <f t="shared" si="50"/>
        <v>0</v>
      </c>
      <c r="H279" s="13">
        <f t="shared" si="51"/>
        <v>16.266565017879881</v>
      </c>
      <c r="I279" s="16">
        <f t="shared" si="58"/>
        <v>19.490924705757475</v>
      </c>
      <c r="J279" s="13">
        <f t="shared" si="52"/>
        <v>19.36788769375039</v>
      </c>
      <c r="K279" s="13">
        <f t="shared" si="53"/>
        <v>0.12303701200708517</v>
      </c>
      <c r="L279" s="13">
        <f t="shared" si="54"/>
        <v>0</v>
      </c>
      <c r="M279" s="13">
        <f t="shared" si="59"/>
        <v>2.851989029931504</v>
      </c>
      <c r="N279" s="13">
        <f t="shared" si="55"/>
        <v>0.14949148322844527</v>
      </c>
      <c r="O279" s="13">
        <f t="shared" si="56"/>
        <v>0.14949148322844527</v>
      </c>
      <c r="Q279" s="41">
        <v>23.022898347788889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31.199100182717519</v>
      </c>
      <c r="G280" s="13">
        <f t="shared" si="50"/>
        <v>0</v>
      </c>
      <c r="H280" s="13">
        <f t="shared" si="51"/>
        <v>31.199100182717519</v>
      </c>
      <c r="I280" s="16">
        <f t="shared" si="58"/>
        <v>31.322137194724604</v>
      </c>
      <c r="J280" s="13">
        <f t="shared" si="52"/>
        <v>30.945836998088343</v>
      </c>
      <c r="K280" s="13">
        <f t="shared" si="53"/>
        <v>0.37630019663626157</v>
      </c>
      <c r="L280" s="13">
        <f t="shared" si="54"/>
        <v>0</v>
      </c>
      <c r="M280" s="13">
        <f t="shared" si="59"/>
        <v>2.702497546703059</v>
      </c>
      <c r="N280" s="13">
        <f t="shared" si="55"/>
        <v>0.14165565240185293</v>
      </c>
      <c r="O280" s="13">
        <f t="shared" si="56"/>
        <v>0.14165565240185293</v>
      </c>
      <c r="Q280" s="41">
        <v>25.14241171987468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20.619932855255481</v>
      </c>
      <c r="G281" s="18">
        <f t="shared" si="50"/>
        <v>0</v>
      </c>
      <c r="H281" s="18">
        <f t="shared" si="51"/>
        <v>20.619932855255481</v>
      </c>
      <c r="I281" s="17">
        <f t="shared" si="58"/>
        <v>20.996233051891743</v>
      </c>
      <c r="J281" s="18">
        <f t="shared" si="52"/>
        <v>20.894263633223911</v>
      </c>
      <c r="K281" s="18">
        <f t="shared" si="53"/>
        <v>0.10196941866783149</v>
      </c>
      <c r="L281" s="18">
        <f t="shared" si="54"/>
        <v>0</v>
      </c>
      <c r="M281" s="18">
        <f t="shared" si="59"/>
        <v>2.5608418943012059</v>
      </c>
      <c r="N281" s="18">
        <f t="shared" si="55"/>
        <v>0.13423054895194425</v>
      </c>
      <c r="O281" s="18">
        <f t="shared" si="56"/>
        <v>0.13423054895194425</v>
      </c>
      <c r="P281" s="3"/>
      <c r="Q281" s="42">
        <v>25.98336519354838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50.032593043086678</v>
      </c>
      <c r="G282" s="13">
        <f t="shared" si="50"/>
        <v>0</v>
      </c>
      <c r="H282" s="13">
        <f t="shared" si="51"/>
        <v>50.032593043086678</v>
      </c>
      <c r="I282" s="16">
        <f t="shared" si="58"/>
        <v>50.134562461754513</v>
      </c>
      <c r="J282" s="13">
        <f t="shared" si="52"/>
        <v>48.24554931744737</v>
      </c>
      <c r="K282" s="13">
        <f t="shared" si="53"/>
        <v>1.8890131443071425</v>
      </c>
      <c r="L282" s="13">
        <f t="shared" si="54"/>
        <v>0</v>
      </c>
      <c r="M282" s="13">
        <f t="shared" si="59"/>
        <v>2.4266113453492615</v>
      </c>
      <c r="N282" s="13">
        <f t="shared" si="55"/>
        <v>0.12719464395834176</v>
      </c>
      <c r="O282" s="13">
        <f t="shared" si="56"/>
        <v>0.12719464395834176</v>
      </c>
      <c r="Q282" s="41">
        <v>23.41183495659034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31.752730599116699</v>
      </c>
      <c r="G283" s="13">
        <f t="shared" si="50"/>
        <v>0</v>
      </c>
      <c r="H283" s="13">
        <f t="shared" si="51"/>
        <v>31.752730599116699</v>
      </c>
      <c r="I283" s="16">
        <f t="shared" si="58"/>
        <v>33.641743743423845</v>
      </c>
      <c r="J283" s="13">
        <f t="shared" si="52"/>
        <v>32.487922009205626</v>
      </c>
      <c r="K283" s="13">
        <f t="shared" si="53"/>
        <v>1.1538217342182193</v>
      </c>
      <c r="L283" s="13">
        <f t="shared" si="54"/>
        <v>0</v>
      </c>
      <c r="M283" s="13">
        <f t="shared" si="59"/>
        <v>2.2994167013909199</v>
      </c>
      <c r="N283" s="13">
        <f t="shared" si="55"/>
        <v>0.12052753697283447</v>
      </c>
      <c r="O283" s="13">
        <f t="shared" si="56"/>
        <v>0.12052753697283447</v>
      </c>
      <c r="Q283" s="41">
        <v>18.469725474295078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98.343469762058149</v>
      </c>
      <c r="G284" s="13">
        <f t="shared" si="50"/>
        <v>0.82424167953726202</v>
      </c>
      <c r="H284" s="13">
        <f t="shared" si="51"/>
        <v>97.519228082520883</v>
      </c>
      <c r="I284" s="16">
        <f t="shared" si="58"/>
        <v>98.673049816739109</v>
      </c>
      <c r="J284" s="13">
        <f t="shared" si="52"/>
        <v>65.832696592510729</v>
      </c>
      <c r="K284" s="13">
        <f t="shared" si="53"/>
        <v>32.84035322422838</v>
      </c>
      <c r="L284" s="13">
        <f t="shared" si="54"/>
        <v>0.68297244090728748</v>
      </c>
      <c r="M284" s="13">
        <f t="shared" si="59"/>
        <v>2.8618616053253731</v>
      </c>
      <c r="N284" s="13">
        <f t="shared" si="55"/>
        <v>0.15000896976974154</v>
      </c>
      <c r="O284" s="13">
        <f t="shared" si="56"/>
        <v>0.97425064930700356</v>
      </c>
      <c r="Q284" s="41">
        <v>13.500901846193591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40.305938865464931</v>
      </c>
      <c r="G285" s="13">
        <f t="shared" si="50"/>
        <v>0</v>
      </c>
      <c r="H285" s="13">
        <f t="shared" si="51"/>
        <v>40.305938865464931</v>
      </c>
      <c r="I285" s="16">
        <f t="shared" si="58"/>
        <v>72.463319648786012</v>
      </c>
      <c r="J285" s="13">
        <f t="shared" si="52"/>
        <v>52.266732174343133</v>
      </c>
      <c r="K285" s="13">
        <f t="shared" si="53"/>
        <v>20.196587474442879</v>
      </c>
      <c r="L285" s="13">
        <f t="shared" si="54"/>
        <v>0.16733250879793335</v>
      </c>
      <c r="M285" s="13">
        <f t="shared" si="59"/>
        <v>2.8791851443535648</v>
      </c>
      <c r="N285" s="13">
        <f t="shared" si="55"/>
        <v>0.15091701026951598</v>
      </c>
      <c r="O285" s="13">
        <f t="shared" si="56"/>
        <v>0.15091701026951598</v>
      </c>
      <c r="Q285" s="41">
        <v>11.1805957425185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37.030258124652818</v>
      </c>
      <c r="G286" s="13">
        <f t="shared" si="50"/>
        <v>0</v>
      </c>
      <c r="H286" s="13">
        <f t="shared" si="51"/>
        <v>37.030258124652818</v>
      </c>
      <c r="I286" s="16">
        <f t="shared" si="58"/>
        <v>57.059513090297763</v>
      </c>
      <c r="J286" s="13">
        <f t="shared" si="52"/>
        <v>40.964552946499545</v>
      </c>
      <c r="K286" s="13">
        <f t="shared" si="53"/>
        <v>16.094960143798218</v>
      </c>
      <c r="L286" s="13">
        <f t="shared" si="54"/>
        <v>5.933400446928893E-5</v>
      </c>
      <c r="M286" s="13">
        <f t="shared" si="59"/>
        <v>2.7283274680885179</v>
      </c>
      <c r="N286" s="13">
        <f t="shared" si="55"/>
        <v>0.1430095682896988</v>
      </c>
      <c r="O286" s="13">
        <f t="shared" si="56"/>
        <v>0.1430095682896988</v>
      </c>
      <c r="Q286" s="41">
        <v>7.4350322225806469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2.5390763674407899</v>
      </c>
      <c r="G287" s="13">
        <f t="shared" si="50"/>
        <v>0</v>
      </c>
      <c r="H287" s="13">
        <f t="shared" si="51"/>
        <v>2.5390763674407899</v>
      </c>
      <c r="I287" s="16">
        <f t="shared" si="58"/>
        <v>18.633977177234538</v>
      </c>
      <c r="J287" s="13">
        <f t="shared" si="52"/>
        <v>17.944696558446399</v>
      </c>
      <c r="K287" s="13">
        <f t="shared" si="53"/>
        <v>0.68928061878813907</v>
      </c>
      <c r="L287" s="13">
        <f t="shared" si="54"/>
        <v>0</v>
      </c>
      <c r="M287" s="13">
        <f t="shared" si="59"/>
        <v>2.5853178997988193</v>
      </c>
      <c r="N287" s="13">
        <f t="shared" si="55"/>
        <v>0.13551349721259506</v>
      </c>
      <c r="O287" s="13">
        <f t="shared" si="56"/>
        <v>0.13551349721259506</v>
      </c>
      <c r="Q287" s="41">
        <v>9.3097261056913148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3.2495786636254032</v>
      </c>
      <c r="G288" s="13">
        <f t="shared" si="50"/>
        <v>0</v>
      </c>
      <c r="H288" s="13">
        <f t="shared" si="51"/>
        <v>3.2495786636254032</v>
      </c>
      <c r="I288" s="16">
        <f t="shared" si="58"/>
        <v>3.9388592824135422</v>
      </c>
      <c r="J288" s="13">
        <f t="shared" si="52"/>
        <v>3.935331482886014</v>
      </c>
      <c r="K288" s="13">
        <f t="shared" si="53"/>
        <v>3.5277995275282414E-3</v>
      </c>
      <c r="L288" s="13">
        <f t="shared" si="54"/>
        <v>0</v>
      </c>
      <c r="M288" s="13">
        <f t="shared" si="59"/>
        <v>2.4498044025862242</v>
      </c>
      <c r="N288" s="13">
        <f t="shared" si="55"/>
        <v>0.12841034447141109</v>
      </c>
      <c r="O288" s="13">
        <f t="shared" si="56"/>
        <v>0.12841034447141109</v>
      </c>
      <c r="Q288" s="41">
        <v>14.239768766495089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19.75336202036079</v>
      </c>
      <c r="G289" s="13">
        <f t="shared" si="50"/>
        <v>0</v>
      </c>
      <c r="H289" s="13">
        <f t="shared" si="51"/>
        <v>19.75336202036079</v>
      </c>
      <c r="I289" s="16">
        <f t="shared" si="58"/>
        <v>19.756889819888318</v>
      </c>
      <c r="J289" s="13">
        <f t="shared" si="52"/>
        <v>19.399608137376458</v>
      </c>
      <c r="K289" s="13">
        <f t="shared" si="53"/>
        <v>0.35728168251186077</v>
      </c>
      <c r="L289" s="13">
        <f t="shared" si="54"/>
        <v>0</v>
      </c>
      <c r="M289" s="13">
        <f t="shared" si="59"/>
        <v>2.3213940581148131</v>
      </c>
      <c r="N289" s="13">
        <f t="shared" si="55"/>
        <v>0.12167951463460491</v>
      </c>
      <c r="O289" s="13">
        <f t="shared" si="56"/>
        <v>0.12167951463460491</v>
      </c>
      <c r="Q289" s="41">
        <v>15.63297300119323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6.6977117760084912</v>
      </c>
      <c r="G290" s="13">
        <f t="shared" si="50"/>
        <v>0</v>
      </c>
      <c r="H290" s="13">
        <f t="shared" si="51"/>
        <v>6.6977117760084912</v>
      </c>
      <c r="I290" s="16">
        <f t="shared" si="58"/>
        <v>7.054993458520352</v>
      </c>
      <c r="J290" s="13">
        <f t="shared" si="52"/>
        <v>7.0430197875163065</v>
      </c>
      <c r="K290" s="13">
        <f t="shared" si="53"/>
        <v>1.197367100404545E-2</v>
      </c>
      <c r="L290" s="13">
        <f t="shared" si="54"/>
        <v>0</v>
      </c>
      <c r="M290" s="13">
        <f t="shared" si="59"/>
        <v>2.1997145434802081</v>
      </c>
      <c r="N290" s="13">
        <f t="shared" si="55"/>
        <v>0.11530149181251809</v>
      </c>
      <c r="O290" s="13">
        <f t="shared" si="56"/>
        <v>0.11530149181251809</v>
      </c>
      <c r="Q290" s="41">
        <v>17.98869438685378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0.43333333299999999</v>
      </c>
      <c r="G291" s="13">
        <f t="shared" si="50"/>
        <v>0</v>
      </c>
      <c r="H291" s="13">
        <f t="shared" si="51"/>
        <v>0.43333333299999999</v>
      </c>
      <c r="I291" s="16">
        <f t="shared" si="58"/>
        <v>0.44530700400404544</v>
      </c>
      <c r="J291" s="13">
        <f t="shared" si="52"/>
        <v>0.44530472258904896</v>
      </c>
      <c r="K291" s="13">
        <f t="shared" si="53"/>
        <v>2.2814149964744956E-6</v>
      </c>
      <c r="L291" s="13">
        <f t="shared" si="54"/>
        <v>0</v>
      </c>
      <c r="M291" s="13">
        <f t="shared" si="59"/>
        <v>2.0844130516676902</v>
      </c>
      <c r="N291" s="13">
        <f t="shared" si="55"/>
        <v>0.10925778307149263</v>
      </c>
      <c r="O291" s="13">
        <f t="shared" si="56"/>
        <v>0.10925778307149263</v>
      </c>
      <c r="Q291" s="41">
        <v>19.96685459883069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1.9999244692411531</v>
      </c>
      <c r="G292" s="13">
        <f t="shared" si="50"/>
        <v>0</v>
      </c>
      <c r="H292" s="13">
        <f t="shared" si="51"/>
        <v>1.9999244692411531</v>
      </c>
      <c r="I292" s="16">
        <f t="shared" si="58"/>
        <v>1.9999267506561496</v>
      </c>
      <c r="J292" s="13">
        <f t="shared" si="52"/>
        <v>1.9998022667008049</v>
      </c>
      <c r="K292" s="13">
        <f t="shared" si="53"/>
        <v>1.244839553447008E-4</v>
      </c>
      <c r="L292" s="13">
        <f t="shared" si="54"/>
        <v>0</v>
      </c>
      <c r="M292" s="13">
        <f t="shared" si="59"/>
        <v>1.9751552685961975</v>
      </c>
      <c r="N292" s="13">
        <f t="shared" si="55"/>
        <v>0.10353086481402604</v>
      </c>
      <c r="O292" s="13">
        <f t="shared" si="56"/>
        <v>0.10353086481402604</v>
      </c>
      <c r="Q292" s="41">
        <v>23.556360193548379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0.88244639109098189</v>
      </c>
      <c r="G293" s="18">
        <f t="shared" si="50"/>
        <v>0</v>
      </c>
      <c r="H293" s="18">
        <f t="shared" si="51"/>
        <v>0.88244639109098189</v>
      </c>
      <c r="I293" s="17">
        <f t="shared" si="58"/>
        <v>0.88257087504632659</v>
      </c>
      <c r="J293" s="18">
        <f t="shared" si="52"/>
        <v>0.88255675789628563</v>
      </c>
      <c r="K293" s="18">
        <f t="shared" si="53"/>
        <v>1.4117150040959814E-5</v>
      </c>
      <c r="L293" s="18">
        <f t="shared" si="54"/>
        <v>0</v>
      </c>
      <c r="M293" s="18">
        <f t="shared" si="59"/>
        <v>1.8716244037821714</v>
      </c>
      <c r="N293" s="18">
        <f t="shared" si="55"/>
        <v>9.8104131969494676E-2</v>
      </c>
      <c r="O293" s="18">
        <f t="shared" si="56"/>
        <v>9.8104131969494676E-2</v>
      </c>
      <c r="P293" s="3"/>
      <c r="Q293" s="42">
        <v>21.588915471500219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17.502935305036491</v>
      </c>
      <c r="G294" s="13">
        <f t="shared" si="50"/>
        <v>0</v>
      </c>
      <c r="H294" s="13">
        <f t="shared" si="51"/>
        <v>17.502935305036491</v>
      </c>
      <c r="I294" s="16">
        <f t="shared" si="58"/>
        <v>17.502949422186532</v>
      </c>
      <c r="J294" s="13">
        <f t="shared" si="52"/>
        <v>17.372468551426429</v>
      </c>
      <c r="K294" s="13">
        <f t="shared" si="53"/>
        <v>0.13048087076010262</v>
      </c>
      <c r="L294" s="13">
        <f t="shared" si="54"/>
        <v>0</v>
      </c>
      <c r="M294" s="13">
        <f t="shared" si="59"/>
        <v>1.7735202718126768</v>
      </c>
      <c r="N294" s="13">
        <f t="shared" si="55"/>
        <v>9.2961849848125125E-2</v>
      </c>
      <c r="O294" s="13">
        <f t="shared" si="56"/>
        <v>9.2961849848125125E-2</v>
      </c>
      <c r="Q294" s="41">
        <v>20.310446048637459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80.646273260194988</v>
      </c>
      <c r="G295" s="13">
        <f t="shared" si="50"/>
        <v>0.47029774949999875</v>
      </c>
      <c r="H295" s="13">
        <f t="shared" si="51"/>
        <v>80.175975510694983</v>
      </c>
      <c r="I295" s="16">
        <f t="shared" si="58"/>
        <v>80.306456381455092</v>
      </c>
      <c r="J295" s="13">
        <f t="shared" si="52"/>
        <v>65.602128705572738</v>
      </c>
      <c r="K295" s="13">
        <f t="shared" si="53"/>
        <v>14.704327675882354</v>
      </c>
      <c r="L295" s="13">
        <f t="shared" si="54"/>
        <v>0</v>
      </c>
      <c r="M295" s="13">
        <f t="shared" si="59"/>
        <v>1.6805584219645517</v>
      </c>
      <c r="N295" s="13">
        <f t="shared" si="55"/>
        <v>8.8089108518615164E-2</v>
      </c>
      <c r="O295" s="13">
        <f t="shared" si="56"/>
        <v>0.55838685801861387</v>
      </c>
      <c r="Q295" s="41">
        <v>17.118795702004629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33.917860209479393</v>
      </c>
      <c r="G296" s="13">
        <f t="shared" si="50"/>
        <v>0</v>
      </c>
      <c r="H296" s="13">
        <f t="shared" si="51"/>
        <v>33.917860209479393</v>
      </c>
      <c r="I296" s="16">
        <f t="shared" si="58"/>
        <v>48.622187885361747</v>
      </c>
      <c r="J296" s="13">
        <f t="shared" si="52"/>
        <v>43.275690528399338</v>
      </c>
      <c r="K296" s="13">
        <f t="shared" si="53"/>
        <v>5.3464973569624092</v>
      </c>
      <c r="L296" s="13">
        <f t="shared" si="54"/>
        <v>0</v>
      </c>
      <c r="M296" s="13">
        <f t="shared" si="59"/>
        <v>1.5924693134459367</v>
      </c>
      <c r="N296" s="13">
        <f t="shared" si="55"/>
        <v>8.3471779577123581E-2</v>
      </c>
      <c r="O296" s="13">
        <f t="shared" si="56"/>
        <v>8.3471779577123581E-2</v>
      </c>
      <c r="Q296" s="41">
        <v>14.535217302068549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64.498408190094693</v>
      </c>
      <c r="G297" s="13">
        <f t="shared" si="50"/>
        <v>0.14734044809799288</v>
      </c>
      <c r="H297" s="13">
        <f t="shared" si="51"/>
        <v>64.351067741996701</v>
      </c>
      <c r="I297" s="16">
        <f t="shared" si="58"/>
        <v>69.697565098959103</v>
      </c>
      <c r="J297" s="13">
        <f t="shared" si="52"/>
        <v>51.217056000638536</v>
      </c>
      <c r="K297" s="13">
        <f t="shared" si="53"/>
        <v>18.480509098320567</v>
      </c>
      <c r="L297" s="13">
        <f t="shared" si="54"/>
        <v>9.734714566566785E-2</v>
      </c>
      <c r="M297" s="13">
        <f t="shared" si="59"/>
        <v>1.6063446795344809</v>
      </c>
      <c r="N297" s="13">
        <f t="shared" si="55"/>
        <v>8.4199078677907283E-2</v>
      </c>
      <c r="O297" s="13">
        <f t="shared" si="56"/>
        <v>0.23153952677590017</v>
      </c>
      <c r="Q297" s="41">
        <v>11.19142319834377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21.15074730483791</v>
      </c>
      <c r="G298" s="13">
        <f t="shared" si="50"/>
        <v>0</v>
      </c>
      <c r="H298" s="13">
        <f t="shared" si="51"/>
        <v>21.15074730483791</v>
      </c>
      <c r="I298" s="16">
        <f t="shared" si="58"/>
        <v>39.533909257492809</v>
      </c>
      <c r="J298" s="13">
        <f t="shared" si="52"/>
        <v>34.297252208689365</v>
      </c>
      <c r="K298" s="13">
        <f t="shared" si="53"/>
        <v>5.2366570488034441</v>
      </c>
      <c r="L298" s="13">
        <f t="shared" si="54"/>
        <v>0</v>
      </c>
      <c r="M298" s="13">
        <f t="shared" si="59"/>
        <v>1.5221456008565737</v>
      </c>
      <c r="N298" s="13">
        <f t="shared" si="55"/>
        <v>7.9785651758684101E-2</v>
      </c>
      <c r="O298" s="13">
        <f t="shared" si="56"/>
        <v>7.9785651758684101E-2</v>
      </c>
      <c r="Q298" s="41">
        <v>9.8348629225806476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0.39972195627002721</v>
      </c>
      <c r="G299" s="13">
        <f t="shared" si="50"/>
        <v>0</v>
      </c>
      <c r="H299" s="13">
        <f t="shared" si="51"/>
        <v>0.39972195627002721</v>
      </c>
      <c r="I299" s="16">
        <f t="shared" si="58"/>
        <v>5.6363790050734712</v>
      </c>
      <c r="J299" s="13">
        <f t="shared" si="52"/>
        <v>5.6249307414350636</v>
      </c>
      <c r="K299" s="13">
        <f t="shared" si="53"/>
        <v>1.1448263638407674E-2</v>
      </c>
      <c r="L299" s="13">
        <f t="shared" si="54"/>
        <v>0</v>
      </c>
      <c r="M299" s="13">
        <f t="shared" si="59"/>
        <v>1.4423599490978896</v>
      </c>
      <c r="N299" s="13">
        <f t="shared" si="55"/>
        <v>7.5603561541443542E-2</v>
      </c>
      <c r="O299" s="13">
        <f t="shared" si="56"/>
        <v>7.5603561541443542E-2</v>
      </c>
      <c r="Q299" s="41">
        <v>13.48776370234194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1.428963653506736</v>
      </c>
      <c r="G300" s="13">
        <f t="shared" si="50"/>
        <v>0</v>
      </c>
      <c r="H300" s="13">
        <f t="shared" si="51"/>
        <v>1.428963653506736</v>
      </c>
      <c r="I300" s="16">
        <f t="shared" si="58"/>
        <v>1.4404119171451437</v>
      </c>
      <c r="J300" s="13">
        <f t="shared" si="52"/>
        <v>1.44027720310656</v>
      </c>
      <c r="K300" s="13">
        <f t="shared" si="53"/>
        <v>1.3471403858367204E-4</v>
      </c>
      <c r="L300" s="13">
        <f t="shared" si="54"/>
        <v>0</v>
      </c>
      <c r="M300" s="13">
        <f t="shared" si="59"/>
        <v>1.3667563875564461</v>
      </c>
      <c r="N300" s="13">
        <f t="shared" si="55"/>
        <v>7.1640682149703788E-2</v>
      </c>
      <c r="O300" s="13">
        <f t="shared" si="56"/>
        <v>7.1640682149703788E-2</v>
      </c>
      <c r="Q300" s="41">
        <v>16.023550016685238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1.624817651137022</v>
      </c>
      <c r="G301" s="13">
        <f t="shared" si="50"/>
        <v>0</v>
      </c>
      <c r="H301" s="13">
        <f t="shared" si="51"/>
        <v>1.624817651137022</v>
      </c>
      <c r="I301" s="16">
        <f t="shared" si="58"/>
        <v>1.6249523651756057</v>
      </c>
      <c r="J301" s="13">
        <f t="shared" si="52"/>
        <v>1.6248219696605826</v>
      </c>
      <c r="K301" s="13">
        <f t="shared" si="53"/>
        <v>1.3039551502314062E-4</v>
      </c>
      <c r="L301" s="13">
        <f t="shared" si="54"/>
        <v>0</v>
      </c>
      <c r="M301" s="13">
        <f t="shared" si="59"/>
        <v>1.2951157054067424</v>
      </c>
      <c r="N301" s="13">
        <f t="shared" si="55"/>
        <v>6.7885523303838929E-2</v>
      </c>
      <c r="O301" s="13">
        <f t="shared" si="56"/>
        <v>6.7885523303838929E-2</v>
      </c>
      <c r="Q301" s="41">
        <v>18.819712941353771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56.930333983523511</v>
      </c>
      <c r="G302" s="13">
        <f t="shared" si="50"/>
        <v>0</v>
      </c>
      <c r="H302" s="13">
        <f t="shared" si="51"/>
        <v>56.930333983523511</v>
      </c>
      <c r="I302" s="16">
        <f t="shared" si="58"/>
        <v>56.930464379038533</v>
      </c>
      <c r="J302" s="13">
        <f t="shared" si="52"/>
        <v>52.715420701848707</v>
      </c>
      <c r="K302" s="13">
        <f t="shared" si="53"/>
        <v>4.2150436771898256</v>
      </c>
      <c r="L302" s="13">
        <f t="shared" si="54"/>
        <v>0</v>
      </c>
      <c r="M302" s="13">
        <f t="shared" si="59"/>
        <v>1.2272301821029035</v>
      </c>
      <c r="N302" s="13">
        <f t="shared" si="55"/>
        <v>6.4327197005271855E-2</v>
      </c>
      <c r="O302" s="13">
        <f t="shared" si="56"/>
        <v>6.4327197005271855E-2</v>
      </c>
      <c r="Q302" s="41">
        <v>20.016093581415461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0.27580900780337952</v>
      </c>
      <c r="G303" s="13">
        <f t="shared" si="50"/>
        <v>0</v>
      </c>
      <c r="H303" s="13">
        <f t="shared" si="51"/>
        <v>0.27580900780337952</v>
      </c>
      <c r="I303" s="16">
        <f t="shared" si="58"/>
        <v>4.4908526849932056</v>
      </c>
      <c r="J303" s="13">
        <f t="shared" si="52"/>
        <v>4.4884518044257149</v>
      </c>
      <c r="K303" s="13">
        <f t="shared" si="53"/>
        <v>2.4008805674906597E-3</v>
      </c>
      <c r="L303" s="13">
        <f t="shared" si="54"/>
        <v>0</v>
      </c>
      <c r="M303" s="13">
        <f t="shared" si="59"/>
        <v>1.1629029850976316</v>
      </c>
      <c r="N303" s="13">
        <f t="shared" si="55"/>
        <v>6.095538596696732E-2</v>
      </c>
      <c r="O303" s="13">
        <f t="shared" si="56"/>
        <v>6.095538596696732E-2</v>
      </c>
      <c r="Q303" s="41">
        <v>19.77988592261968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45.303944457896883</v>
      </c>
      <c r="G304" s="13">
        <f t="shared" si="50"/>
        <v>0</v>
      </c>
      <c r="H304" s="13">
        <f t="shared" si="51"/>
        <v>45.303944457896883</v>
      </c>
      <c r="I304" s="16">
        <f t="shared" si="58"/>
        <v>45.306345338464375</v>
      </c>
      <c r="J304" s="13">
        <f t="shared" si="52"/>
        <v>44.277313386326369</v>
      </c>
      <c r="K304" s="13">
        <f t="shared" si="53"/>
        <v>1.0290319521380056</v>
      </c>
      <c r="L304" s="13">
        <f t="shared" si="54"/>
        <v>0</v>
      </c>
      <c r="M304" s="13">
        <f t="shared" si="59"/>
        <v>1.1019475991306642</v>
      </c>
      <c r="N304" s="13">
        <f t="shared" si="55"/>
        <v>5.7760313698690342E-2</v>
      </c>
      <c r="O304" s="13">
        <f t="shared" si="56"/>
        <v>5.7760313698690342E-2</v>
      </c>
      <c r="Q304" s="41">
        <v>25.754904193548381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7.6857900755806359</v>
      </c>
      <c r="G305" s="18">
        <f t="shared" si="50"/>
        <v>0</v>
      </c>
      <c r="H305" s="18">
        <f t="shared" si="51"/>
        <v>7.6857900755806359</v>
      </c>
      <c r="I305" s="17">
        <f t="shared" si="58"/>
        <v>8.7148220277186415</v>
      </c>
      <c r="J305" s="18">
        <f t="shared" si="52"/>
        <v>8.7033432863551319</v>
      </c>
      <c r="K305" s="18">
        <f t="shared" si="53"/>
        <v>1.147874136350957E-2</v>
      </c>
      <c r="L305" s="18">
        <f t="shared" si="54"/>
        <v>0</v>
      </c>
      <c r="M305" s="18">
        <f t="shared" si="59"/>
        <v>1.0441872854319738</v>
      </c>
      <c r="N305" s="18">
        <f t="shared" si="55"/>
        <v>5.4732716160292766E-2</v>
      </c>
      <c r="O305" s="18">
        <f t="shared" si="56"/>
        <v>5.4732716160292766E-2</v>
      </c>
      <c r="P305" s="3"/>
      <c r="Q305" s="42">
        <v>22.77241937255258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19.61439056119422</v>
      </c>
      <c r="G306" s="13">
        <f t="shared" si="50"/>
        <v>0</v>
      </c>
      <c r="H306" s="13">
        <f t="shared" si="51"/>
        <v>19.61439056119422</v>
      </c>
      <c r="I306" s="16">
        <f t="shared" si="58"/>
        <v>19.625869302557732</v>
      </c>
      <c r="J306" s="13">
        <f t="shared" si="52"/>
        <v>19.485248173134398</v>
      </c>
      <c r="K306" s="13">
        <f t="shared" si="53"/>
        <v>0.14062112942333371</v>
      </c>
      <c r="L306" s="13">
        <f t="shared" si="54"/>
        <v>0</v>
      </c>
      <c r="M306" s="13">
        <f t="shared" si="59"/>
        <v>0.98945456927168107</v>
      </c>
      <c r="N306" s="13">
        <f t="shared" si="55"/>
        <v>5.1863814900837302E-2</v>
      </c>
      <c r="O306" s="13">
        <f t="shared" si="56"/>
        <v>5.1863814900837302E-2</v>
      </c>
      <c r="Q306" s="41">
        <v>22.212607564940399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75.180850220040199</v>
      </c>
      <c r="G307" s="13">
        <f t="shared" si="50"/>
        <v>0.360989288696903</v>
      </c>
      <c r="H307" s="13">
        <f t="shared" si="51"/>
        <v>74.8198609313433</v>
      </c>
      <c r="I307" s="16">
        <f t="shared" si="58"/>
        <v>74.960482060766637</v>
      </c>
      <c r="J307" s="13">
        <f t="shared" si="52"/>
        <v>61.729846202533388</v>
      </c>
      <c r="K307" s="13">
        <f t="shared" si="53"/>
        <v>13.230635858233249</v>
      </c>
      <c r="L307" s="13">
        <f t="shared" si="54"/>
        <v>0</v>
      </c>
      <c r="M307" s="13">
        <f t="shared" si="59"/>
        <v>0.93759075437084372</v>
      </c>
      <c r="N307" s="13">
        <f t="shared" si="55"/>
        <v>4.9145291605676544E-2</v>
      </c>
      <c r="O307" s="13">
        <f t="shared" si="56"/>
        <v>0.41013458030257954</v>
      </c>
      <c r="Q307" s="41">
        <v>16.489204217157781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14.83495230528273</v>
      </c>
      <c r="G308" s="13">
        <f t="shared" si="50"/>
        <v>0</v>
      </c>
      <c r="H308" s="13">
        <f t="shared" si="51"/>
        <v>14.83495230528273</v>
      </c>
      <c r="I308" s="16">
        <f t="shared" si="58"/>
        <v>28.065588163515979</v>
      </c>
      <c r="J308" s="13">
        <f t="shared" si="52"/>
        <v>26.819325030398417</v>
      </c>
      <c r="K308" s="13">
        <f t="shared" si="53"/>
        <v>1.2462631331175622</v>
      </c>
      <c r="L308" s="13">
        <f t="shared" si="54"/>
        <v>0</v>
      </c>
      <c r="M308" s="13">
        <f t="shared" si="59"/>
        <v>0.88844546276516723</v>
      </c>
      <c r="N308" s="13">
        <f t="shared" si="55"/>
        <v>4.6569263977686869E-2</v>
      </c>
      <c r="O308" s="13">
        <f t="shared" si="56"/>
        <v>4.6569263977686869E-2</v>
      </c>
      <c r="Q308" s="41">
        <v>13.92656370119782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73.912830070400346</v>
      </c>
      <c r="G309" s="13">
        <f t="shared" si="50"/>
        <v>0.33562888570410593</v>
      </c>
      <c r="H309" s="13">
        <f t="shared" si="51"/>
        <v>73.577201184696236</v>
      </c>
      <c r="I309" s="16">
        <f t="shared" si="58"/>
        <v>74.823464317813801</v>
      </c>
      <c r="J309" s="13">
        <f t="shared" si="52"/>
        <v>54.043612986652256</v>
      </c>
      <c r="K309" s="13">
        <f t="shared" si="53"/>
        <v>20.779851331161545</v>
      </c>
      <c r="L309" s="13">
        <f t="shared" si="54"/>
        <v>0.1911192620035877</v>
      </c>
      <c r="M309" s="13">
        <f t="shared" si="59"/>
        <v>1.0329954607910681</v>
      </c>
      <c r="N309" s="13">
        <f t="shared" si="55"/>
        <v>5.4146079098213382E-2</v>
      </c>
      <c r="O309" s="13">
        <f t="shared" si="56"/>
        <v>0.38977496480231932</v>
      </c>
      <c r="Q309" s="41">
        <v>11.697848423421799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6.2093229407679118</v>
      </c>
      <c r="G310" s="13">
        <f t="shared" si="50"/>
        <v>0</v>
      </c>
      <c r="H310" s="13">
        <f t="shared" si="51"/>
        <v>6.2093229407679118</v>
      </c>
      <c r="I310" s="16">
        <f t="shared" si="58"/>
        <v>26.798055009925868</v>
      </c>
      <c r="J310" s="13">
        <f t="shared" si="52"/>
        <v>25.070657218179083</v>
      </c>
      <c r="K310" s="13">
        <f t="shared" si="53"/>
        <v>1.7273977917467853</v>
      </c>
      <c r="L310" s="13">
        <f t="shared" si="54"/>
        <v>0</v>
      </c>
      <c r="M310" s="13">
        <f t="shared" si="59"/>
        <v>0.97884938169285474</v>
      </c>
      <c r="N310" s="13">
        <f t="shared" si="55"/>
        <v>5.1307927341510781E-2</v>
      </c>
      <c r="O310" s="13">
        <f t="shared" si="56"/>
        <v>5.1307927341510781E-2</v>
      </c>
      <c r="Q310" s="41">
        <v>10.26771662258065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0.25457247760458018</v>
      </c>
      <c r="G311" s="13">
        <f t="shared" si="50"/>
        <v>0</v>
      </c>
      <c r="H311" s="13">
        <f t="shared" si="51"/>
        <v>0.25457247760458018</v>
      </c>
      <c r="I311" s="16">
        <f t="shared" si="58"/>
        <v>1.9819702693513654</v>
      </c>
      <c r="J311" s="13">
        <f t="shared" si="52"/>
        <v>1.981439239880878</v>
      </c>
      <c r="K311" s="13">
        <f t="shared" si="53"/>
        <v>5.3102947048744298E-4</v>
      </c>
      <c r="L311" s="13">
        <f t="shared" si="54"/>
        <v>0</v>
      </c>
      <c r="M311" s="13">
        <f t="shared" si="59"/>
        <v>0.92754145435134394</v>
      </c>
      <c r="N311" s="13">
        <f t="shared" si="55"/>
        <v>4.8618541765632899E-2</v>
      </c>
      <c r="O311" s="13">
        <f t="shared" si="56"/>
        <v>4.8618541765632899E-2</v>
      </c>
      <c r="Q311" s="41">
        <v>13.036172218375921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7.4533333329999998</v>
      </c>
      <c r="G312" s="13">
        <f t="shared" si="50"/>
        <v>0</v>
      </c>
      <c r="H312" s="13">
        <f t="shared" si="51"/>
        <v>7.4533333329999998</v>
      </c>
      <c r="I312" s="16">
        <f t="shared" si="58"/>
        <v>7.4538643624704868</v>
      </c>
      <c r="J312" s="13">
        <f t="shared" si="52"/>
        <v>7.4265588842080419</v>
      </c>
      <c r="K312" s="13">
        <f t="shared" si="53"/>
        <v>2.7305478262444893E-2</v>
      </c>
      <c r="L312" s="13">
        <f t="shared" si="54"/>
        <v>0</v>
      </c>
      <c r="M312" s="13">
        <f t="shared" si="59"/>
        <v>0.87892291258571109</v>
      </c>
      <c r="N312" s="13">
        <f t="shared" si="55"/>
        <v>4.6070124557617505E-2</v>
      </c>
      <c r="O312" s="13">
        <f t="shared" si="56"/>
        <v>4.6070124557617505E-2</v>
      </c>
      <c r="Q312" s="41">
        <v>13.24602852205776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8.8730557537760841</v>
      </c>
      <c r="G313" s="13">
        <f t="shared" si="50"/>
        <v>0</v>
      </c>
      <c r="H313" s="13">
        <f t="shared" si="51"/>
        <v>8.8730557537760841</v>
      </c>
      <c r="I313" s="16">
        <f t="shared" si="58"/>
        <v>8.900361232038529</v>
      </c>
      <c r="J313" s="13">
        <f t="shared" si="52"/>
        <v>8.8676747496418891</v>
      </c>
      <c r="K313" s="13">
        <f t="shared" si="53"/>
        <v>3.268648239663996E-2</v>
      </c>
      <c r="L313" s="13">
        <f t="shared" si="54"/>
        <v>0</v>
      </c>
      <c r="M313" s="13">
        <f t="shared" si="59"/>
        <v>0.83285278802809359</v>
      </c>
      <c r="N313" s="13">
        <f t="shared" si="55"/>
        <v>4.3655286639113007E-2</v>
      </c>
      <c r="O313" s="13">
        <f t="shared" si="56"/>
        <v>4.3655286639113007E-2</v>
      </c>
      <c r="Q313" s="41">
        <v>15.784698066565429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24.013268889679239</v>
      </c>
      <c r="G314" s="13">
        <f t="shared" si="50"/>
        <v>0</v>
      </c>
      <c r="H314" s="13">
        <f t="shared" si="51"/>
        <v>24.013268889679239</v>
      </c>
      <c r="I314" s="16">
        <f t="shared" si="58"/>
        <v>24.045955372075881</v>
      </c>
      <c r="J314" s="13">
        <f t="shared" si="52"/>
        <v>23.45839737670153</v>
      </c>
      <c r="K314" s="13">
        <f t="shared" si="53"/>
        <v>0.58755799537435038</v>
      </c>
      <c r="L314" s="13">
        <f t="shared" si="54"/>
        <v>0</v>
      </c>
      <c r="M314" s="13">
        <f t="shared" si="59"/>
        <v>0.78919750138898059</v>
      </c>
      <c r="N314" s="13">
        <f t="shared" si="55"/>
        <v>4.1367026241912012E-2</v>
      </c>
      <c r="O314" s="13">
        <f t="shared" si="56"/>
        <v>4.1367026241912012E-2</v>
      </c>
      <c r="Q314" s="41">
        <v>16.219601821953461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3.013118075407009</v>
      </c>
      <c r="G315" s="13">
        <f t="shared" si="50"/>
        <v>0</v>
      </c>
      <c r="H315" s="13">
        <f t="shared" si="51"/>
        <v>3.013118075407009</v>
      </c>
      <c r="I315" s="16">
        <f t="shared" si="58"/>
        <v>3.6006760707813594</v>
      </c>
      <c r="J315" s="13">
        <f t="shared" si="52"/>
        <v>3.5997043748071778</v>
      </c>
      <c r="K315" s="13">
        <f t="shared" si="53"/>
        <v>9.7169597418167442E-4</v>
      </c>
      <c r="L315" s="13">
        <f t="shared" si="54"/>
        <v>0</v>
      </c>
      <c r="M315" s="13">
        <f t="shared" si="59"/>
        <v>0.74783047514706857</v>
      </c>
      <c r="N315" s="13">
        <f t="shared" si="55"/>
        <v>3.9198708606481988E-2</v>
      </c>
      <c r="O315" s="13">
        <f t="shared" si="56"/>
        <v>3.9198708606481988E-2</v>
      </c>
      <c r="Q315" s="41">
        <v>21.490455623360081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6.2347015220667794</v>
      </c>
      <c r="G316" s="13">
        <f t="shared" si="50"/>
        <v>0</v>
      </c>
      <c r="H316" s="13">
        <f t="shared" si="51"/>
        <v>6.2347015220667794</v>
      </c>
      <c r="I316" s="16">
        <f t="shared" si="58"/>
        <v>6.2356732180409615</v>
      </c>
      <c r="J316" s="13">
        <f t="shared" si="52"/>
        <v>6.2311710152326256</v>
      </c>
      <c r="K316" s="13">
        <f t="shared" si="53"/>
        <v>4.5022028083359089E-3</v>
      </c>
      <c r="L316" s="13">
        <f t="shared" si="54"/>
        <v>0</v>
      </c>
      <c r="M316" s="13">
        <f t="shared" si="59"/>
        <v>0.70863176654058657</v>
      </c>
      <c r="N316" s="13">
        <f t="shared" si="55"/>
        <v>3.7144046744629261E-2</v>
      </c>
      <c r="O316" s="13">
        <f t="shared" si="56"/>
        <v>3.7144046744629261E-2</v>
      </c>
      <c r="Q316" s="41">
        <v>22.294297561592579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32.884244170646546</v>
      </c>
      <c r="G317" s="18">
        <f t="shared" si="50"/>
        <v>0</v>
      </c>
      <c r="H317" s="18">
        <f t="shared" si="51"/>
        <v>32.884244170646546</v>
      </c>
      <c r="I317" s="17">
        <f t="shared" si="58"/>
        <v>32.888746373454879</v>
      </c>
      <c r="J317" s="18">
        <f t="shared" si="52"/>
        <v>32.468530409518763</v>
      </c>
      <c r="K317" s="18">
        <f t="shared" si="53"/>
        <v>0.4202159639361156</v>
      </c>
      <c r="L317" s="18">
        <f t="shared" si="54"/>
        <v>0</v>
      </c>
      <c r="M317" s="18">
        <f t="shared" si="59"/>
        <v>0.67148771979595734</v>
      </c>
      <c r="N317" s="18">
        <f t="shared" si="55"/>
        <v>3.5197083210518232E-2</v>
      </c>
      <c r="O317" s="18">
        <f t="shared" si="56"/>
        <v>3.5197083210518232E-2</v>
      </c>
      <c r="P317" s="3"/>
      <c r="Q317" s="42">
        <v>25.39339219354838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19.33502027531312</v>
      </c>
      <c r="G318" s="13">
        <f t="shared" si="50"/>
        <v>0</v>
      </c>
      <c r="H318" s="13">
        <f t="shared" si="51"/>
        <v>19.33502027531312</v>
      </c>
      <c r="I318" s="16">
        <f t="shared" si="58"/>
        <v>19.755236239249236</v>
      </c>
      <c r="J318" s="13">
        <f t="shared" si="52"/>
        <v>19.589415753766147</v>
      </c>
      <c r="K318" s="13">
        <f t="shared" si="53"/>
        <v>0.16582048548308848</v>
      </c>
      <c r="L318" s="13">
        <f t="shared" si="54"/>
        <v>0</v>
      </c>
      <c r="M318" s="13">
        <f t="shared" si="59"/>
        <v>0.63629063658543905</v>
      </c>
      <c r="N318" s="13">
        <f t="shared" si="55"/>
        <v>3.3352172827191211E-2</v>
      </c>
      <c r="O318" s="13">
        <f t="shared" si="56"/>
        <v>3.3352172827191211E-2</v>
      </c>
      <c r="Q318" s="41">
        <v>21.172483084093141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73.423213159224701</v>
      </c>
      <c r="G319" s="13">
        <f t="shared" si="50"/>
        <v>0.32583654748059304</v>
      </c>
      <c r="H319" s="13">
        <f t="shared" si="51"/>
        <v>73.09737661174411</v>
      </c>
      <c r="I319" s="16">
        <f t="shared" si="58"/>
        <v>73.263197097227192</v>
      </c>
      <c r="J319" s="13">
        <f t="shared" si="52"/>
        <v>63.265803273131638</v>
      </c>
      <c r="K319" s="13">
        <f t="shared" si="53"/>
        <v>9.9973938240955533</v>
      </c>
      <c r="L319" s="13">
        <f t="shared" si="54"/>
        <v>0</v>
      </c>
      <c r="M319" s="13">
        <f t="shared" si="59"/>
        <v>0.60293846375824789</v>
      </c>
      <c r="N319" s="13">
        <f t="shared" si="55"/>
        <v>3.1603966318504886E-2</v>
      </c>
      <c r="O319" s="13">
        <f t="shared" si="56"/>
        <v>0.35744051379909791</v>
      </c>
      <c r="Q319" s="41">
        <v>18.507682087658669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48.213647550905982</v>
      </c>
      <c r="G320" s="13">
        <f t="shared" si="50"/>
        <v>0</v>
      </c>
      <c r="H320" s="13">
        <f t="shared" si="51"/>
        <v>48.213647550905982</v>
      </c>
      <c r="I320" s="16">
        <f t="shared" si="58"/>
        <v>58.211041375001535</v>
      </c>
      <c r="J320" s="13">
        <f t="shared" si="52"/>
        <v>49.875648828870318</v>
      </c>
      <c r="K320" s="13">
        <f t="shared" si="53"/>
        <v>8.3353925461312173</v>
      </c>
      <c r="L320" s="13">
        <f t="shared" si="54"/>
        <v>0</v>
      </c>
      <c r="M320" s="13">
        <f t="shared" si="59"/>
        <v>0.57133449743974296</v>
      </c>
      <c r="N320" s="13">
        <f t="shared" si="55"/>
        <v>2.9947394799024463E-2</v>
      </c>
      <c r="O320" s="13">
        <f t="shared" si="56"/>
        <v>2.9947394799024463E-2</v>
      </c>
      <c r="Q320" s="41">
        <v>14.805491345786031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0.36030124743048708</v>
      </c>
      <c r="G321" s="13">
        <f t="shared" si="50"/>
        <v>0</v>
      </c>
      <c r="H321" s="13">
        <f t="shared" si="51"/>
        <v>0.36030124743048708</v>
      </c>
      <c r="I321" s="16">
        <f t="shared" si="58"/>
        <v>8.6956937935617038</v>
      </c>
      <c r="J321" s="13">
        <f t="shared" si="52"/>
        <v>8.651074056904676</v>
      </c>
      <c r="K321" s="13">
        <f t="shared" si="53"/>
        <v>4.4619736657027786E-2</v>
      </c>
      <c r="L321" s="13">
        <f t="shared" si="54"/>
        <v>0</v>
      </c>
      <c r="M321" s="13">
        <f t="shared" si="59"/>
        <v>0.54138710264071854</v>
      </c>
      <c r="N321" s="13">
        <f t="shared" si="55"/>
        <v>2.8377655076904457E-2</v>
      </c>
      <c r="O321" s="13">
        <f t="shared" si="56"/>
        <v>2.8377655076904457E-2</v>
      </c>
      <c r="Q321" s="41">
        <v>13.019957222580651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1.046616991808673</v>
      </c>
      <c r="G322" s="13">
        <f t="shared" si="50"/>
        <v>0</v>
      </c>
      <c r="H322" s="13">
        <f t="shared" si="51"/>
        <v>1.046616991808673</v>
      </c>
      <c r="I322" s="16">
        <f t="shared" si="58"/>
        <v>1.0912367284657007</v>
      </c>
      <c r="J322" s="13">
        <f t="shared" si="52"/>
        <v>1.0911403823168937</v>
      </c>
      <c r="K322" s="13">
        <f t="shared" si="53"/>
        <v>9.6346148807047172E-5</v>
      </c>
      <c r="L322" s="13">
        <f t="shared" si="54"/>
        <v>0</v>
      </c>
      <c r="M322" s="13">
        <f t="shared" si="59"/>
        <v>0.51300944756381406</v>
      </c>
      <c r="N322" s="13">
        <f t="shared" si="55"/>
        <v>2.6890195727141967E-2</v>
      </c>
      <c r="O322" s="13">
        <f t="shared" si="56"/>
        <v>2.6890195727141967E-2</v>
      </c>
      <c r="Q322" s="41">
        <v>12.427554288881799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75.074373137223731</v>
      </c>
      <c r="G323" s="13">
        <f t="shared" si="50"/>
        <v>0.35885974704057361</v>
      </c>
      <c r="H323" s="13">
        <f t="shared" si="51"/>
        <v>74.715513390183162</v>
      </c>
      <c r="I323" s="16">
        <f t="shared" si="58"/>
        <v>74.71560973633197</v>
      </c>
      <c r="J323" s="13">
        <f t="shared" si="52"/>
        <v>59.251690881542267</v>
      </c>
      <c r="K323" s="13">
        <f t="shared" si="53"/>
        <v>15.463918854789704</v>
      </c>
      <c r="L323" s="13">
        <f t="shared" si="54"/>
        <v>0</v>
      </c>
      <c r="M323" s="13">
        <f t="shared" si="59"/>
        <v>0.48611925183667209</v>
      </c>
      <c r="N323" s="13">
        <f t="shared" si="55"/>
        <v>2.5480703894822331E-2</v>
      </c>
      <c r="O323" s="13">
        <f t="shared" si="56"/>
        <v>0.38434045093539593</v>
      </c>
      <c r="Q323" s="41">
        <v>14.88521259114499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73.900035756223147</v>
      </c>
      <c r="G324" s="13">
        <f t="shared" si="50"/>
        <v>0.33537299942056192</v>
      </c>
      <c r="H324" s="13">
        <f t="shared" si="51"/>
        <v>73.564662756802591</v>
      </c>
      <c r="I324" s="16">
        <f t="shared" si="58"/>
        <v>89.028581611592301</v>
      </c>
      <c r="J324" s="13">
        <f t="shared" si="52"/>
        <v>66.17928074512848</v>
      </c>
      <c r="K324" s="13">
        <f t="shared" si="53"/>
        <v>22.849300866463821</v>
      </c>
      <c r="L324" s="13">
        <f t="shared" si="54"/>
        <v>0.27551586021682989</v>
      </c>
      <c r="M324" s="13">
        <f t="shared" si="59"/>
        <v>0.73615440815867961</v>
      </c>
      <c r="N324" s="13">
        <f t="shared" si="55"/>
        <v>3.8586689221396603E-2</v>
      </c>
      <c r="O324" s="13">
        <f t="shared" si="56"/>
        <v>0.3739596886419585</v>
      </c>
      <c r="Q324" s="41">
        <v>15.13008550424812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5.100796563754141</v>
      </c>
      <c r="G325" s="13">
        <f t="shared" si="50"/>
        <v>0</v>
      </c>
      <c r="H325" s="13">
        <f t="shared" si="51"/>
        <v>5.100796563754141</v>
      </c>
      <c r="I325" s="16">
        <f t="shared" si="58"/>
        <v>27.674581570001131</v>
      </c>
      <c r="J325" s="13">
        <f t="shared" si="52"/>
        <v>26.972459536528945</v>
      </c>
      <c r="K325" s="13">
        <f t="shared" si="53"/>
        <v>0.70212203347218605</v>
      </c>
      <c r="L325" s="13">
        <f t="shared" si="54"/>
        <v>0</v>
      </c>
      <c r="M325" s="13">
        <f t="shared" si="59"/>
        <v>0.69756771893728298</v>
      </c>
      <c r="N325" s="13">
        <f t="shared" si="55"/>
        <v>3.65641073166127E-2</v>
      </c>
      <c r="O325" s="13">
        <f t="shared" si="56"/>
        <v>3.65641073166127E-2</v>
      </c>
      <c r="Q325" s="41">
        <v>17.938150143209789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11.49066224166717</v>
      </c>
      <c r="G326" s="13">
        <f t="shared" ref="G326:G389" si="61">IF((F326-$J$2)&gt;0,$I$2*(F326-$J$2),0)</f>
        <v>0</v>
      </c>
      <c r="H326" s="13">
        <f t="shared" ref="H326:H389" si="62">F326-G326</f>
        <v>11.49066224166717</v>
      </c>
      <c r="I326" s="16">
        <f t="shared" si="58"/>
        <v>12.192784275139356</v>
      </c>
      <c r="J326" s="13">
        <f t="shared" ref="J326:J389" si="63">I326/SQRT(1+(I326/($K$2*(300+(25*Q326)+0.05*(Q326)^3)))^2)</f>
        <v>12.154766631787016</v>
      </c>
      <c r="K326" s="13">
        <f t="shared" ref="K326:K389" si="64">I326-J326</f>
        <v>3.8017643352340258E-2</v>
      </c>
      <c r="L326" s="13">
        <f t="shared" ref="L326:L389" si="65">IF(K326&gt;$N$2,(K326-$N$2)/$L$2,0)</f>
        <v>0</v>
      </c>
      <c r="M326" s="13">
        <f t="shared" si="59"/>
        <v>0.66100361162067023</v>
      </c>
      <c r="N326" s="13">
        <f t="shared" ref="N326:N389" si="66">$M$2*M326</f>
        <v>3.4647542218248437E-2</v>
      </c>
      <c r="O326" s="13">
        <f t="shared" ref="O326:O389" si="67">N326+G326</f>
        <v>3.4647542218248437E-2</v>
      </c>
      <c r="Q326" s="41">
        <v>21.406476554356072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37.516251112425053</v>
      </c>
      <c r="G327" s="13">
        <f t="shared" si="61"/>
        <v>0</v>
      </c>
      <c r="H327" s="13">
        <f t="shared" si="62"/>
        <v>37.516251112425053</v>
      </c>
      <c r="I327" s="16">
        <f t="shared" ref="I327:I390" si="69">H327+K326-L326</f>
        <v>37.554268755777393</v>
      </c>
      <c r="J327" s="13">
        <f t="shared" si="63"/>
        <v>36.577629087378995</v>
      </c>
      <c r="K327" s="13">
        <f t="shared" si="64"/>
        <v>0.97663966839839844</v>
      </c>
      <c r="L327" s="13">
        <f t="shared" si="65"/>
        <v>0</v>
      </c>
      <c r="M327" s="13">
        <f t="shared" ref="M327:M390" si="70">L327+M326-N326</f>
        <v>0.62635606940242183</v>
      </c>
      <c r="N327" s="13">
        <f t="shared" si="66"/>
        <v>3.2831436888926556E-2</v>
      </c>
      <c r="O327" s="13">
        <f t="shared" si="67"/>
        <v>3.2831436888926556E-2</v>
      </c>
      <c r="Q327" s="41">
        <v>22.070535403276061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19.364405756844452</v>
      </c>
      <c r="G328" s="13">
        <f t="shared" si="61"/>
        <v>0</v>
      </c>
      <c r="H328" s="13">
        <f t="shared" si="62"/>
        <v>19.364405756844452</v>
      </c>
      <c r="I328" s="16">
        <f t="shared" si="69"/>
        <v>20.34104542524285</v>
      </c>
      <c r="J328" s="13">
        <f t="shared" si="63"/>
        <v>20.25687653701884</v>
      </c>
      <c r="K328" s="13">
        <f t="shared" si="64"/>
        <v>8.4168888224009919E-2</v>
      </c>
      <c r="L328" s="13">
        <f t="shared" si="65"/>
        <v>0</v>
      </c>
      <c r="M328" s="13">
        <f t="shared" si="70"/>
        <v>0.5935246325134953</v>
      </c>
      <c r="N328" s="13">
        <f t="shared" si="66"/>
        <v>3.1110525572109679E-2</v>
      </c>
      <c r="O328" s="13">
        <f t="shared" si="67"/>
        <v>3.1110525572109679E-2</v>
      </c>
      <c r="Q328" s="41">
        <v>26.692869193548379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5.3006229418225947</v>
      </c>
      <c r="G329" s="18">
        <f t="shared" si="61"/>
        <v>0</v>
      </c>
      <c r="H329" s="18">
        <f t="shared" si="62"/>
        <v>5.3006229418225947</v>
      </c>
      <c r="I329" s="17">
        <f t="shared" si="69"/>
        <v>5.3847918300466047</v>
      </c>
      <c r="J329" s="18">
        <f t="shared" si="63"/>
        <v>5.3824693516774582</v>
      </c>
      <c r="K329" s="18">
        <f t="shared" si="64"/>
        <v>2.3224783691464523E-3</v>
      </c>
      <c r="L329" s="18">
        <f t="shared" si="65"/>
        <v>0</v>
      </c>
      <c r="M329" s="18">
        <f t="shared" si="70"/>
        <v>0.56241410694138561</v>
      </c>
      <c r="N329" s="18">
        <f t="shared" si="66"/>
        <v>2.9479818524157656E-2</v>
      </c>
      <c r="O329" s="18">
        <f t="shared" si="67"/>
        <v>2.9479818524157656E-2</v>
      </c>
      <c r="P329" s="3"/>
      <c r="Q329" s="42">
        <v>23.87468020463831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7.3565186662253099</v>
      </c>
      <c r="G330" s="13">
        <f t="shared" si="61"/>
        <v>0</v>
      </c>
      <c r="H330" s="13">
        <f t="shared" si="62"/>
        <v>7.3565186662253099</v>
      </c>
      <c r="I330" s="16">
        <f t="shared" si="69"/>
        <v>7.3588411445944564</v>
      </c>
      <c r="J330" s="13">
        <f t="shared" si="63"/>
        <v>7.350753180077354</v>
      </c>
      <c r="K330" s="13">
        <f t="shared" si="64"/>
        <v>8.087964517102364E-3</v>
      </c>
      <c r="L330" s="13">
        <f t="shared" si="65"/>
        <v>0</v>
      </c>
      <c r="M330" s="13">
        <f t="shared" si="70"/>
        <v>0.5329342884172279</v>
      </c>
      <c r="N330" s="13">
        <f t="shared" si="66"/>
        <v>2.7934587546678203E-2</v>
      </c>
      <c r="O330" s="13">
        <f t="shared" si="67"/>
        <v>2.7934587546678203E-2</v>
      </c>
      <c r="Q330" s="41">
        <v>21.660286902193871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18.298030962531879</v>
      </c>
      <c r="G331" s="13">
        <f t="shared" si="61"/>
        <v>0</v>
      </c>
      <c r="H331" s="13">
        <f t="shared" si="62"/>
        <v>18.298030962531879</v>
      </c>
      <c r="I331" s="16">
        <f t="shared" si="69"/>
        <v>18.306118927048981</v>
      </c>
      <c r="J331" s="13">
        <f t="shared" si="63"/>
        <v>18.183056998614557</v>
      </c>
      <c r="K331" s="13">
        <f t="shared" si="64"/>
        <v>0.12306192843442432</v>
      </c>
      <c r="L331" s="13">
        <f t="shared" si="65"/>
        <v>0</v>
      </c>
      <c r="M331" s="13">
        <f t="shared" si="70"/>
        <v>0.50499970087054968</v>
      </c>
      <c r="N331" s="13">
        <f t="shared" si="66"/>
        <v>2.647035227722204E-2</v>
      </c>
      <c r="O331" s="13">
        <f t="shared" si="67"/>
        <v>2.647035227722204E-2</v>
      </c>
      <c r="Q331" s="41">
        <v>21.683030307590851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70.662432934970866</v>
      </c>
      <c r="G332" s="13">
        <f t="shared" si="61"/>
        <v>0.27062094299551631</v>
      </c>
      <c r="H332" s="13">
        <f t="shared" si="62"/>
        <v>70.391811991975345</v>
      </c>
      <c r="I332" s="16">
        <f t="shared" si="69"/>
        <v>70.514873920409769</v>
      </c>
      <c r="J332" s="13">
        <f t="shared" si="63"/>
        <v>57.889590740798994</v>
      </c>
      <c r="K332" s="13">
        <f t="shared" si="64"/>
        <v>12.625283179610776</v>
      </c>
      <c r="L332" s="13">
        <f t="shared" si="65"/>
        <v>0</v>
      </c>
      <c r="M332" s="13">
        <f t="shared" si="70"/>
        <v>0.47852934859332763</v>
      </c>
      <c r="N332" s="13">
        <f t="shared" si="66"/>
        <v>2.5082867198572764E-2</v>
      </c>
      <c r="O332" s="13">
        <f t="shared" si="67"/>
        <v>0.29570381019408909</v>
      </c>
      <c r="Q332" s="41">
        <v>15.480305163010881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6.5249108280831338</v>
      </c>
      <c r="G333" s="13">
        <f t="shared" si="61"/>
        <v>0</v>
      </c>
      <c r="H333" s="13">
        <f t="shared" si="62"/>
        <v>6.5249108280831338</v>
      </c>
      <c r="I333" s="16">
        <f t="shared" si="69"/>
        <v>19.150194007693909</v>
      </c>
      <c r="J333" s="13">
        <f t="shared" si="63"/>
        <v>18.558037183355168</v>
      </c>
      <c r="K333" s="13">
        <f t="shared" si="64"/>
        <v>0.59215682433874051</v>
      </c>
      <c r="L333" s="13">
        <f t="shared" si="65"/>
        <v>0</v>
      </c>
      <c r="M333" s="13">
        <f t="shared" si="70"/>
        <v>0.45344648139475485</v>
      </c>
      <c r="N333" s="13">
        <f t="shared" si="66"/>
        <v>2.3768109328965246E-2</v>
      </c>
      <c r="O333" s="13">
        <f t="shared" si="67"/>
        <v>2.3768109328965246E-2</v>
      </c>
      <c r="Q333" s="41">
        <v>11.131018316638929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6.2204569633673428</v>
      </c>
      <c r="G334" s="13">
        <f t="shared" si="61"/>
        <v>0</v>
      </c>
      <c r="H334" s="13">
        <f t="shared" si="62"/>
        <v>6.2204569633673428</v>
      </c>
      <c r="I334" s="16">
        <f t="shared" si="69"/>
        <v>6.8126137877060833</v>
      </c>
      <c r="J334" s="13">
        <f t="shared" si="63"/>
        <v>6.7867134015587514</v>
      </c>
      <c r="K334" s="13">
        <f t="shared" si="64"/>
        <v>2.5900386147331922E-2</v>
      </c>
      <c r="L334" s="13">
        <f t="shared" si="65"/>
        <v>0</v>
      </c>
      <c r="M334" s="13">
        <f t="shared" si="70"/>
        <v>0.42967837206578963</v>
      </c>
      <c r="N334" s="13">
        <f t="shared" si="66"/>
        <v>2.2522266557540492E-2</v>
      </c>
      <c r="O334" s="13">
        <f t="shared" si="67"/>
        <v>2.2522266557540492E-2</v>
      </c>
      <c r="Q334" s="41">
        <v>11.652652222580651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11.966737700611709</v>
      </c>
      <c r="G335" s="13">
        <f t="shared" si="61"/>
        <v>0</v>
      </c>
      <c r="H335" s="13">
        <f t="shared" si="62"/>
        <v>11.966737700611709</v>
      </c>
      <c r="I335" s="16">
        <f t="shared" si="69"/>
        <v>11.99263808675904</v>
      </c>
      <c r="J335" s="13">
        <f t="shared" si="63"/>
        <v>11.866904498127269</v>
      </c>
      <c r="K335" s="13">
        <f t="shared" si="64"/>
        <v>0.1257335886317712</v>
      </c>
      <c r="L335" s="13">
        <f t="shared" si="65"/>
        <v>0</v>
      </c>
      <c r="M335" s="13">
        <f t="shared" si="70"/>
        <v>0.40715610550824916</v>
      </c>
      <c r="N335" s="13">
        <f t="shared" si="66"/>
        <v>2.1341726591216009E-2</v>
      </c>
      <c r="O335" s="13">
        <f t="shared" si="67"/>
        <v>2.1341726591216009E-2</v>
      </c>
      <c r="Q335" s="41">
        <v>12.43694301527885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58.312509275999872</v>
      </c>
      <c r="G336" s="13">
        <f t="shared" si="61"/>
        <v>2.3622469816096441E-2</v>
      </c>
      <c r="H336" s="13">
        <f t="shared" si="62"/>
        <v>58.288886806183775</v>
      </c>
      <c r="I336" s="16">
        <f t="shared" si="69"/>
        <v>58.414620394815543</v>
      </c>
      <c r="J336" s="13">
        <f t="shared" si="63"/>
        <v>47.054454356715219</v>
      </c>
      <c r="K336" s="13">
        <f t="shared" si="64"/>
        <v>11.360166038100324</v>
      </c>
      <c r="L336" s="13">
        <f t="shared" si="65"/>
        <v>0</v>
      </c>
      <c r="M336" s="13">
        <f t="shared" si="70"/>
        <v>0.38581437891703313</v>
      </c>
      <c r="N336" s="13">
        <f t="shared" si="66"/>
        <v>2.0223066480923278E-2</v>
      </c>
      <c r="O336" s="13">
        <f t="shared" si="67"/>
        <v>4.3845536297019719E-2</v>
      </c>
      <c r="Q336" s="41">
        <v>11.93490339140938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9.3639271281333993</v>
      </c>
      <c r="G337" s="13">
        <f t="shared" si="61"/>
        <v>0</v>
      </c>
      <c r="H337" s="13">
        <f t="shared" si="62"/>
        <v>9.3639271281333993</v>
      </c>
      <c r="I337" s="16">
        <f t="shared" si="69"/>
        <v>20.724093166233722</v>
      </c>
      <c r="J337" s="13">
        <f t="shared" si="63"/>
        <v>20.251627599633725</v>
      </c>
      <c r="K337" s="13">
        <f t="shared" si="64"/>
        <v>0.47246556659999683</v>
      </c>
      <c r="L337" s="13">
        <f t="shared" si="65"/>
        <v>0</v>
      </c>
      <c r="M337" s="13">
        <f t="shared" si="70"/>
        <v>0.36559131243610987</v>
      </c>
      <c r="N337" s="13">
        <f t="shared" si="66"/>
        <v>1.9163042696843966E-2</v>
      </c>
      <c r="O337" s="13">
        <f t="shared" si="67"/>
        <v>1.9163042696843966E-2</v>
      </c>
      <c r="Q337" s="41">
        <v>14.60474591995369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9.3637149567594822</v>
      </c>
      <c r="G338" s="13">
        <f t="shared" si="61"/>
        <v>0</v>
      </c>
      <c r="H338" s="13">
        <f t="shared" si="62"/>
        <v>9.3637149567594822</v>
      </c>
      <c r="I338" s="16">
        <f t="shared" si="69"/>
        <v>9.836180523359479</v>
      </c>
      <c r="J338" s="13">
        <f t="shared" si="63"/>
        <v>9.806067190858121</v>
      </c>
      <c r="K338" s="13">
        <f t="shared" si="64"/>
        <v>3.0113332501358059E-2</v>
      </c>
      <c r="L338" s="13">
        <f t="shared" si="65"/>
        <v>0</v>
      </c>
      <c r="M338" s="13">
        <f t="shared" si="70"/>
        <v>0.34642826973926588</v>
      </c>
      <c r="N338" s="13">
        <f t="shared" si="66"/>
        <v>1.8158581723868191E-2</v>
      </c>
      <c r="O338" s="13">
        <f t="shared" si="67"/>
        <v>1.8158581723868191E-2</v>
      </c>
      <c r="Q338" s="41">
        <v>18.502712492173242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27.485445703893241</v>
      </c>
      <c r="G339" s="13">
        <f t="shared" si="61"/>
        <v>0</v>
      </c>
      <c r="H339" s="13">
        <f t="shared" si="62"/>
        <v>27.485445703893241</v>
      </c>
      <c r="I339" s="16">
        <f t="shared" si="69"/>
        <v>27.515559036394599</v>
      </c>
      <c r="J339" s="13">
        <f t="shared" si="63"/>
        <v>27.220671439415113</v>
      </c>
      <c r="K339" s="13">
        <f t="shared" si="64"/>
        <v>0.29488759697948552</v>
      </c>
      <c r="L339" s="13">
        <f t="shared" si="65"/>
        <v>0</v>
      </c>
      <c r="M339" s="13">
        <f t="shared" si="70"/>
        <v>0.32826968801539769</v>
      </c>
      <c r="N339" s="13">
        <f t="shared" si="66"/>
        <v>1.7206771150006628E-2</v>
      </c>
      <c r="O339" s="13">
        <f t="shared" si="67"/>
        <v>1.7206771150006628E-2</v>
      </c>
      <c r="Q339" s="41">
        <v>24.117710304905749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6.7733333330000001</v>
      </c>
      <c r="G340" s="13">
        <f t="shared" si="61"/>
        <v>0</v>
      </c>
      <c r="H340" s="13">
        <f t="shared" si="62"/>
        <v>6.7733333330000001</v>
      </c>
      <c r="I340" s="16">
        <f t="shared" si="69"/>
        <v>7.0682209299794856</v>
      </c>
      <c r="J340" s="13">
        <f t="shared" si="63"/>
        <v>7.0630646881666719</v>
      </c>
      <c r="K340" s="13">
        <f t="shared" si="64"/>
        <v>5.1562418128137111E-3</v>
      </c>
      <c r="L340" s="13">
        <f t="shared" si="65"/>
        <v>0</v>
      </c>
      <c r="M340" s="13">
        <f t="shared" si="70"/>
        <v>0.31106291686539106</v>
      </c>
      <c r="N340" s="13">
        <f t="shared" si="66"/>
        <v>1.6304851221917462E-2</v>
      </c>
      <c r="O340" s="13">
        <f t="shared" si="67"/>
        <v>1.6304851221917462E-2</v>
      </c>
      <c r="Q340" s="41">
        <v>24.0036896823595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20.06484078914545</v>
      </c>
      <c r="G341" s="18">
        <f t="shared" si="61"/>
        <v>0</v>
      </c>
      <c r="H341" s="18">
        <f t="shared" si="62"/>
        <v>20.06484078914545</v>
      </c>
      <c r="I341" s="17">
        <f t="shared" si="69"/>
        <v>20.069997030958262</v>
      </c>
      <c r="J341" s="18">
        <f t="shared" si="63"/>
        <v>19.973129432072795</v>
      </c>
      <c r="K341" s="18">
        <f t="shared" si="64"/>
        <v>9.6867598885467032E-2</v>
      </c>
      <c r="L341" s="18">
        <f t="shared" si="65"/>
        <v>0</v>
      </c>
      <c r="M341" s="18">
        <f t="shared" si="70"/>
        <v>0.29475806564347362</v>
      </c>
      <c r="N341" s="18">
        <f t="shared" si="66"/>
        <v>1.5450206843063695E-2</v>
      </c>
      <c r="O341" s="18">
        <f t="shared" si="67"/>
        <v>1.5450206843063695E-2</v>
      </c>
      <c r="P341" s="3"/>
      <c r="Q341" s="42">
        <v>25.377254193548382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10.701458971302451</v>
      </c>
      <c r="G342" s="13">
        <f t="shared" si="61"/>
        <v>0</v>
      </c>
      <c r="H342" s="13">
        <f t="shared" si="62"/>
        <v>10.701458971302451</v>
      </c>
      <c r="I342" s="16">
        <f t="shared" si="69"/>
        <v>10.798326570187918</v>
      </c>
      <c r="J342" s="13">
        <f t="shared" si="63"/>
        <v>10.779086183606092</v>
      </c>
      <c r="K342" s="13">
        <f t="shared" si="64"/>
        <v>1.924038658182603E-2</v>
      </c>
      <c r="L342" s="13">
        <f t="shared" si="65"/>
        <v>0</v>
      </c>
      <c r="M342" s="13">
        <f t="shared" si="70"/>
        <v>0.27930785880040992</v>
      </c>
      <c r="N342" s="13">
        <f t="shared" si="66"/>
        <v>1.4640359991299564E-2</v>
      </c>
      <c r="O342" s="13">
        <f t="shared" si="67"/>
        <v>1.4640359991299564E-2</v>
      </c>
      <c r="Q342" s="41">
        <v>23.668047396596521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45.305470039096498</v>
      </c>
      <c r="G343" s="13">
        <f t="shared" si="61"/>
        <v>0</v>
      </c>
      <c r="H343" s="13">
        <f t="shared" si="62"/>
        <v>45.305470039096498</v>
      </c>
      <c r="I343" s="16">
        <f t="shared" si="69"/>
        <v>45.324710425678326</v>
      </c>
      <c r="J343" s="13">
        <f t="shared" si="63"/>
        <v>42.134282869092303</v>
      </c>
      <c r="K343" s="13">
        <f t="shared" si="64"/>
        <v>3.1904275565860232</v>
      </c>
      <c r="L343" s="13">
        <f t="shared" si="65"/>
        <v>0</v>
      </c>
      <c r="M343" s="13">
        <f t="shared" si="70"/>
        <v>0.26466749880911034</v>
      </c>
      <c r="N343" s="13">
        <f t="shared" si="66"/>
        <v>1.3872962533901093E-2</v>
      </c>
      <c r="O343" s="13">
        <f t="shared" si="67"/>
        <v>1.3872962533901093E-2</v>
      </c>
      <c r="Q343" s="41">
        <v>17.191949463379579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4.908140355873952</v>
      </c>
      <c r="G344" s="13">
        <f t="shared" si="61"/>
        <v>0</v>
      </c>
      <c r="H344" s="13">
        <f t="shared" si="62"/>
        <v>4.908140355873952</v>
      </c>
      <c r="I344" s="16">
        <f t="shared" si="69"/>
        <v>8.0985679124599752</v>
      </c>
      <c r="J344" s="13">
        <f t="shared" si="63"/>
        <v>8.0637855555721405</v>
      </c>
      <c r="K344" s="13">
        <f t="shared" si="64"/>
        <v>3.4782356887834709E-2</v>
      </c>
      <c r="L344" s="13">
        <f t="shared" si="65"/>
        <v>0</v>
      </c>
      <c r="M344" s="13">
        <f t="shared" si="70"/>
        <v>0.25079453627520926</v>
      </c>
      <c r="N344" s="13">
        <f t="shared" si="66"/>
        <v>1.3145789419208105E-2</v>
      </c>
      <c r="O344" s="13">
        <f t="shared" si="67"/>
        <v>1.3145789419208105E-2</v>
      </c>
      <c r="Q344" s="41">
        <v>13.28890263978494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31.766063372058792</v>
      </c>
      <c r="G345" s="13">
        <f t="shared" si="61"/>
        <v>0</v>
      </c>
      <c r="H345" s="13">
        <f t="shared" si="62"/>
        <v>31.766063372058792</v>
      </c>
      <c r="I345" s="16">
        <f t="shared" si="69"/>
        <v>31.800845728946626</v>
      </c>
      <c r="J345" s="13">
        <f t="shared" si="63"/>
        <v>29.376160759081237</v>
      </c>
      <c r="K345" s="13">
        <f t="shared" si="64"/>
        <v>2.424684969865389</v>
      </c>
      <c r="L345" s="13">
        <f t="shared" si="65"/>
        <v>0</v>
      </c>
      <c r="M345" s="13">
        <f t="shared" si="70"/>
        <v>0.23764874685600115</v>
      </c>
      <c r="N345" s="13">
        <f t="shared" si="66"/>
        <v>1.2456732225136985E-2</v>
      </c>
      <c r="O345" s="13">
        <f t="shared" si="67"/>
        <v>1.2456732225136985E-2</v>
      </c>
      <c r="Q345" s="41">
        <v>11.422739689705191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8.4622124941719701</v>
      </c>
      <c r="G346" s="13">
        <f t="shared" si="61"/>
        <v>0</v>
      </c>
      <c r="H346" s="13">
        <f t="shared" si="62"/>
        <v>8.4622124941719701</v>
      </c>
      <c r="I346" s="16">
        <f t="shared" si="69"/>
        <v>10.886897464037359</v>
      </c>
      <c r="J346" s="13">
        <f t="shared" si="63"/>
        <v>10.780271770509007</v>
      </c>
      <c r="K346" s="13">
        <f t="shared" si="64"/>
        <v>0.10662569352835227</v>
      </c>
      <c r="L346" s="13">
        <f t="shared" si="65"/>
        <v>0</v>
      </c>
      <c r="M346" s="13">
        <f t="shared" si="70"/>
        <v>0.22519201463086416</v>
      </c>
      <c r="N346" s="13">
        <f t="shared" si="66"/>
        <v>1.1803793045858296E-2</v>
      </c>
      <c r="O346" s="13">
        <f t="shared" si="67"/>
        <v>1.1803793045858296E-2</v>
      </c>
      <c r="Q346" s="41">
        <v>11.52124017603473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20.10740944196634</v>
      </c>
      <c r="G347" s="13">
        <f t="shared" si="61"/>
        <v>0</v>
      </c>
      <c r="H347" s="13">
        <f t="shared" si="62"/>
        <v>20.10740944196634</v>
      </c>
      <c r="I347" s="16">
        <f t="shared" si="69"/>
        <v>20.21403513549469</v>
      </c>
      <c r="J347" s="13">
        <f t="shared" si="63"/>
        <v>19.537894521071287</v>
      </c>
      <c r="K347" s="13">
        <f t="shared" si="64"/>
        <v>0.67614061442340301</v>
      </c>
      <c r="L347" s="13">
        <f t="shared" si="65"/>
        <v>0</v>
      </c>
      <c r="M347" s="13">
        <f t="shared" si="70"/>
        <v>0.21338822158500587</v>
      </c>
      <c r="N347" s="13">
        <f t="shared" si="66"/>
        <v>1.1185078698913791E-2</v>
      </c>
      <c r="O347" s="13">
        <f t="shared" si="67"/>
        <v>1.1185078698913791E-2</v>
      </c>
      <c r="Q347" s="41">
        <v>11.32111422258065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26.38314341305885</v>
      </c>
      <c r="G348" s="13">
        <f t="shared" si="61"/>
        <v>0</v>
      </c>
      <c r="H348" s="13">
        <f t="shared" si="62"/>
        <v>26.38314341305885</v>
      </c>
      <c r="I348" s="16">
        <f t="shared" si="69"/>
        <v>27.059284027482253</v>
      </c>
      <c r="J348" s="13">
        <f t="shared" si="63"/>
        <v>25.80844613501063</v>
      </c>
      <c r="K348" s="13">
        <f t="shared" si="64"/>
        <v>1.2508378924716226</v>
      </c>
      <c r="L348" s="13">
        <f t="shared" si="65"/>
        <v>0</v>
      </c>
      <c r="M348" s="13">
        <f t="shared" si="70"/>
        <v>0.20220314288609206</v>
      </c>
      <c r="N348" s="13">
        <f t="shared" si="66"/>
        <v>1.0598795235976462E-2</v>
      </c>
      <c r="O348" s="13">
        <f t="shared" si="67"/>
        <v>1.0598795235976462E-2</v>
      </c>
      <c r="Q348" s="41">
        <v>13.083135002035281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22.51060512591399</v>
      </c>
      <c r="G349" s="13">
        <f t="shared" si="61"/>
        <v>0</v>
      </c>
      <c r="H349" s="13">
        <f t="shared" si="62"/>
        <v>22.51060512591399</v>
      </c>
      <c r="I349" s="16">
        <f t="shared" si="69"/>
        <v>23.761443018385613</v>
      </c>
      <c r="J349" s="13">
        <f t="shared" si="63"/>
        <v>23.202550159182628</v>
      </c>
      <c r="K349" s="13">
        <f t="shared" si="64"/>
        <v>0.55889285920298448</v>
      </c>
      <c r="L349" s="13">
        <f t="shared" si="65"/>
        <v>0</v>
      </c>
      <c r="M349" s="13">
        <f t="shared" si="70"/>
        <v>0.19160434765011561</v>
      </c>
      <c r="N349" s="13">
        <f t="shared" si="66"/>
        <v>1.0043242741337745E-2</v>
      </c>
      <c r="O349" s="13">
        <f t="shared" si="67"/>
        <v>1.0043242741337745E-2</v>
      </c>
      <c r="Q349" s="41">
        <v>16.331602304739661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5.7669652774607014</v>
      </c>
      <c r="G350" s="13">
        <f t="shared" si="61"/>
        <v>0</v>
      </c>
      <c r="H350" s="13">
        <f t="shared" si="62"/>
        <v>5.7669652774607014</v>
      </c>
      <c r="I350" s="16">
        <f t="shared" si="69"/>
        <v>6.3258581366636859</v>
      </c>
      <c r="J350" s="13">
        <f t="shared" si="63"/>
        <v>6.3172500115132548</v>
      </c>
      <c r="K350" s="13">
        <f t="shared" si="64"/>
        <v>8.6081251504310785E-3</v>
      </c>
      <c r="L350" s="13">
        <f t="shared" si="65"/>
        <v>0</v>
      </c>
      <c r="M350" s="13">
        <f t="shared" si="70"/>
        <v>0.18156110490877786</v>
      </c>
      <c r="N350" s="13">
        <f t="shared" si="66"/>
        <v>9.5168104030401626E-3</v>
      </c>
      <c r="O350" s="13">
        <f t="shared" si="67"/>
        <v>9.5168104030401626E-3</v>
      </c>
      <c r="Q350" s="41">
        <v>18.011615590944839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9.8969240061532417</v>
      </c>
      <c r="G351" s="13">
        <f t="shared" si="61"/>
        <v>0</v>
      </c>
      <c r="H351" s="13">
        <f t="shared" si="62"/>
        <v>9.8969240061532417</v>
      </c>
      <c r="I351" s="16">
        <f t="shared" si="69"/>
        <v>9.9055321313036728</v>
      </c>
      <c r="J351" s="13">
        <f t="shared" si="63"/>
        <v>9.8840656403243177</v>
      </c>
      <c r="K351" s="13">
        <f t="shared" si="64"/>
        <v>2.1466490979355157E-2</v>
      </c>
      <c r="L351" s="13">
        <f t="shared" si="65"/>
        <v>0</v>
      </c>
      <c r="M351" s="13">
        <f t="shared" si="70"/>
        <v>0.17204429450573769</v>
      </c>
      <c r="N351" s="13">
        <f t="shared" si="66"/>
        <v>9.0179718423643029E-3</v>
      </c>
      <c r="O351" s="13">
        <f t="shared" si="67"/>
        <v>9.0179718423643029E-3</v>
      </c>
      <c r="Q351" s="41">
        <v>21.051178933336679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19.382961010764781</v>
      </c>
      <c r="G352" s="13">
        <f t="shared" si="61"/>
        <v>0</v>
      </c>
      <c r="H352" s="13">
        <f t="shared" si="62"/>
        <v>19.382961010764781</v>
      </c>
      <c r="I352" s="16">
        <f t="shared" si="69"/>
        <v>19.404427501744138</v>
      </c>
      <c r="J352" s="13">
        <f t="shared" si="63"/>
        <v>19.334562383226157</v>
      </c>
      <c r="K352" s="13">
        <f t="shared" si="64"/>
        <v>6.9865118517981273E-2</v>
      </c>
      <c r="L352" s="13">
        <f t="shared" si="65"/>
        <v>0</v>
      </c>
      <c r="M352" s="13">
        <f t="shared" si="70"/>
        <v>0.16302632266337339</v>
      </c>
      <c r="N352" s="13">
        <f t="shared" si="66"/>
        <v>8.5452806881280707E-3</v>
      </c>
      <c r="O352" s="13">
        <f t="shared" si="67"/>
        <v>8.5452806881280707E-3</v>
      </c>
      <c r="Q352" s="41">
        <v>27.02532919354838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36.718215366589163</v>
      </c>
      <c r="G353" s="18">
        <f t="shared" si="61"/>
        <v>0</v>
      </c>
      <c r="H353" s="18">
        <f t="shared" si="62"/>
        <v>36.718215366589163</v>
      </c>
      <c r="I353" s="17">
        <f t="shared" si="69"/>
        <v>36.788080485107145</v>
      </c>
      <c r="J353" s="18">
        <f t="shared" si="63"/>
        <v>36.081331133195519</v>
      </c>
      <c r="K353" s="18">
        <f t="shared" si="64"/>
        <v>0.70674935191162547</v>
      </c>
      <c r="L353" s="18">
        <f t="shared" si="65"/>
        <v>0</v>
      </c>
      <c r="M353" s="18">
        <f t="shared" si="70"/>
        <v>0.15448104197524531</v>
      </c>
      <c r="N353" s="18">
        <f t="shared" si="66"/>
        <v>8.097366382965987E-3</v>
      </c>
      <c r="O353" s="18">
        <f t="shared" si="67"/>
        <v>8.097366382965987E-3</v>
      </c>
      <c r="P353" s="3"/>
      <c r="Q353" s="42">
        <v>24.00495642182819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0.51073849856317177</v>
      </c>
      <c r="G354" s="13">
        <f t="shared" si="61"/>
        <v>0</v>
      </c>
      <c r="H354" s="13">
        <f t="shared" si="62"/>
        <v>0.51073849856317177</v>
      </c>
      <c r="I354" s="16">
        <f t="shared" si="69"/>
        <v>1.2174878504747972</v>
      </c>
      <c r="J354" s="13">
        <f t="shared" si="63"/>
        <v>1.2174342630814918</v>
      </c>
      <c r="K354" s="13">
        <f t="shared" si="64"/>
        <v>5.3587393305409847E-5</v>
      </c>
      <c r="L354" s="13">
        <f t="shared" si="65"/>
        <v>0</v>
      </c>
      <c r="M354" s="13">
        <f t="shared" si="70"/>
        <v>0.14638367559227933</v>
      </c>
      <c r="N354" s="13">
        <f t="shared" si="66"/>
        <v>7.6729302094289487E-3</v>
      </c>
      <c r="O354" s="13">
        <f t="shared" si="67"/>
        <v>7.6729302094289487E-3</v>
      </c>
      <c r="Q354" s="41">
        <v>18.98390279575154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58.250040420558037</v>
      </c>
      <c r="G355" s="13">
        <f t="shared" si="61"/>
        <v>2.2373092707259731E-2</v>
      </c>
      <c r="H355" s="13">
        <f t="shared" si="62"/>
        <v>58.227667327850774</v>
      </c>
      <c r="I355" s="16">
        <f t="shared" si="69"/>
        <v>58.227720915244078</v>
      </c>
      <c r="J355" s="13">
        <f t="shared" si="63"/>
        <v>52.140641254687978</v>
      </c>
      <c r="K355" s="13">
        <f t="shared" si="64"/>
        <v>6.0870796605560997</v>
      </c>
      <c r="L355" s="13">
        <f t="shared" si="65"/>
        <v>0</v>
      </c>
      <c r="M355" s="13">
        <f t="shared" si="70"/>
        <v>0.13871074538285039</v>
      </c>
      <c r="N355" s="13">
        <f t="shared" si="66"/>
        <v>7.2707415243822094E-3</v>
      </c>
      <c r="O355" s="13">
        <f t="shared" si="67"/>
        <v>2.9643834231641939E-2</v>
      </c>
      <c r="Q355" s="41">
        <v>17.535961003611611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42.036424786414237</v>
      </c>
      <c r="G356" s="13">
        <f t="shared" si="61"/>
        <v>0</v>
      </c>
      <c r="H356" s="13">
        <f t="shared" si="62"/>
        <v>42.036424786414237</v>
      </c>
      <c r="I356" s="16">
        <f t="shared" si="69"/>
        <v>48.123504446970337</v>
      </c>
      <c r="J356" s="13">
        <f t="shared" si="63"/>
        <v>43.020923065166599</v>
      </c>
      <c r="K356" s="13">
        <f t="shared" si="64"/>
        <v>5.1025813818037378</v>
      </c>
      <c r="L356" s="13">
        <f t="shared" si="65"/>
        <v>0</v>
      </c>
      <c r="M356" s="13">
        <f t="shared" si="70"/>
        <v>0.13144000385846819</v>
      </c>
      <c r="N356" s="13">
        <f t="shared" si="66"/>
        <v>6.8896341907832975E-3</v>
      </c>
      <c r="O356" s="13">
        <f t="shared" si="67"/>
        <v>6.8896341907832975E-3</v>
      </c>
      <c r="Q356" s="41">
        <v>14.69723518098206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17.167125001337499</v>
      </c>
      <c r="G357" s="13">
        <f t="shared" si="61"/>
        <v>0</v>
      </c>
      <c r="H357" s="13">
        <f t="shared" si="62"/>
        <v>17.167125001337499</v>
      </c>
      <c r="I357" s="16">
        <f t="shared" si="69"/>
        <v>22.269706383141237</v>
      </c>
      <c r="J357" s="13">
        <f t="shared" si="63"/>
        <v>21.595943112495583</v>
      </c>
      <c r="K357" s="13">
        <f t="shared" si="64"/>
        <v>0.67376327064565444</v>
      </c>
      <c r="L357" s="13">
        <f t="shared" si="65"/>
        <v>0</v>
      </c>
      <c r="M357" s="13">
        <f t="shared" si="70"/>
        <v>0.12455036966768489</v>
      </c>
      <c r="N357" s="13">
        <f t="shared" si="66"/>
        <v>6.5285031964939051E-3</v>
      </c>
      <c r="O357" s="13">
        <f t="shared" si="67"/>
        <v>6.5285031964939051E-3</v>
      </c>
      <c r="Q357" s="41">
        <v>13.51511985152194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1.0589942410065361</v>
      </c>
      <c r="G358" s="13">
        <f t="shared" si="61"/>
        <v>0</v>
      </c>
      <c r="H358" s="13">
        <f t="shared" si="62"/>
        <v>1.0589942410065361</v>
      </c>
      <c r="I358" s="16">
        <f t="shared" si="69"/>
        <v>1.7327575116521905</v>
      </c>
      <c r="J358" s="13">
        <f t="shared" si="63"/>
        <v>1.7322501304140583</v>
      </c>
      <c r="K358" s="13">
        <f t="shared" si="64"/>
        <v>5.0738123813220959E-4</v>
      </c>
      <c r="L358" s="13">
        <f t="shared" si="65"/>
        <v>0</v>
      </c>
      <c r="M358" s="13">
        <f t="shared" si="70"/>
        <v>0.11802186647119098</v>
      </c>
      <c r="N358" s="13">
        <f t="shared" si="66"/>
        <v>6.1863014503220556E-3</v>
      </c>
      <c r="O358" s="13">
        <f t="shared" si="67"/>
        <v>6.1863014503220556E-3</v>
      </c>
      <c r="Q358" s="41">
        <v>10.39545922258065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0.2418787423341518</v>
      </c>
      <c r="G359" s="13">
        <f t="shared" si="61"/>
        <v>0</v>
      </c>
      <c r="H359" s="13">
        <f t="shared" si="62"/>
        <v>0.2418787423341518</v>
      </c>
      <c r="I359" s="16">
        <f t="shared" si="69"/>
        <v>0.24238612357228401</v>
      </c>
      <c r="J359" s="13">
        <f t="shared" si="63"/>
        <v>0.24238537211170497</v>
      </c>
      <c r="K359" s="13">
        <f t="shared" si="64"/>
        <v>7.5146057904040831E-7</v>
      </c>
      <c r="L359" s="13">
        <f t="shared" si="65"/>
        <v>0</v>
      </c>
      <c r="M359" s="13">
        <f t="shared" si="70"/>
        <v>0.11183556502086892</v>
      </c>
      <c r="N359" s="13">
        <f t="shared" si="66"/>
        <v>5.8620367460047538E-3</v>
      </c>
      <c r="O359" s="13">
        <f t="shared" si="67"/>
        <v>5.8620367460047538E-3</v>
      </c>
      <c r="Q359" s="41">
        <v>14.89645184943574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12.35431469767199</v>
      </c>
      <c r="G360" s="13">
        <f t="shared" si="61"/>
        <v>0</v>
      </c>
      <c r="H360" s="13">
        <f t="shared" si="62"/>
        <v>12.35431469767199</v>
      </c>
      <c r="I360" s="16">
        <f t="shared" si="69"/>
        <v>12.354315449132569</v>
      </c>
      <c r="J360" s="13">
        <f t="shared" si="63"/>
        <v>12.262829808473048</v>
      </c>
      <c r="K360" s="13">
        <f t="shared" si="64"/>
        <v>9.1485640659520584E-2</v>
      </c>
      <c r="L360" s="13">
        <f t="shared" si="65"/>
        <v>0</v>
      </c>
      <c r="M360" s="13">
        <f t="shared" si="70"/>
        <v>0.10597352827486416</v>
      </c>
      <c r="N360" s="13">
        <f t="shared" si="66"/>
        <v>5.5547688853282533E-3</v>
      </c>
      <c r="O360" s="13">
        <f t="shared" si="67"/>
        <v>5.5547688853282533E-3</v>
      </c>
      <c r="Q360" s="41">
        <v>15.41909626898164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90.927015155367542</v>
      </c>
      <c r="G361" s="13">
        <f t="shared" si="61"/>
        <v>0.67591258740344984</v>
      </c>
      <c r="H361" s="13">
        <f t="shared" si="62"/>
        <v>90.251102567964097</v>
      </c>
      <c r="I361" s="16">
        <f t="shared" si="69"/>
        <v>90.342588208623624</v>
      </c>
      <c r="J361" s="13">
        <f t="shared" si="63"/>
        <v>66.840568506163535</v>
      </c>
      <c r="K361" s="13">
        <f t="shared" si="64"/>
        <v>23.502019702460089</v>
      </c>
      <c r="L361" s="13">
        <f t="shared" si="65"/>
        <v>0.30213513669981301</v>
      </c>
      <c r="M361" s="13">
        <f t="shared" si="70"/>
        <v>0.40255389608934894</v>
      </c>
      <c r="N361" s="13">
        <f t="shared" si="66"/>
        <v>2.1100494558084437E-2</v>
      </c>
      <c r="O361" s="13">
        <f t="shared" si="67"/>
        <v>0.69701308196153433</v>
      </c>
      <c r="Q361" s="41">
        <v>15.19016827564473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6.123326733325376</v>
      </c>
      <c r="G362" s="13">
        <f t="shared" si="61"/>
        <v>0</v>
      </c>
      <c r="H362" s="13">
        <f t="shared" si="62"/>
        <v>6.123326733325376</v>
      </c>
      <c r="I362" s="16">
        <f t="shared" si="69"/>
        <v>29.323211299085653</v>
      </c>
      <c r="J362" s="13">
        <f t="shared" si="63"/>
        <v>28.500587996992543</v>
      </c>
      <c r="K362" s="13">
        <f t="shared" si="64"/>
        <v>0.82262330209310974</v>
      </c>
      <c r="L362" s="13">
        <f t="shared" si="65"/>
        <v>0</v>
      </c>
      <c r="M362" s="13">
        <f t="shared" si="70"/>
        <v>0.3814534015312645</v>
      </c>
      <c r="N362" s="13">
        <f t="shared" si="66"/>
        <v>1.9994479003593493E-2</v>
      </c>
      <c r="O362" s="13">
        <f t="shared" si="67"/>
        <v>1.9994479003593493E-2</v>
      </c>
      <c r="Q362" s="41">
        <v>18.01634809275313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30.375442842886279</v>
      </c>
      <c r="G363" s="13">
        <f t="shared" si="61"/>
        <v>0</v>
      </c>
      <c r="H363" s="13">
        <f t="shared" si="62"/>
        <v>30.375442842886279</v>
      </c>
      <c r="I363" s="16">
        <f t="shared" si="69"/>
        <v>31.198066144979389</v>
      </c>
      <c r="J363" s="13">
        <f t="shared" si="63"/>
        <v>30.697121888312296</v>
      </c>
      <c r="K363" s="13">
        <f t="shared" si="64"/>
        <v>0.50094425666709341</v>
      </c>
      <c r="L363" s="13">
        <f t="shared" si="65"/>
        <v>0</v>
      </c>
      <c r="M363" s="13">
        <f t="shared" si="70"/>
        <v>0.36145892252767103</v>
      </c>
      <c r="N363" s="13">
        <f t="shared" si="66"/>
        <v>1.8946436991068998E-2</v>
      </c>
      <c r="O363" s="13">
        <f t="shared" si="67"/>
        <v>1.8946436991068998E-2</v>
      </c>
      <c r="Q363" s="41">
        <v>22.968896652062369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15.016803542666951</v>
      </c>
      <c r="G364" s="13">
        <f t="shared" si="61"/>
        <v>0</v>
      </c>
      <c r="H364" s="13">
        <f t="shared" si="62"/>
        <v>15.016803542666951</v>
      </c>
      <c r="I364" s="16">
        <f t="shared" si="69"/>
        <v>15.517747799334044</v>
      </c>
      <c r="J364" s="13">
        <f t="shared" si="63"/>
        <v>15.470230158195186</v>
      </c>
      <c r="K364" s="13">
        <f t="shared" si="64"/>
        <v>4.751764113885848E-2</v>
      </c>
      <c r="L364" s="13">
        <f t="shared" si="65"/>
        <v>0</v>
      </c>
      <c r="M364" s="13">
        <f t="shared" si="70"/>
        <v>0.34251248553660202</v>
      </c>
      <c r="N364" s="13">
        <f t="shared" si="66"/>
        <v>1.7953329746278085E-2</v>
      </c>
      <c r="O364" s="13">
        <f t="shared" si="67"/>
        <v>1.7953329746278085E-2</v>
      </c>
      <c r="Q364" s="41">
        <v>24.968568703927591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33.034783965103173</v>
      </c>
      <c r="G365" s="18">
        <f t="shared" si="61"/>
        <v>0</v>
      </c>
      <c r="H365" s="18">
        <f t="shared" si="62"/>
        <v>33.034783965103173</v>
      </c>
      <c r="I365" s="17">
        <f t="shared" si="69"/>
        <v>33.082301606242034</v>
      </c>
      <c r="J365" s="18">
        <f t="shared" si="63"/>
        <v>32.666441557863138</v>
      </c>
      <c r="K365" s="18">
        <f t="shared" si="64"/>
        <v>0.4158600483788959</v>
      </c>
      <c r="L365" s="18">
        <f t="shared" si="65"/>
        <v>0</v>
      </c>
      <c r="M365" s="18">
        <f t="shared" si="70"/>
        <v>0.32455915579032391</v>
      </c>
      <c r="N365" s="18">
        <f t="shared" si="66"/>
        <v>1.7012277777110819E-2</v>
      </c>
      <c r="O365" s="18">
        <f t="shared" si="67"/>
        <v>1.7012277777110819E-2</v>
      </c>
      <c r="P365" s="3"/>
      <c r="Q365" s="42">
        <v>25.597654193548379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11.073333330000001</v>
      </c>
      <c r="G366" s="13">
        <f t="shared" si="61"/>
        <v>0</v>
      </c>
      <c r="H366" s="13">
        <f t="shared" si="62"/>
        <v>11.073333330000001</v>
      </c>
      <c r="I366" s="16">
        <f t="shared" si="69"/>
        <v>11.489193378378896</v>
      </c>
      <c r="J366" s="13">
        <f t="shared" si="63"/>
        <v>11.460492943914684</v>
      </c>
      <c r="K366" s="13">
        <f t="shared" si="64"/>
        <v>2.8700434464212776E-2</v>
      </c>
      <c r="L366" s="13">
        <f t="shared" si="65"/>
        <v>0</v>
      </c>
      <c r="M366" s="13">
        <f t="shared" si="70"/>
        <v>0.30754687801321307</v>
      </c>
      <c r="N366" s="13">
        <f t="shared" si="66"/>
        <v>1.6120552524557623E-2</v>
      </c>
      <c r="O366" s="13">
        <f t="shared" si="67"/>
        <v>1.6120552524557623E-2</v>
      </c>
      <c r="Q366" s="41">
        <v>22.140843850615511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59.34</v>
      </c>
      <c r="G367" s="13">
        <f t="shared" si="61"/>
        <v>4.4172284296099068E-2</v>
      </c>
      <c r="H367" s="13">
        <f t="shared" si="62"/>
        <v>59.295827715703908</v>
      </c>
      <c r="I367" s="16">
        <f t="shared" si="69"/>
        <v>59.324528150168121</v>
      </c>
      <c r="J367" s="13">
        <f t="shared" si="63"/>
        <v>51.839705382739602</v>
      </c>
      <c r="K367" s="13">
        <f t="shared" si="64"/>
        <v>7.4848227674285184</v>
      </c>
      <c r="L367" s="13">
        <f t="shared" si="65"/>
        <v>0</v>
      </c>
      <c r="M367" s="13">
        <f t="shared" si="70"/>
        <v>0.29142632548865544</v>
      </c>
      <c r="N367" s="13">
        <f t="shared" si="66"/>
        <v>1.5275568451313814E-2</v>
      </c>
      <c r="O367" s="13">
        <f t="shared" si="67"/>
        <v>5.9447852747412884E-2</v>
      </c>
      <c r="Q367" s="41">
        <v>16.19909443820822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7.233333333</v>
      </c>
      <c r="G368" s="13">
        <f t="shared" si="61"/>
        <v>0</v>
      </c>
      <c r="H368" s="13">
        <f t="shared" si="62"/>
        <v>7.233333333</v>
      </c>
      <c r="I368" s="16">
        <f t="shared" si="69"/>
        <v>14.718156100428519</v>
      </c>
      <c r="J368" s="13">
        <f t="shared" si="63"/>
        <v>14.491350347692617</v>
      </c>
      <c r="K368" s="13">
        <f t="shared" si="64"/>
        <v>0.22680575273590264</v>
      </c>
      <c r="L368" s="13">
        <f t="shared" si="65"/>
        <v>0</v>
      </c>
      <c r="M368" s="13">
        <f t="shared" si="70"/>
        <v>0.2761507570373416</v>
      </c>
      <c r="N368" s="13">
        <f t="shared" si="66"/>
        <v>1.4474875545072378E-2</v>
      </c>
      <c r="O368" s="13">
        <f t="shared" si="67"/>
        <v>1.4474875545072378E-2</v>
      </c>
      <c r="Q368" s="41">
        <v>12.56109766563373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103.4066667</v>
      </c>
      <c r="G369" s="13">
        <f t="shared" si="61"/>
        <v>0.92550561829609901</v>
      </c>
      <c r="H369" s="13">
        <f t="shared" si="62"/>
        <v>102.4811610817039</v>
      </c>
      <c r="I369" s="16">
        <f t="shared" si="69"/>
        <v>102.7079668344398</v>
      </c>
      <c r="J369" s="13">
        <f t="shared" si="63"/>
        <v>57.87066071571342</v>
      </c>
      <c r="K369" s="13">
        <f t="shared" si="64"/>
        <v>44.837306118726381</v>
      </c>
      <c r="L369" s="13">
        <f t="shared" si="65"/>
        <v>1.1722339551158225</v>
      </c>
      <c r="M369" s="13">
        <f t="shared" si="70"/>
        <v>1.4339098366080918</v>
      </c>
      <c r="N369" s="13">
        <f t="shared" si="66"/>
        <v>7.5160635626831104E-2</v>
      </c>
      <c r="O369" s="13">
        <f t="shared" si="67"/>
        <v>1.0006662539229301</v>
      </c>
      <c r="Q369" s="41">
        <v>10.07039780426542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0.453333333</v>
      </c>
      <c r="G370" s="13">
        <f t="shared" si="61"/>
        <v>0</v>
      </c>
      <c r="H370" s="13">
        <f t="shared" si="62"/>
        <v>0.453333333</v>
      </c>
      <c r="I370" s="16">
        <f t="shared" si="69"/>
        <v>44.118405496610563</v>
      </c>
      <c r="J370" s="13">
        <f t="shared" si="63"/>
        <v>38.062602162935939</v>
      </c>
      <c r="K370" s="13">
        <f t="shared" si="64"/>
        <v>6.0558033336746249</v>
      </c>
      <c r="L370" s="13">
        <f t="shared" si="65"/>
        <v>0</v>
      </c>
      <c r="M370" s="13">
        <f t="shared" si="70"/>
        <v>1.3587492009812607</v>
      </c>
      <c r="N370" s="13">
        <f t="shared" si="66"/>
        <v>7.1220972892392903E-2</v>
      </c>
      <c r="O370" s="13">
        <f t="shared" si="67"/>
        <v>7.1220972892392903E-2</v>
      </c>
      <c r="Q370" s="41">
        <v>11.14393922258065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13.04666667</v>
      </c>
      <c r="G371" s="13">
        <f t="shared" si="61"/>
        <v>0</v>
      </c>
      <c r="H371" s="13">
        <f t="shared" si="62"/>
        <v>13.04666667</v>
      </c>
      <c r="I371" s="16">
        <f t="shared" si="69"/>
        <v>19.102470003674625</v>
      </c>
      <c r="J371" s="13">
        <f t="shared" si="63"/>
        <v>18.551859580728202</v>
      </c>
      <c r="K371" s="13">
        <f t="shared" si="64"/>
        <v>0.55061042294642348</v>
      </c>
      <c r="L371" s="13">
        <f t="shared" si="65"/>
        <v>0</v>
      </c>
      <c r="M371" s="13">
        <f t="shared" si="70"/>
        <v>1.2875282280888678</v>
      </c>
      <c r="N371" s="13">
        <f t="shared" si="66"/>
        <v>6.7487813766282087E-2</v>
      </c>
      <c r="O371" s="13">
        <f t="shared" si="67"/>
        <v>6.7487813766282087E-2</v>
      </c>
      <c r="Q371" s="41">
        <v>11.638559163978179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80.253333330000004</v>
      </c>
      <c r="G372" s="13">
        <f t="shared" si="61"/>
        <v>0.4624389508960991</v>
      </c>
      <c r="H372" s="13">
        <f t="shared" si="62"/>
        <v>79.790894379103904</v>
      </c>
      <c r="I372" s="16">
        <f t="shared" si="69"/>
        <v>80.341504802050324</v>
      </c>
      <c r="J372" s="13">
        <f t="shared" si="63"/>
        <v>59.499919315589523</v>
      </c>
      <c r="K372" s="13">
        <f t="shared" si="64"/>
        <v>20.841585486460801</v>
      </c>
      <c r="L372" s="13">
        <f t="shared" si="65"/>
        <v>0.1936369134910709</v>
      </c>
      <c r="M372" s="13">
        <f t="shared" si="70"/>
        <v>1.4136773278136567</v>
      </c>
      <c r="N372" s="13">
        <f t="shared" si="66"/>
        <v>7.4100116909062638E-2</v>
      </c>
      <c r="O372" s="13">
        <f t="shared" si="67"/>
        <v>0.5365390678051617</v>
      </c>
      <c r="Q372" s="41">
        <v>13.528578714484309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32.033333329999998</v>
      </c>
      <c r="G373" s="13">
        <f t="shared" si="61"/>
        <v>0</v>
      </c>
      <c r="H373" s="13">
        <f t="shared" si="62"/>
        <v>32.033333329999998</v>
      </c>
      <c r="I373" s="16">
        <f t="shared" si="69"/>
        <v>52.681281902969729</v>
      </c>
      <c r="J373" s="13">
        <f t="shared" si="63"/>
        <v>45.787477578276437</v>
      </c>
      <c r="K373" s="13">
        <f t="shared" si="64"/>
        <v>6.8938043246932921</v>
      </c>
      <c r="L373" s="13">
        <f t="shared" si="65"/>
        <v>0</v>
      </c>
      <c r="M373" s="13">
        <f t="shared" si="70"/>
        <v>1.339577210904594</v>
      </c>
      <c r="N373" s="13">
        <f t="shared" si="66"/>
        <v>7.0216042928454445E-2</v>
      </c>
      <c r="O373" s="13">
        <f t="shared" si="67"/>
        <v>7.0216042928454445E-2</v>
      </c>
      <c r="Q373" s="41">
        <v>14.17415327576094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3.786666667</v>
      </c>
      <c r="G374" s="13">
        <f t="shared" si="61"/>
        <v>0</v>
      </c>
      <c r="H374" s="13">
        <f t="shared" si="62"/>
        <v>3.786666667</v>
      </c>
      <c r="I374" s="16">
        <f t="shared" si="69"/>
        <v>10.680470991693293</v>
      </c>
      <c r="J374" s="13">
        <f t="shared" si="63"/>
        <v>10.635214574120186</v>
      </c>
      <c r="K374" s="13">
        <f t="shared" si="64"/>
        <v>4.5256417573106944E-2</v>
      </c>
      <c r="L374" s="13">
        <f t="shared" si="65"/>
        <v>0</v>
      </c>
      <c r="M374" s="13">
        <f t="shared" si="70"/>
        <v>1.2693611679761396</v>
      </c>
      <c r="N374" s="13">
        <f t="shared" si="66"/>
        <v>6.6535558784355561E-2</v>
      </c>
      <c r="O374" s="13">
        <f t="shared" si="67"/>
        <v>6.6535558784355561E-2</v>
      </c>
      <c r="Q374" s="41">
        <v>17.35536464991748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7.4866666669999997</v>
      </c>
      <c r="G375" s="13">
        <f t="shared" si="61"/>
        <v>0</v>
      </c>
      <c r="H375" s="13">
        <f t="shared" si="62"/>
        <v>7.4866666669999997</v>
      </c>
      <c r="I375" s="16">
        <f t="shared" si="69"/>
        <v>7.5319230845731067</v>
      </c>
      <c r="J375" s="13">
        <f t="shared" si="63"/>
        <v>7.5249860492997032</v>
      </c>
      <c r="K375" s="13">
        <f t="shared" si="64"/>
        <v>6.9370352734035023E-3</v>
      </c>
      <c r="L375" s="13">
        <f t="shared" si="65"/>
        <v>0</v>
      </c>
      <c r="M375" s="13">
        <f t="shared" si="70"/>
        <v>1.2028256091917842</v>
      </c>
      <c r="N375" s="13">
        <f t="shared" si="66"/>
        <v>6.3047992995806379E-2</v>
      </c>
      <c r="O375" s="13">
        <f t="shared" si="67"/>
        <v>6.3047992995806379E-2</v>
      </c>
      <c r="Q375" s="41">
        <v>23.245754823614359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6.14</v>
      </c>
      <c r="G376" s="13">
        <f t="shared" si="61"/>
        <v>0</v>
      </c>
      <c r="H376" s="13">
        <f t="shared" si="62"/>
        <v>6.14</v>
      </c>
      <c r="I376" s="16">
        <f t="shared" si="69"/>
        <v>6.1469370352734032</v>
      </c>
      <c r="J376" s="13">
        <f t="shared" si="63"/>
        <v>6.1433728332781614</v>
      </c>
      <c r="K376" s="13">
        <f t="shared" si="64"/>
        <v>3.564201995241767E-3</v>
      </c>
      <c r="L376" s="13">
        <f t="shared" si="65"/>
        <v>0</v>
      </c>
      <c r="M376" s="13">
        <f t="shared" si="70"/>
        <v>1.1397776161959778</v>
      </c>
      <c r="N376" s="13">
        <f t="shared" si="66"/>
        <v>5.9743233444278197E-2</v>
      </c>
      <c r="O376" s="13">
        <f t="shared" si="67"/>
        <v>5.9743233444278197E-2</v>
      </c>
      <c r="Q376" s="41">
        <v>23.650687732620248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9.3133333329999992</v>
      </c>
      <c r="G377" s="18">
        <f t="shared" si="61"/>
        <v>0</v>
      </c>
      <c r="H377" s="18">
        <f t="shared" si="62"/>
        <v>9.3133333329999992</v>
      </c>
      <c r="I377" s="17">
        <f t="shared" si="69"/>
        <v>9.3168975349952419</v>
      </c>
      <c r="J377" s="18">
        <f t="shared" si="63"/>
        <v>9.3056375529873794</v>
      </c>
      <c r="K377" s="18">
        <f t="shared" si="64"/>
        <v>1.125998200786249E-2</v>
      </c>
      <c r="L377" s="18">
        <f t="shared" si="65"/>
        <v>0</v>
      </c>
      <c r="M377" s="18">
        <f t="shared" si="70"/>
        <v>1.0800343827516996</v>
      </c>
      <c r="N377" s="18">
        <f t="shared" si="66"/>
        <v>5.6611698053813213E-2</v>
      </c>
      <c r="O377" s="18">
        <f t="shared" si="67"/>
        <v>5.6611698053813213E-2</v>
      </c>
      <c r="P377" s="3"/>
      <c r="Q377" s="42">
        <v>24.338930193548379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5.1866666669999999</v>
      </c>
      <c r="G378" s="13">
        <f t="shared" si="61"/>
        <v>0</v>
      </c>
      <c r="H378" s="13">
        <f t="shared" si="62"/>
        <v>5.1866666669999999</v>
      </c>
      <c r="I378" s="16">
        <f t="shared" si="69"/>
        <v>5.1979266490078624</v>
      </c>
      <c r="J378" s="13">
        <f t="shared" si="63"/>
        <v>5.1951880373498138</v>
      </c>
      <c r="K378" s="13">
        <f t="shared" si="64"/>
        <v>2.738611658048562E-3</v>
      </c>
      <c r="L378" s="13">
        <f t="shared" si="65"/>
        <v>0</v>
      </c>
      <c r="M378" s="13">
        <f t="shared" si="70"/>
        <v>1.0234226846978864</v>
      </c>
      <c r="N378" s="13">
        <f t="shared" si="66"/>
        <v>5.3644307008010809E-2</v>
      </c>
      <c r="O378" s="13">
        <f t="shared" si="67"/>
        <v>5.3644307008010809E-2</v>
      </c>
      <c r="Q378" s="41">
        <v>21.949476603052901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19.25333333</v>
      </c>
      <c r="G379" s="13">
        <f t="shared" si="61"/>
        <v>0</v>
      </c>
      <c r="H379" s="13">
        <f t="shared" si="62"/>
        <v>19.25333333</v>
      </c>
      <c r="I379" s="16">
        <f t="shared" si="69"/>
        <v>19.25607194165805</v>
      </c>
      <c r="J379" s="13">
        <f t="shared" si="63"/>
        <v>19.076471455998636</v>
      </c>
      <c r="K379" s="13">
        <f t="shared" si="64"/>
        <v>0.17960048565941378</v>
      </c>
      <c r="L379" s="13">
        <f t="shared" si="65"/>
        <v>0</v>
      </c>
      <c r="M379" s="13">
        <f t="shared" si="70"/>
        <v>0.96977837768987563</v>
      </c>
      <c r="N379" s="13">
        <f t="shared" si="66"/>
        <v>5.0832456423304244E-2</v>
      </c>
      <c r="O379" s="13">
        <f t="shared" si="67"/>
        <v>5.0832456423304244E-2</v>
      </c>
      <c r="Q379" s="41">
        <v>20.056499662753691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75.473333330000003</v>
      </c>
      <c r="G380" s="13">
        <f t="shared" si="61"/>
        <v>0.36683895089609908</v>
      </c>
      <c r="H380" s="13">
        <f t="shared" si="62"/>
        <v>75.106494379103907</v>
      </c>
      <c r="I380" s="16">
        <f t="shared" si="69"/>
        <v>75.286094864763328</v>
      </c>
      <c r="J380" s="13">
        <f t="shared" si="63"/>
        <v>59.783806528720703</v>
      </c>
      <c r="K380" s="13">
        <f t="shared" si="64"/>
        <v>15.502288336042625</v>
      </c>
      <c r="L380" s="13">
        <f t="shared" si="65"/>
        <v>0</v>
      </c>
      <c r="M380" s="13">
        <f t="shared" si="70"/>
        <v>0.91894592126657137</v>
      </c>
      <c r="N380" s="13">
        <f t="shared" si="66"/>
        <v>4.8167993402193826E-2</v>
      </c>
      <c r="O380" s="13">
        <f t="shared" si="67"/>
        <v>0.41500694429829288</v>
      </c>
      <c r="Q380" s="41">
        <v>15.04623901584457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45.106666670000003</v>
      </c>
      <c r="G381" s="13">
        <f t="shared" si="61"/>
        <v>0</v>
      </c>
      <c r="H381" s="13">
        <f t="shared" si="62"/>
        <v>45.106666670000003</v>
      </c>
      <c r="I381" s="16">
        <f t="shared" si="69"/>
        <v>60.608955006042628</v>
      </c>
      <c r="J381" s="13">
        <f t="shared" si="63"/>
        <v>46.980823593524505</v>
      </c>
      <c r="K381" s="13">
        <f t="shared" si="64"/>
        <v>13.628131412518123</v>
      </c>
      <c r="L381" s="13">
        <f t="shared" si="65"/>
        <v>0</v>
      </c>
      <c r="M381" s="13">
        <f t="shared" si="70"/>
        <v>0.87077792786437758</v>
      </c>
      <c r="N381" s="13">
        <f t="shared" si="66"/>
        <v>4.5643192394104096E-2</v>
      </c>
      <c r="O381" s="13">
        <f t="shared" si="67"/>
        <v>4.5643192394104096E-2</v>
      </c>
      <c r="Q381" s="41">
        <v>10.96282782258065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69.206666670000004</v>
      </c>
      <c r="G382" s="13">
        <f t="shared" si="61"/>
        <v>0.24150561769609907</v>
      </c>
      <c r="H382" s="13">
        <f t="shared" si="62"/>
        <v>68.965161052303898</v>
      </c>
      <c r="I382" s="16">
        <f t="shared" si="69"/>
        <v>82.593292464822014</v>
      </c>
      <c r="J382" s="13">
        <f t="shared" si="63"/>
        <v>56.707716203444392</v>
      </c>
      <c r="K382" s="13">
        <f t="shared" si="64"/>
        <v>25.885576261377622</v>
      </c>
      <c r="L382" s="13">
        <f t="shared" si="65"/>
        <v>0.3993416941876321</v>
      </c>
      <c r="M382" s="13">
        <f t="shared" si="70"/>
        <v>1.2244764296579056</v>
      </c>
      <c r="N382" s="13">
        <f t="shared" si="66"/>
        <v>6.4182854746894877E-2</v>
      </c>
      <c r="O382" s="13">
        <f t="shared" si="67"/>
        <v>0.30568847244299396</v>
      </c>
      <c r="Q382" s="41">
        <v>11.67032563910659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15.50666667</v>
      </c>
      <c r="G383" s="13">
        <f t="shared" si="61"/>
        <v>0</v>
      </c>
      <c r="H383" s="13">
        <f t="shared" si="62"/>
        <v>15.50666667</v>
      </c>
      <c r="I383" s="16">
        <f t="shared" si="69"/>
        <v>40.99290123718999</v>
      </c>
      <c r="J383" s="13">
        <f t="shared" si="63"/>
        <v>36.946342285747939</v>
      </c>
      <c r="K383" s="13">
        <f t="shared" si="64"/>
        <v>4.0465589514420515</v>
      </c>
      <c r="L383" s="13">
        <f t="shared" si="65"/>
        <v>0</v>
      </c>
      <c r="M383" s="13">
        <f t="shared" si="70"/>
        <v>1.1602935749110108</v>
      </c>
      <c r="N383" s="13">
        <f t="shared" si="66"/>
        <v>6.0818609634710981E-2</v>
      </c>
      <c r="O383" s="13">
        <f t="shared" si="67"/>
        <v>6.0818609634710981E-2</v>
      </c>
      <c r="Q383" s="41">
        <v>12.981565928076391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2.326666667</v>
      </c>
      <c r="G384" s="13">
        <f t="shared" si="61"/>
        <v>0</v>
      </c>
      <c r="H384" s="13">
        <f t="shared" si="62"/>
        <v>2.326666667</v>
      </c>
      <c r="I384" s="16">
        <f t="shared" si="69"/>
        <v>6.373225618442051</v>
      </c>
      <c r="J384" s="13">
        <f t="shared" si="63"/>
        <v>6.3611556394809492</v>
      </c>
      <c r="K384" s="13">
        <f t="shared" si="64"/>
        <v>1.2069978961101846E-2</v>
      </c>
      <c r="L384" s="13">
        <f t="shared" si="65"/>
        <v>0</v>
      </c>
      <c r="M384" s="13">
        <f t="shared" si="70"/>
        <v>1.0994749652762998</v>
      </c>
      <c r="N384" s="13">
        <f t="shared" si="66"/>
        <v>5.7630706712656923E-2</v>
      </c>
      <c r="O384" s="13">
        <f t="shared" si="67"/>
        <v>5.7630706712656923E-2</v>
      </c>
      <c r="Q384" s="41">
        <v>15.762966661797959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10.09333333</v>
      </c>
      <c r="G385" s="13">
        <f t="shared" si="61"/>
        <v>0</v>
      </c>
      <c r="H385" s="13">
        <f t="shared" si="62"/>
        <v>10.09333333</v>
      </c>
      <c r="I385" s="16">
        <f t="shared" si="69"/>
        <v>10.105403308961101</v>
      </c>
      <c r="J385" s="13">
        <f t="shared" si="63"/>
        <v>10.064342881192324</v>
      </c>
      <c r="K385" s="13">
        <f t="shared" si="64"/>
        <v>4.1060427768776719E-2</v>
      </c>
      <c r="L385" s="13">
        <f t="shared" si="65"/>
        <v>0</v>
      </c>
      <c r="M385" s="13">
        <f t="shared" si="70"/>
        <v>1.0418442585636429</v>
      </c>
      <c r="N385" s="13">
        <f t="shared" si="66"/>
        <v>5.4609902727942611E-2</v>
      </c>
      <c r="O385" s="13">
        <f t="shared" si="67"/>
        <v>5.4609902727942611E-2</v>
      </c>
      <c r="Q385" s="41">
        <v>16.869348944523271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18.206666670000001</v>
      </c>
      <c r="G386" s="13">
        <f t="shared" si="61"/>
        <v>0</v>
      </c>
      <c r="H386" s="13">
        <f t="shared" si="62"/>
        <v>18.206666670000001</v>
      </c>
      <c r="I386" s="16">
        <f t="shared" si="69"/>
        <v>18.247727097768777</v>
      </c>
      <c r="J386" s="13">
        <f t="shared" si="63"/>
        <v>18.102347330068255</v>
      </c>
      <c r="K386" s="13">
        <f t="shared" si="64"/>
        <v>0.14537976770052197</v>
      </c>
      <c r="L386" s="13">
        <f t="shared" si="65"/>
        <v>0</v>
      </c>
      <c r="M386" s="13">
        <f t="shared" si="70"/>
        <v>0.98723435583570029</v>
      </c>
      <c r="N386" s="13">
        <f t="shared" si="66"/>
        <v>5.1747438927386778E-2</v>
      </c>
      <c r="O386" s="13">
        <f t="shared" si="67"/>
        <v>5.1747438927386778E-2</v>
      </c>
      <c r="Q386" s="41">
        <v>20.424222469202949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4.3666666669999996</v>
      </c>
      <c r="G387" s="13">
        <f t="shared" si="61"/>
        <v>0</v>
      </c>
      <c r="H387" s="13">
        <f t="shared" si="62"/>
        <v>4.3666666669999996</v>
      </c>
      <c r="I387" s="16">
        <f t="shared" si="69"/>
        <v>4.5120464347005216</v>
      </c>
      <c r="J387" s="13">
        <f t="shared" si="63"/>
        <v>4.5098811657276237</v>
      </c>
      <c r="K387" s="13">
        <f t="shared" si="64"/>
        <v>2.1652689728979269E-3</v>
      </c>
      <c r="L387" s="13">
        <f t="shared" si="65"/>
        <v>0</v>
      </c>
      <c r="M387" s="13">
        <f t="shared" si="70"/>
        <v>0.93548691690831354</v>
      </c>
      <c r="N387" s="13">
        <f t="shared" si="66"/>
        <v>4.9035015661609276E-2</v>
      </c>
      <c r="O387" s="13">
        <f t="shared" si="67"/>
        <v>4.9035015661609276E-2</v>
      </c>
      <c r="Q387" s="41">
        <v>20.609377857653719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13.50666667</v>
      </c>
      <c r="G388" s="13">
        <f t="shared" si="61"/>
        <v>0</v>
      </c>
      <c r="H388" s="13">
        <f t="shared" si="62"/>
        <v>13.50666667</v>
      </c>
      <c r="I388" s="16">
        <f t="shared" si="69"/>
        <v>13.508831938972897</v>
      </c>
      <c r="J388" s="13">
        <f t="shared" si="63"/>
        <v>13.48409344716849</v>
      </c>
      <c r="K388" s="13">
        <f t="shared" si="64"/>
        <v>2.4738491804406237E-2</v>
      </c>
      <c r="L388" s="13">
        <f t="shared" si="65"/>
        <v>0</v>
      </c>
      <c r="M388" s="13">
        <f t="shared" si="70"/>
        <v>0.88645190124670425</v>
      </c>
      <c r="N388" s="13">
        <f t="shared" si="66"/>
        <v>4.6464768320384375E-2</v>
      </c>
      <c r="O388" s="13">
        <f t="shared" si="67"/>
        <v>4.6464768320384375E-2</v>
      </c>
      <c r="Q388" s="41">
        <v>26.693201193548379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3.96</v>
      </c>
      <c r="G389" s="18">
        <f t="shared" si="61"/>
        <v>0</v>
      </c>
      <c r="H389" s="18">
        <f t="shared" si="62"/>
        <v>3.96</v>
      </c>
      <c r="I389" s="17">
        <f t="shared" si="69"/>
        <v>3.9847384918044062</v>
      </c>
      <c r="J389" s="18">
        <f t="shared" si="63"/>
        <v>3.9838339830351033</v>
      </c>
      <c r="K389" s="18">
        <f t="shared" si="64"/>
        <v>9.0450876930292523E-4</v>
      </c>
      <c r="L389" s="18">
        <f t="shared" si="65"/>
        <v>0</v>
      </c>
      <c r="M389" s="18">
        <f t="shared" si="70"/>
        <v>0.83998713292631988</v>
      </c>
      <c r="N389" s="18">
        <f t="shared" si="66"/>
        <v>4.4029244529380472E-2</v>
      </c>
      <c r="O389" s="18">
        <f t="shared" si="67"/>
        <v>4.4029244529380472E-2</v>
      </c>
      <c r="P389" s="3"/>
      <c r="Q389" s="42">
        <v>24.160265994340939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43.873333330000001</v>
      </c>
      <c r="G390" s="13">
        <f t="shared" ref="G390:G453" si="72">IF((F390-$J$2)&gt;0,$I$2*(F390-$J$2),0)</f>
        <v>0</v>
      </c>
      <c r="H390" s="13">
        <f t="shared" ref="H390:H453" si="73">F390-G390</f>
        <v>43.873333330000001</v>
      </c>
      <c r="I390" s="16">
        <f t="shared" si="69"/>
        <v>43.874237838769304</v>
      </c>
      <c r="J390" s="13">
        <f t="shared" ref="J390:J453" si="74">I390/SQRT(1+(I390/($K$2*(300+(25*Q390)+0.05*(Q390)^3)))^2)</f>
        <v>42.003149413534736</v>
      </c>
      <c r="K390" s="13">
        <f t="shared" ref="K390:K453" si="75">I390-J390</f>
        <v>1.8710884252345679</v>
      </c>
      <c r="L390" s="13">
        <f t="shared" ref="L390:L453" si="76">IF(K390&gt;$N$2,(K390-$N$2)/$L$2,0)</f>
        <v>0</v>
      </c>
      <c r="M390" s="13">
        <f t="shared" si="70"/>
        <v>0.79595788839693937</v>
      </c>
      <c r="N390" s="13">
        <f t="shared" ref="N390:N453" si="77">$M$2*M390</f>
        <v>4.1721382542168312E-2</v>
      </c>
      <c r="O390" s="13">
        <f t="shared" ref="O390:O453" si="78">N390+G390</f>
        <v>4.1721382542168312E-2</v>
      </c>
      <c r="Q390" s="41">
        <v>20.588948983907411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70.093333329999993</v>
      </c>
      <c r="G391" s="13">
        <f t="shared" si="72"/>
        <v>0.25923895089609889</v>
      </c>
      <c r="H391" s="13">
        <f t="shared" si="73"/>
        <v>69.834094379103888</v>
      </c>
      <c r="I391" s="16">
        <f t="shared" ref="I391:I454" si="80">H391+K390-L390</f>
        <v>71.705182804338449</v>
      </c>
      <c r="J391" s="13">
        <f t="shared" si="74"/>
        <v>61.142925140355089</v>
      </c>
      <c r="K391" s="13">
        <f t="shared" si="75"/>
        <v>10.56225766398336</v>
      </c>
      <c r="L391" s="13">
        <f t="shared" si="76"/>
        <v>0</v>
      </c>
      <c r="M391" s="13">
        <f t="shared" ref="M391:M454" si="81">L391+M390-N390</f>
        <v>0.75423650585477109</v>
      </c>
      <c r="N391" s="13">
        <f t="shared" si="77"/>
        <v>3.9534490764846185E-2</v>
      </c>
      <c r="O391" s="13">
        <f t="shared" si="78"/>
        <v>0.29877344166094505</v>
      </c>
      <c r="Q391" s="41">
        <v>17.52490888339371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62.553333330000001</v>
      </c>
      <c r="G392" s="13">
        <f t="shared" si="72"/>
        <v>0.10843895089609902</v>
      </c>
      <c r="H392" s="13">
        <f t="shared" si="73"/>
        <v>62.4448943791039</v>
      </c>
      <c r="I392" s="16">
        <f t="shared" si="80"/>
        <v>73.00715204308726</v>
      </c>
      <c r="J392" s="13">
        <f t="shared" si="74"/>
        <v>57.315286479574056</v>
      </c>
      <c r="K392" s="13">
        <f t="shared" si="75"/>
        <v>15.691865563513204</v>
      </c>
      <c r="L392" s="13">
        <f t="shared" si="76"/>
        <v>0</v>
      </c>
      <c r="M392" s="13">
        <f t="shared" si="81"/>
        <v>0.71470201508992492</v>
      </c>
      <c r="N392" s="13">
        <f t="shared" si="77"/>
        <v>3.7462228353913961E-2</v>
      </c>
      <c r="O392" s="13">
        <f t="shared" si="78"/>
        <v>0.14590117925001297</v>
      </c>
      <c r="Q392" s="41">
        <v>14.166321918941099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31.946666669999999</v>
      </c>
      <c r="G393" s="13">
        <f t="shared" si="72"/>
        <v>0</v>
      </c>
      <c r="H393" s="13">
        <f t="shared" si="73"/>
        <v>31.946666669999999</v>
      </c>
      <c r="I393" s="16">
        <f t="shared" si="80"/>
        <v>47.638532233513203</v>
      </c>
      <c r="J393" s="13">
        <f t="shared" si="74"/>
        <v>37.409801312886998</v>
      </c>
      <c r="K393" s="13">
        <f t="shared" si="75"/>
        <v>10.228730920626205</v>
      </c>
      <c r="L393" s="13">
        <f t="shared" si="76"/>
        <v>0</v>
      </c>
      <c r="M393" s="13">
        <f t="shared" si="81"/>
        <v>0.67723978673601093</v>
      </c>
      <c r="N393" s="13">
        <f t="shared" si="77"/>
        <v>3.5498586831140003E-2</v>
      </c>
      <c r="O393" s="13">
        <f t="shared" si="78"/>
        <v>3.5498586831140003E-2</v>
      </c>
      <c r="Q393" s="41">
        <v>7.8368100274435228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28.38666667</v>
      </c>
      <c r="G394" s="13">
        <f t="shared" si="72"/>
        <v>0</v>
      </c>
      <c r="H394" s="13">
        <f t="shared" si="73"/>
        <v>28.38666667</v>
      </c>
      <c r="I394" s="16">
        <f t="shared" si="80"/>
        <v>38.615397590626202</v>
      </c>
      <c r="J394" s="13">
        <f t="shared" si="74"/>
        <v>33.182757589240687</v>
      </c>
      <c r="K394" s="13">
        <f t="shared" si="75"/>
        <v>5.4326400013855149</v>
      </c>
      <c r="L394" s="13">
        <f t="shared" si="76"/>
        <v>0</v>
      </c>
      <c r="M394" s="13">
        <f t="shared" si="81"/>
        <v>0.64174119990487088</v>
      </c>
      <c r="N394" s="13">
        <f t="shared" si="77"/>
        <v>3.3637872662113787E-2</v>
      </c>
      <c r="O394" s="13">
        <f t="shared" si="78"/>
        <v>3.3637872662113787E-2</v>
      </c>
      <c r="Q394" s="41">
        <v>8.9161436225806465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3.26</v>
      </c>
      <c r="G395" s="13">
        <f t="shared" si="72"/>
        <v>0</v>
      </c>
      <c r="H395" s="13">
        <f t="shared" si="73"/>
        <v>3.26</v>
      </c>
      <c r="I395" s="16">
        <f t="shared" si="80"/>
        <v>8.6926400013855147</v>
      </c>
      <c r="J395" s="13">
        <f t="shared" si="74"/>
        <v>8.6337570778328665</v>
      </c>
      <c r="K395" s="13">
        <f t="shared" si="75"/>
        <v>5.8882923552648236E-2</v>
      </c>
      <c r="L395" s="13">
        <f t="shared" si="76"/>
        <v>0</v>
      </c>
      <c r="M395" s="13">
        <f t="shared" si="81"/>
        <v>0.60810332724275706</v>
      </c>
      <c r="N395" s="13">
        <f t="shared" si="77"/>
        <v>3.187469074797096E-2</v>
      </c>
      <c r="O395" s="13">
        <f t="shared" si="78"/>
        <v>3.187469074797096E-2</v>
      </c>
      <c r="Q395" s="41">
        <v>10.95080485924994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15.106666669999999</v>
      </c>
      <c r="G396" s="13">
        <f t="shared" si="72"/>
        <v>0</v>
      </c>
      <c r="H396" s="13">
        <f t="shared" si="73"/>
        <v>15.106666669999999</v>
      </c>
      <c r="I396" s="16">
        <f t="shared" si="80"/>
        <v>15.165549593552647</v>
      </c>
      <c r="J396" s="13">
        <f t="shared" si="74"/>
        <v>14.930361326109766</v>
      </c>
      <c r="K396" s="13">
        <f t="shared" si="75"/>
        <v>0.23518826744288113</v>
      </c>
      <c r="L396" s="13">
        <f t="shared" si="76"/>
        <v>0</v>
      </c>
      <c r="M396" s="13">
        <f t="shared" si="81"/>
        <v>0.57622863649478606</v>
      </c>
      <c r="N396" s="13">
        <f t="shared" si="77"/>
        <v>3.0203928782425594E-2</v>
      </c>
      <c r="O396" s="13">
        <f t="shared" si="78"/>
        <v>3.0203928782425594E-2</v>
      </c>
      <c r="Q396" s="41">
        <v>12.95157456125175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2.2400000000000002</v>
      </c>
      <c r="G397" s="13">
        <f t="shared" si="72"/>
        <v>0</v>
      </c>
      <c r="H397" s="13">
        <f t="shared" si="73"/>
        <v>2.2400000000000002</v>
      </c>
      <c r="I397" s="16">
        <f t="shared" si="80"/>
        <v>2.4751882674428813</v>
      </c>
      <c r="J397" s="13">
        <f t="shared" si="74"/>
        <v>2.4743414396202077</v>
      </c>
      <c r="K397" s="13">
        <f t="shared" si="75"/>
        <v>8.4682782267364587E-4</v>
      </c>
      <c r="L397" s="13">
        <f t="shared" si="76"/>
        <v>0</v>
      </c>
      <c r="M397" s="13">
        <f t="shared" si="81"/>
        <v>0.54602470771236045</v>
      </c>
      <c r="N397" s="13">
        <f t="shared" si="77"/>
        <v>2.8620742428753128E-2</v>
      </c>
      <c r="O397" s="13">
        <f t="shared" si="78"/>
        <v>2.8620742428753128E-2</v>
      </c>
      <c r="Q397" s="41">
        <v>14.485345952242451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0.34666666699999998</v>
      </c>
      <c r="G398" s="13">
        <f t="shared" si="72"/>
        <v>0</v>
      </c>
      <c r="H398" s="13">
        <f t="shared" si="73"/>
        <v>0.34666666699999998</v>
      </c>
      <c r="I398" s="16">
        <f t="shared" si="80"/>
        <v>0.34751349482267363</v>
      </c>
      <c r="J398" s="13">
        <f t="shared" si="74"/>
        <v>0.34751278687395193</v>
      </c>
      <c r="K398" s="13">
        <f t="shared" si="75"/>
        <v>7.0794872170099055E-7</v>
      </c>
      <c r="L398" s="13">
        <f t="shared" si="76"/>
        <v>0</v>
      </c>
      <c r="M398" s="13">
        <f t="shared" si="81"/>
        <v>0.51740396528360733</v>
      </c>
      <c r="N398" s="13">
        <f t="shared" si="77"/>
        <v>2.7120541273745052E-2</v>
      </c>
      <c r="O398" s="13">
        <f t="shared" si="78"/>
        <v>2.7120541273745052E-2</v>
      </c>
      <c r="Q398" s="41">
        <v>22.983256500913409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0.84666666700000004</v>
      </c>
      <c r="G399" s="13">
        <f t="shared" si="72"/>
        <v>0</v>
      </c>
      <c r="H399" s="13">
        <f t="shared" si="73"/>
        <v>0.84666666700000004</v>
      </c>
      <c r="I399" s="16">
        <f t="shared" si="80"/>
        <v>0.84666737494872168</v>
      </c>
      <c r="J399" s="13">
        <f t="shared" si="74"/>
        <v>0.84665387800078518</v>
      </c>
      <c r="K399" s="13">
        <f t="shared" si="75"/>
        <v>1.3496947936508796E-5</v>
      </c>
      <c r="L399" s="13">
        <f t="shared" si="76"/>
        <v>0</v>
      </c>
      <c r="M399" s="13">
        <f t="shared" si="81"/>
        <v>0.49028342400986225</v>
      </c>
      <c r="N399" s="13">
        <f t="shared" si="77"/>
        <v>2.56989755179091E-2</v>
      </c>
      <c r="O399" s="13">
        <f t="shared" si="78"/>
        <v>2.56989755179091E-2</v>
      </c>
      <c r="Q399" s="41">
        <v>21.025694843495419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2.5</v>
      </c>
      <c r="G400" s="13">
        <f t="shared" si="72"/>
        <v>0</v>
      </c>
      <c r="H400" s="13">
        <f t="shared" si="73"/>
        <v>2.5</v>
      </c>
      <c r="I400" s="16">
        <f t="shared" si="80"/>
        <v>2.5000134969479366</v>
      </c>
      <c r="J400" s="13">
        <f t="shared" si="74"/>
        <v>2.4997818061171531</v>
      </c>
      <c r="K400" s="13">
        <f t="shared" si="75"/>
        <v>2.3169083078355968E-4</v>
      </c>
      <c r="L400" s="13">
        <f t="shared" si="76"/>
        <v>0</v>
      </c>
      <c r="M400" s="13">
        <f t="shared" si="81"/>
        <v>0.46458444849195313</v>
      </c>
      <c r="N400" s="13">
        <f t="shared" si="77"/>
        <v>2.4351923363323497E-2</v>
      </c>
      <c r="O400" s="13">
        <f t="shared" si="78"/>
        <v>2.4351923363323497E-2</v>
      </c>
      <c r="Q400" s="41">
        <v>23.90070971302524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12.713333329999999</v>
      </c>
      <c r="G401" s="13">
        <f t="shared" si="72"/>
        <v>0</v>
      </c>
      <c r="H401" s="13">
        <f t="shared" si="73"/>
        <v>12.713333329999999</v>
      </c>
      <c r="I401" s="16">
        <f t="shared" si="80"/>
        <v>12.713565020830783</v>
      </c>
      <c r="J401" s="13">
        <f t="shared" si="74"/>
        <v>12.688914656546858</v>
      </c>
      <c r="K401" s="13">
        <f t="shared" si="75"/>
        <v>2.4650364283925086E-2</v>
      </c>
      <c r="L401" s="13">
        <f t="shared" si="76"/>
        <v>0</v>
      </c>
      <c r="M401" s="13">
        <f t="shared" si="81"/>
        <v>0.44023252512862965</v>
      </c>
      <c r="N401" s="13">
        <f t="shared" si="77"/>
        <v>2.3075479062576631E-2</v>
      </c>
      <c r="O401" s="13">
        <f t="shared" si="78"/>
        <v>2.3075479062576631E-2</v>
      </c>
      <c r="Q401" s="42">
        <v>25.400537193548381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26.61333333</v>
      </c>
      <c r="G402" s="13">
        <f t="shared" si="72"/>
        <v>0</v>
      </c>
      <c r="H402" s="13">
        <f t="shared" si="73"/>
        <v>26.61333333</v>
      </c>
      <c r="I402" s="16">
        <f t="shared" si="80"/>
        <v>26.637983694283925</v>
      </c>
      <c r="J402" s="13">
        <f t="shared" si="74"/>
        <v>26.344580308433706</v>
      </c>
      <c r="K402" s="13">
        <f t="shared" si="75"/>
        <v>0.29340338585021897</v>
      </c>
      <c r="L402" s="13">
        <f t="shared" si="76"/>
        <v>0</v>
      </c>
      <c r="M402" s="13">
        <f t="shared" si="81"/>
        <v>0.41715704606605303</v>
      </c>
      <c r="N402" s="13">
        <f t="shared" si="77"/>
        <v>2.186594159414031E-2</v>
      </c>
      <c r="O402" s="13">
        <f t="shared" si="78"/>
        <v>2.186594159414031E-2</v>
      </c>
      <c r="P402" s="1"/>
      <c r="Q402">
        <v>23.45677270766226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65.573333329999997</v>
      </c>
      <c r="G403" s="13">
        <f t="shared" si="72"/>
        <v>0.16883895089609893</v>
      </c>
      <c r="H403" s="13">
        <f t="shared" si="73"/>
        <v>65.404494379103895</v>
      </c>
      <c r="I403" s="16">
        <f t="shared" si="80"/>
        <v>65.697897764954121</v>
      </c>
      <c r="J403" s="13">
        <f t="shared" si="74"/>
        <v>59.778914825212745</v>
      </c>
      <c r="K403" s="13">
        <f t="shared" si="75"/>
        <v>5.918982939741376</v>
      </c>
      <c r="L403" s="13">
        <f t="shared" si="76"/>
        <v>0</v>
      </c>
      <c r="M403" s="13">
        <f t="shared" si="81"/>
        <v>0.39529110447191274</v>
      </c>
      <c r="N403" s="13">
        <f t="shared" si="77"/>
        <v>2.0719803931341131E-2</v>
      </c>
      <c r="O403" s="13">
        <f t="shared" si="78"/>
        <v>0.18955875482744006</v>
      </c>
      <c r="P403" s="1"/>
      <c r="Q403">
        <v>20.465035035541622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76.373333329999994</v>
      </c>
      <c r="G404" s="13">
        <f t="shared" si="72"/>
        <v>0.38483895089609887</v>
      </c>
      <c r="H404" s="13">
        <f t="shared" si="73"/>
        <v>75.988494379103898</v>
      </c>
      <c r="I404" s="16">
        <f t="shared" si="80"/>
        <v>81.907477318845281</v>
      </c>
      <c r="J404" s="13">
        <f t="shared" si="74"/>
        <v>59.778936869076205</v>
      </c>
      <c r="K404" s="13">
        <f t="shared" si="75"/>
        <v>22.128540449769076</v>
      </c>
      <c r="L404" s="13">
        <f t="shared" si="76"/>
        <v>0.24612170188722837</v>
      </c>
      <c r="M404" s="13">
        <f t="shared" si="81"/>
        <v>0.62069300242780001</v>
      </c>
      <c r="N404" s="13">
        <f t="shared" si="77"/>
        <v>3.2534598341241623E-2</v>
      </c>
      <c r="O404" s="13">
        <f t="shared" si="78"/>
        <v>0.41737354923734049</v>
      </c>
      <c r="P404" s="1"/>
      <c r="Q404">
        <v>13.3464038513847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9.6066666670000007</v>
      </c>
      <c r="G405" s="13">
        <f t="shared" si="72"/>
        <v>0</v>
      </c>
      <c r="H405" s="13">
        <f t="shared" si="73"/>
        <v>9.6066666670000007</v>
      </c>
      <c r="I405" s="16">
        <f t="shared" si="80"/>
        <v>31.489085414881846</v>
      </c>
      <c r="J405" s="13">
        <f t="shared" si="74"/>
        <v>29.365761291928809</v>
      </c>
      <c r="K405" s="13">
        <f t="shared" si="75"/>
        <v>2.1233241229530364</v>
      </c>
      <c r="L405" s="13">
        <f t="shared" si="76"/>
        <v>0</v>
      </c>
      <c r="M405" s="13">
        <f t="shared" si="81"/>
        <v>0.5881584040865584</v>
      </c>
      <c r="N405" s="13">
        <f t="shared" si="77"/>
        <v>3.0829246283000804E-2</v>
      </c>
      <c r="O405" s="13">
        <f t="shared" si="78"/>
        <v>3.0829246283000804E-2</v>
      </c>
      <c r="P405" s="1"/>
      <c r="Q405">
        <v>12.28991035322785</v>
      </c>
    </row>
    <row r="406" spans="1:18" x14ac:dyDescent="0.2">
      <c r="A406" s="14">
        <f t="shared" si="79"/>
        <v>34335</v>
      </c>
      <c r="B406" s="1">
        <v>1</v>
      </c>
      <c r="F406" s="34">
        <v>50.026666669999997</v>
      </c>
      <c r="G406" s="13">
        <f t="shared" si="72"/>
        <v>0</v>
      </c>
      <c r="H406" s="13">
        <f t="shared" si="73"/>
        <v>50.026666669999997</v>
      </c>
      <c r="I406" s="16">
        <f t="shared" si="80"/>
        <v>52.149990792953034</v>
      </c>
      <c r="J406" s="13">
        <f t="shared" si="74"/>
        <v>44.399200886528654</v>
      </c>
      <c r="K406" s="13">
        <f t="shared" si="75"/>
        <v>7.7507899064243801</v>
      </c>
      <c r="L406" s="13">
        <f t="shared" si="76"/>
        <v>0</v>
      </c>
      <c r="M406" s="13">
        <f t="shared" si="81"/>
        <v>0.55732915780355763</v>
      </c>
      <c r="N406" s="13">
        <f t="shared" si="77"/>
        <v>2.9213282930655265E-2</v>
      </c>
      <c r="O406" s="13">
        <f t="shared" si="78"/>
        <v>2.9213282930655265E-2</v>
      </c>
      <c r="P406" s="1"/>
      <c r="Q406">
        <v>12.87136722258065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4.693333333</v>
      </c>
      <c r="G407" s="13">
        <f t="shared" si="72"/>
        <v>0</v>
      </c>
      <c r="H407" s="13">
        <f t="shared" si="73"/>
        <v>4.693333333</v>
      </c>
      <c r="I407" s="16">
        <f t="shared" si="80"/>
        <v>12.44412323942438</v>
      </c>
      <c r="J407" s="13">
        <f t="shared" si="74"/>
        <v>12.313604784668147</v>
      </c>
      <c r="K407" s="13">
        <f t="shared" si="75"/>
        <v>0.13051845475623303</v>
      </c>
      <c r="L407" s="13">
        <f t="shared" si="76"/>
        <v>0</v>
      </c>
      <c r="M407" s="13">
        <f t="shared" si="81"/>
        <v>0.52811587487290235</v>
      </c>
      <c r="N407" s="13">
        <f t="shared" si="77"/>
        <v>2.7682022834826365E-2</v>
      </c>
      <c r="O407" s="13">
        <f t="shared" si="78"/>
        <v>2.7682022834826365E-2</v>
      </c>
      <c r="P407" s="1"/>
      <c r="Q407">
        <v>12.974812579348971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33.64</v>
      </c>
      <c r="G408" s="13">
        <f t="shared" si="72"/>
        <v>0</v>
      </c>
      <c r="H408" s="13">
        <f t="shared" si="73"/>
        <v>33.64</v>
      </c>
      <c r="I408" s="16">
        <f t="shared" si="80"/>
        <v>33.770518454756235</v>
      </c>
      <c r="J408" s="13">
        <f t="shared" si="74"/>
        <v>31.559156817476971</v>
      </c>
      <c r="K408" s="13">
        <f t="shared" si="75"/>
        <v>2.2113616372792642</v>
      </c>
      <c r="L408" s="13">
        <f t="shared" si="76"/>
        <v>0</v>
      </c>
      <c r="M408" s="13">
        <f t="shared" si="81"/>
        <v>0.500433852038076</v>
      </c>
      <c r="N408" s="13">
        <f t="shared" si="77"/>
        <v>2.6231026141321809E-2</v>
      </c>
      <c r="O408" s="13">
        <f t="shared" si="78"/>
        <v>2.6231026141321809E-2</v>
      </c>
      <c r="P408" s="1"/>
      <c r="Q408">
        <v>13.5488127476952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66.466666669999995</v>
      </c>
      <c r="G409" s="13">
        <f t="shared" si="72"/>
        <v>0.18670561769609889</v>
      </c>
      <c r="H409" s="13">
        <f t="shared" si="73"/>
        <v>66.279961052303889</v>
      </c>
      <c r="I409" s="16">
        <f t="shared" si="80"/>
        <v>68.491322689583157</v>
      </c>
      <c r="J409" s="13">
        <f t="shared" si="74"/>
        <v>54.245606983124809</v>
      </c>
      <c r="K409" s="13">
        <f t="shared" si="75"/>
        <v>14.245715706458348</v>
      </c>
      <c r="L409" s="13">
        <f t="shared" si="76"/>
        <v>0</v>
      </c>
      <c r="M409" s="13">
        <f t="shared" si="81"/>
        <v>0.47420282589675417</v>
      </c>
      <c r="N409" s="13">
        <f t="shared" si="77"/>
        <v>2.4856085717878278E-2</v>
      </c>
      <c r="O409" s="13">
        <f t="shared" si="78"/>
        <v>0.21156170341397718</v>
      </c>
      <c r="P409" s="1"/>
      <c r="Q409">
        <v>13.5786545665412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5.0999999999999996</v>
      </c>
      <c r="G410" s="13">
        <f t="shared" si="72"/>
        <v>0</v>
      </c>
      <c r="H410" s="13">
        <f t="shared" si="73"/>
        <v>5.0999999999999996</v>
      </c>
      <c r="I410" s="16">
        <f t="shared" si="80"/>
        <v>19.34571570645835</v>
      </c>
      <c r="J410" s="13">
        <f t="shared" si="74"/>
        <v>19.087476730050952</v>
      </c>
      <c r="K410" s="13">
        <f t="shared" si="75"/>
        <v>0.25823897640739801</v>
      </c>
      <c r="L410" s="13">
        <f t="shared" si="76"/>
        <v>0</v>
      </c>
      <c r="M410" s="13">
        <f t="shared" si="81"/>
        <v>0.44934674017887588</v>
      </c>
      <c r="N410" s="13">
        <f t="shared" si="77"/>
        <v>2.3553214955676138E-2</v>
      </c>
      <c r="O410" s="13">
        <f t="shared" si="78"/>
        <v>2.3553214955676138E-2</v>
      </c>
      <c r="P410" s="1"/>
      <c r="Q410">
        <v>17.54541874994629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15.64</v>
      </c>
      <c r="G411" s="13">
        <f t="shared" si="72"/>
        <v>0</v>
      </c>
      <c r="H411" s="13">
        <f t="shared" si="73"/>
        <v>15.64</v>
      </c>
      <c r="I411" s="16">
        <f t="shared" si="80"/>
        <v>15.898238976407399</v>
      </c>
      <c r="J411" s="13">
        <f t="shared" si="74"/>
        <v>15.815956389310307</v>
      </c>
      <c r="K411" s="13">
        <f t="shared" si="75"/>
        <v>8.2282587097092019E-2</v>
      </c>
      <c r="L411" s="13">
        <f t="shared" si="76"/>
        <v>0</v>
      </c>
      <c r="M411" s="13">
        <f t="shared" si="81"/>
        <v>0.42579352522319974</v>
      </c>
      <c r="N411" s="13">
        <f t="shared" si="77"/>
        <v>2.2318636210256846E-2</v>
      </c>
      <c r="O411" s="13">
        <f t="shared" si="78"/>
        <v>2.2318636210256846E-2</v>
      </c>
      <c r="P411" s="1"/>
      <c r="Q411">
        <v>21.554156855267181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22.48</v>
      </c>
      <c r="G412" s="13">
        <f t="shared" si="72"/>
        <v>0</v>
      </c>
      <c r="H412" s="13">
        <f t="shared" si="73"/>
        <v>22.48</v>
      </c>
      <c r="I412" s="16">
        <f t="shared" si="80"/>
        <v>22.562282587097094</v>
      </c>
      <c r="J412" s="13">
        <f t="shared" si="74"/>
        <v>22.402903452383018</v>
      </c>
      <c r="K412" s="13">
        <f t="shared" si="75"/>
        <v>0.15937913471407583</v>
      </c>
      <c r="L412" s="13">
        <f t="shared" si="76"/>
        <v>0</v>
      </c>
      <c r="M412" s="13">
        <f t="shared" si="81"/>
        <v>0.40347488901294287</v>
      </c>
      <c r="N412" s="13">
        <f t="shared" si="77"/>
        <v>2.1148769848327843E-2</v>
      </c>
      <c r="O412" s="13">
        <f t="shared" si="78"/>
        <v>2.1148769848327843E-2</v>
      </c>
      <c r="P412" s="1"/>
      <c r="Q412">
        <v>24.299531604156869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19.399999999999999</v>
      </c>
      <c r="G413" s="13">
        <f t="shared" si="72"/>
        <v>0</v>
      </c>
      <c r="H413" s="13">
        <f t="shared" si="73"/>
        <v>19.399999999999999</v>
      </c>
      <c r="I413" s="16">
        <f t="shared" si="80"/>
        <v>19.559379134714074</v>
      </c>
      <c r="J413" s="13">
        <f t="shared" si="74"/>
        <v>19.466489770527705</v>
      </c>
      <c r="K413" s="13">
        <f t="shared" si="75"/>
        <v>9.2889364186369505E-2</v>
      </c>
      <c r="L413" s="13">
        <f t="shared" si="76"/>
        <v>0</v>
      </c>
      <c r="M413" s="13">
        <f t="shared" si="81"/>
        <v>0.38232611916461501</v>
      </c>
      <c r="N413" s="13">
        <f t="shared" si="77"/>
        <v>2.0040223868696399E-2</v>
      </c>
      <c r="O413" s="13">
        <f t="shared" si="78"/>
        <v>2.0040223868696399E-2</v>
      </c>
      <c r="P413" s="1"/>
      <c r="Q413">
        <v>25.123517193548381</v>
      </c>
    </row>
    <row r="414" spans="1:18" x14ac:dyDescent="0.2">
      <c r="A414" s="14">
        <f t="shared" si="79"/>
        <v>34578</v>
      </c>
      <c r="B414" s="1">
        <v>9</v>
      </c>
      <c r="F414" s="34">
        <v>2.1</v>
      </c>
      <c r="G414" s="13">
        <f t="shared" si="72"/>
        <v>0</v>
      </c>
      <c r="H414" s="13">
        <f t="shared" si="73"/>
        <v>2.1</v>
      </c>
      <c r="I414" s="16">
        <f t="shared" si="80"/>
        <v>2.1928893641863696</v>
      </c>
      <c r="J414" s="13">
        <f t="shared" si="74"/>
        <v>2.1926910116391474</v>
      </c>
      <c r="K414" s="13">
        <f t="shared" si="75"/>
        <v>1.9835254722222473E-4</v>
      </c>
      <c r="L414" s="13">
        <f t="shared" si="76"/>
        <v>0</v>
      </c>
      <c r="M414" s="13">
        <f t="shared" si="81"/>
        <v>0.36228589529591859</v>
      </c>
      <c r="N414" s="13">
        <f t="shared" si="77"/>
        <v>1.8989784067238443E-2</v>
      </c>
      <c r="O414" s="13">
        <f t="shared" si="78"/>
        <v>1.8989784067238443E-2</v>
      </c>
      <c r="P414" s="1"/>
      <c r="Q414">
        <v>22.209418736538449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45.08</v>
      </c>
      <c r="G415" s="13">
        <f t="shared" si="72"/>
        <v>0</v>
      </c>
      <c r="H415" s="13">
        <f t="shared" si="73"/>
        <v>45.08</v>
      </c>
      <c r="I415" s="16">
        <f t="shared" si="80"/>
        <v>45.080198352547221</v>
      </c>
      <c r="J415" s="13">
        <f t="shared" si="74"/>
        <v>42.732224195342972</v>
      </c>
      <c r="K415" s="13">
        <f t="shared" si="75"/>
        <v>2.3479741572042485</v>
      </c>
      <c r="L415" s="13">
        <f t="shared" si="76"/>
        <v>0</v>
      </c>
      <c r="M415" s="13">
        <f t="shared" si="81"/>
        <v>0.34329611122868015</v>
      </c>
      <c r="N415" s="13">
        <f t="shared" si="77"/>
        <v>1.7994404717386052E-2</v>
      </c>
      <c r="O415" s="13">
        <f t="shared" si="78"/>
        <v>1.7994404717386052E-2</v>
      </c>
      <c r="P415" s="1"/>
      <c r="Q415">
        <v>19.454741962112269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45.6</v>
      </c>
      <c r="G416" s="13">
        <f t="shared" si="72"/>
        <v>0</v>
      </c>
      <c r="H416" s="13">
        <f t="shared" si="73"/>
        <v>45.6</v>
      </c>
      <c r="I416" s="16">
        <f t="shared" si="80"/>
        <v>47.94797415720425</v>
      </c>
      <c r="J416" s="13">
        <f t="shared" si="74"/>
        <v>43.616399369145022</v>
      </c>
      <c r="K416" s="13">
        <f t="shared" si="75"/>
        <v>4.3315747880592284</v>
      </c>
      <c r="L416" s="13">
        <f t="shared" si="76"/>
        <v>0</v>
      </c>
      <c r="M416" s="13">
        <f t="shared" si="81"/>
        <v>0.32530170651129409</v>
      </c>
      <c r="N416" s="13">
        <f t="shared" si="77"/>
        <v>1.7051199739111789E-2</v>
      </c>
      <c r="O416" s="13">
        <f t="shared" si="78"/>
        <v>1.7051199739111789E-2</v>
      </c>
      <c r="Q416">
        <v>15.98266301096294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73.06</v>
      </c>
      <c r="G417" s="13">
        <f t="shared" si="72"/>
        <v>0.31857228429609907</v>
      </c>
      <c r="H417" s="13">
        <f t="shared" si="73"/>
        <v>72.741427715703907</v>
      </c>
      <c r="I417" s="16">
        <f t="shared" si="80"/>
        <v>77.073002503763135</v>
      </c>
      <c r="J417" s="13">
        <f t="shared" si="74"/>
        <v>54.421574679085715</v>
      </c>
      <c r="K417" s="13">
        <f t="shared" si="75"/>
        <v>22.65142782467742</v>
      </c>
      <c r="L417" s="13">
        <f t="shared" si="76"/>
        <v>0.26744617244720775</v>
      </c>
      <c r="M417" s="13">
        <f t="shared" si="81"/>
        <v>0.57569667921939005</v>
      </c>
      <c r="N417" s="13">
        <f t="shared" si="77"/>
        <v>3.0176045406550538E-2</v>
      </c>
      <c r="O417" s="13">
        <f t="shared" si="78"/>
        <v>0.34874832970264963</v>
      </c>
      <c r="Q417">
        <v>11.45205285249731</v>
      </c>
    </row>
    <row r="418" spans="1:17" x14ac:dyDescent="0.2">
      <c r="A418" s="14">
        <f t="shared" si="79"/>
        <v>34700</v>
      </c>
      <c r="B418" s="1">
        <v>1</v>
      </c>
      <c r="F418" s="34">
        <v>34.6</v>
      </c>
      <c r="G418" s="13">
        <f t="shared" si="72"/>
        <v>0</v>
      </c>
      <c r="H418" s="13">
        <f t="shared" si="73"/>
        <v>34.6</v>
      </c>
      <c r="I418" s="16">
        <f t="shared" si="80"/>
        <v>56.983981652230213</v>
      </c>
      <c r="J418" s="13">
        <f t="shared" si="74"/>
        <v>45.665603114201808</v>
      </c>
      <c r="K418" s="13">
        <f t="shared" si="75"/>
        <v>11.318378538028405</v>
      </c>
      <c r="L418" s="13">
        <f t="shared" si="76"/>
        <v>0</v>
      </c>
      <c r="M418" s="13">
        <f t="shared" si="81"/>
        <v>0.54552063381283955</v>
      </c>
      <c r="N418" s="13">
        <f t="shared" si="77"/>
        <v>2.8594320603807351E-2</v>
      </c>
      <c r="O418" s="13">
        <f t="shared" si="78"/>
        <v>2.8594320603807351E-2</v>
      </c>
      <c r="Q418">
        <v>11.353130222580649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8.48</v>
      </c>
      <c r="G419" s="13">
        <f t="shared" si="72"/>
        <v>0</v>
      </c>
      <c r="H419" s="13">
        <f t="shared" si="73"/>
        <v>8.48</v>
      </c>
      <c r="I419" s="16">
        <f t="shared" si="80"/>
        <v>19.798378538028405</v>
      </c>
      <c r="J419" s="13">
        <f t="shared" si="74"/>
        <v>19.234985912818754</v>
      </c>
      <c r="K419" s="13">
        <f t="shared" si="75"/>
        <v>0.5633926252096515</v>
      </c>
      <c r="L419" s="13">
        <f t="shared" si="76"/>
        <v>0</v>
      </c>
      <c r="M419" s="13">
        <f t="shared" si="81"/>
        <v>0.51692631320903215</v>
      </c>
      <c r="N419" s="13">
        <f t="shared" si="77"/>
        <v>2.7095504390241647E-2</v>
      </c>
      <c r="O419" s="13">
        <f t="shared" si="78"/>
        <v>2.7095504390241647E-2</v>
      </c>
      <c r="Q419">
        <v>12.26461831283331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22.493333329999999</v>
      </c>
      <c r="G420" s="13">
        <f t="shared" si="72"/>
        <v>0</v>
      </c>
      <c r="H420" s="13">
        <f t="shared" si="73"/>
        <v>22.493333329999999</v>
      </c>
      <c r="I420" s="16">
        <f t="shared" si="80"/>
        <v>23.05672595520965</v>
      </c>
      <c r="J420" s="13">
        <f t="shared" si="74"/>
        <v>22.279576877389122</v>
      </c>
      <c r="K420" s="13">
        <f t="shared" si="75"/>
        <v>0.77714907782052833</v>
      </c>
      <c r="L420" s="13">
        <f t="shared" si="76"/>
        <v>0</v>
      </c>
      <c r="M420" s="13">
        <f t="shared" si="81"/>
        <v>0.48983080881879049</v>
      </c>
      <c r="N420" s="13">
        <f t="shared" si="77"/>
        <v>2.5675250981967716E-2</v>
      </c>
      <c r="O420" s="13">
        <f t="shared" si="78"/>
        <v>2.5675250981967716E-2</v>
      </c>
      <c r="Q420">
        <v>13.195476113848359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57.28</v>
      </c>
      <c r="G421" s="13">
        <f t="shared" si="72"/>
        <v>2.9722842960990194E-3</v>
      </c>
      <c r="H421" s="13">
        <f t="shared" si="73"/>
        <v>57.277027715703902</v>
      </c>
      <c r="I421" s="16">
        <f t="shared" si="80"/>
        <v>58.054176793524434</v>
      </c>
      <c r="J421" s="13">
        <f t="shared" si="74"/>
        <v>51.471686666926495</v>
      </c>
      <c r="K421" s="13">
        <f t="shared" si="75"/>
        <v>6.5824901265979392</v>
      </c>
      <c r="L421" s="13">
        <f t="shared" si="76"/>
        <v>0</v>
      </c>
      <c r="M421" s="13">
        <f t="shared" si="81"/>
        <v>0.46415555783682277</v>
      </c>
      <c r="N421" s="13">
        <f t="shared" si="77"/>
        <v>2.432944238618601E-2</v>
      </c>
      <c r="O421" s="13">
        <f t="shared" si="78"/>
        <v>2.7301726682285029E-2</v>
      </c>
      <c r="Q421">
        <v>16.809509935128411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9.5666666669999998</v>
      </c>
      <c r="G422" s="13">
        <f t="shared" si="72"/>
        <v>0</v>
      </c>
      <c r="H422" s="13">
        <f t="shared" si="73"/>
        <v>9.5666666669999998</v>
      </c>
      <c r="I422" s="16">
        <f t="shared" si="80"/>
        <v>16.149156793597939</v>
      </c>
      <c r="J422" s="13">
        <f t="shared" si="74"/>
        <v>16.038293061924211</v>
      </c>
      <c r="K422" s="13">
        <f t="shared" si="75"/>
        <v>0.11086373167372798</v>
      </c>
      <c r="L422" s="13">
        <f t="shared" si="76"/>
        <v>0</v>
      </c>
      <c r="M422" s="13">
        <f t="shared" si="81"/>
        <v>0.43982611545063677</v>
      </c>
      <c r="N422" s="13">
        <f t="shared" si="77"/>
        <v>2.3054176461155682E-2</v>
      </c>
      <c r="O422" s="13">
        <f t="shared" si="78"/>
        <v>2.3054176461155682E-2</v>
      </c>
      <c r="Q422">
        <v>19.76204692070668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2.306666667</v>
      </c>
      <c r="G423" s="13">
        <f t="shared" si="72"/>
        <v>0</v>
      </c>
      <c r="H423" s="13">
        <f t="shared" si="73"/>
        <v>2.306666667</v>
      </c>
      <c r="I423" s="16">
        <f t="shared" si="80"/>
        <v>2.417530398673728</v>
      </c>
      <c r="J423" s="13">
        <f t="shared" si="74"/>
        <v>2.4172884716874461</v>
      </c>
      <c r="K423" s="13">
        <f t="shared" si="75"/>
        <v>2.4192698628189291E-4</v>
      </c>
      <c r="L423" s="13">
        <f t="shared" si="76"/>
        <v>0</v>
      </c>
      <c r="M423" s="13">
        <f t="shared" si="81"/>
        <v>0.41677193898948106</v>
      </c>
      <c r="N423" s="13">
        <f t="shared" si="77"/>
        <v>2.1845755602022416E-2</v>
      </c>
      <c r="O423" s="13">
        <f t="shared" si="78"/>
        <v>2.1845755602022416E-2</v>
      </c>
      <c r="Q423">
        <v>22.876164488359191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21.326666670000002</v>
      </c>
      <c r="G424" s="13">
        <f t="shared" si="72"/>
        <v>0</v>
      </c>
      <c r="H424" s="13">
        <f t="shared" si="73"/>
        <v>21.326666670000002</v>
      </c>
      <c r="I424" s="16">
        <f t="shared" si="80"/>
        <v>21.326908596986282</v>
      </c>
      <c r="J424" s="13">
        <f t="shared" si="74"/>
        <v>21.216868089593909</v>
      </c>
      <c r="K424" s="13">
        <f t="shared" si="75"/>
        <v>0.11004050739237314</v>
      </c>
      <c r="L424" s="13">
        <f t="shared" si="76"/>
        <v>0</v>
      </c>
      <c r="M424" s="13">
        <f t="shared" si="81"/>
        <v>0.39492618338745866</v>
      </c>
      <c r="N424" s="13">
        <f t="shared" si="77"/>
        <v>2.0700676019696364E-2</v>
      </c>
      <c r="O424" s="13">
        <f t="shared" si="78"/>
        <v>2.0700676019696364E-2</v>
      </c>
      <c r="Q424">
        <v>25.76832019354838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14.48</v>
      </c>
      <c r="G425" s="13">
        <f t="shared" si="72"/>
        <v>0</v>
      </c>
      <c r="H425" s="13">
        <f t="shared" si="73"/>
        <v>14.48</v>
      </c>
      <c r="I425" s="16">
        <f t="shared" si="80"/>
        <v>14.590040507392374</v>
      </c>
      <c r="J425" s="13">
        <f t="shared" si="74"/>
        <v>14.54581059221832</v>
      </c>
      <c r="K425" s="13">
        <f t="shared" si="75"/>
        <v>4.4229915174053502E-2</v>
      </c>
      <c r="L425" s="13">
        <f t="shared" si="76"/>
        <v>0</v>
      </c>
      <c r="M425" s="13">
        <f t="shared" si="81"/>
        <v>0.37422550736776228</v>
      </c>
      <c r="N425" s="13">
        <f t="shared" si="77"/>
        <v>1.9615617581694503E-2</v>
      </c>
      <c r="O425" s="13">
        <f t="shared" si="78"/>
        <v>1.9615617581694503E-2</v>
      </c>
      <c r="Q425">
        <v>24.157570524635108</v>
      </c>
    </row>
    <row r="426" spans="1:17" x14ac:dyDescent="0.2">
      <c r="A426" s="14">
        <f t="shared" si="79"/>
        <v>34943</v>
      </c>
      <c r="B426" s="1">
        <v>9</v>
      </c>
      <c r="F426" s="34">
        <v>13.373333329999999</v>
      </c>
      <c r="G426" s="13">
        <f t="shared" si="72"/>
        <v>0</v>
      </c>
      <c r="H426" s="13">
        <f t="shared" si="73"/>
        <v>13.373333329999999</v>
      </c>
      <c r="I426" s="16">
        <f t="shared" si="80"/>
        <v>13.417563245174053</v>
      </c>
      <c r="J426" s="13">
        <f t="shared" si="74"/>
        <v>13.368035581365492</v>
      </c>
      <c r="K426" s="13">
        <f t="shared" si="75"/>
        <v>4.9527663808561329E-2</v>
      </c>
      <c r="L426" s="13">
        <f t="shared" si="76"/>
        <v>0</v>
      </c>
      <c r="M426" s="13">
        <f t="shared" si="81"/>
        <v>0.35460988978606778</v>
      </c>
      <c r="N426" s="13">
        <f t="shared" si="77"/>
        <v>1.858743418549122E-2</v>
      </c>
      <c r="O426" s="13">
        <f t="shared" si="78"/>
        <v>1.858743418549122E-2</v>
      </c>
      <c r="Q426">
        <v>21.560768911175678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45.293333330000003</v>
      </c>
      <c r="G427" s="13">
        <f t="shared" si="72"/>
        <v>0</v>
      </c>
      <c r="H427" s="13">
        <f t="shared" si="73"/>
        <v>45.293333330000003</v>
      </c>
      <c r="I427" s="16">
        <f t="shared" si="80"/>
        <v>45.342860993808564</v>
      </c>
      <c r="J427" s="13">
        <f t="shared" si="74"/>
        <v>43.052959854603898</v>
      </c>
      <c r="K427" s="13">
        <f t="shared" si="75"/>
        <v>2.289901139204666</v>
      </c>
      <c r="L427" s="13">
        <f t="shared" si="76"/>
        <v>0</v>
      </c>
      <c r="M427" s="13">
        <f t="shared" si="81"/>
        <v>0.33602245560057653</v>
      </c>
      <c r="N427" s="13">
        <f t="shared" si="77"/>
        <v>1.7613144636464823E-2</v>
      </c>
      <c r="O427" s="13">
        <f t="shared" si="78"/>
        <v>1.7613144636464823E-2</v>
      </c>
      <c r="Q427">
        <v>19.772375393261441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77.180000000000007</v>
      </c>
      <c r="G428" s="13">
        <f t="shared" si="72"/>
        <v>0.40097228429609916</v>
      </c>
      <c r="H428" s="13">
        <f t="shared" si="73"/>
        <v>76.779027715703904</v>
      </c>
      <c r="I428" s="16">
        <f t="shared" si="80"/>
        <v>79.068928854908563</v>
      </c>
      <c r="J428" s="13">
        <f t="shared" si="74"/>
        <v>58.072858095787147</v>
      </c>
      <c r="K428" s="13">
        <f t="shared" si="75"/>
        <v>20.996070759121416</v>
      </c>
      <c r="L428" s="13">
        <f t="shared" si="76"/>
        <v>0.19993715481814278</v>
      </c>
      <c r="M428" s="13">
        <f t="shared" si="81"/>
        <v>0.51834646578225452</v>
      </c>
      <c r="N428" s="13">
        <f t="shared" si="77"/>
        <v>2.7169943917306309E-2</v>
      </c>
      <c r="O428" s="13">
        <f t="shared" si="78"/>
        <v>0.42814222821340547</v>
      </c>
      <c r="Q428">
        <v>13.03083151801483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130.49333329999999</v>
      </c>
      <c r="G429" s="13">
        <f t="shared" si="72"/>
        <v>1.4672389502960987</v>
      </c>
      <c r="H429" s="13">
        <f t="shared" si="73"/>
        <v>129.0260943497039</v>
      </c>
      <c r="I429" s="16">
        <f t="shared" si="80"/>
        <v>149.82222795400716</v>
      </c>
      <c r="J429" s="13">
        <f t="shared" si="74"/>
        <v>72.017153518210208</v>
      </c>
      <c r="K429" s="13">
        <f t="shared" si="75"/>
        <v>77.805074435796953</v>
      </c>
      <c r="L429" s="13">
        <f t="shared" si="76"/>
        <v>2.5167303775601861</v>
      </c>
      <c r="M429" s="13">
        <f t="shared" si="81"/>
        <v>3.0079068994251341</v>
      </c>
      <c r="N429" s="13">
        <f t="shared" si="77"/>
        <v>0.15766416318190979</v>
      </c>
      <c r="O429" s="13">
        <f t="shared" si="78"/>
        <v>1.6249031134780085</v>
      </c>
      <c r="Q429">
        <v>12.429966043087459</v>
      </c>
    </row>
    <row r="430" spans="1:17" x14ac:dyDescent="0.2">
      <c r="A430" s="14">
        <f t="shared" si="79"/>
        <v>35065</v>
      </c>
      <c r="B430" s="1">
        <v>1</v>
      </c>
      <c r="F430" s="34">
        <v>36.41333333</v>
      </c>
      <c r="G430" s="13">
        <f t="shared" si="72"/>
        <v>0</v>
      </c>
      <c r="H430" s="13">
        <f t="shared" si="73"/>
        <v>36.41333333</v>
      </c>
      <c r="I430" s="16">
        <f t="shared" si="80"/>
        <v>111.70167738823677</v>
      </c>
      <c r="J430" s="13">
        <f t="shared" si="74"/>
        <v>64.519884939435201</v>
      </c>
      <c r="K430" s="13">
        <f t="shared" si="75"/>
        <v>47.181792448801573</v>
      </c>
      <c r="L430" s="13">
        <f t="shared" si="76"/>
        <v>1.2678471447299839</v>
      </c>
      <c r="M430" s="13">
        <f t="shared" si="81"/>
        <v>4.1180898809732085</v>
      </c>
      <c r="N430" s="13">
        <f t="shared" si="77"/>
        <v>0.21585614738129688</v>
      </c>
      <c r="O430" s="13">
        <f t="shared" si="78"/>
        <v>0.21585614738129688</v>
      </c>
      <c r="Q430">
        <v>11.86596022258065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30.366666670000001</v>
      </c>
      <c r="G431" s="13">
        <f t="shared" si="72"/>
        <v>0</v>
      </c>
      <c r="H431" s="13">
        <f t="shared" si="73"/>
        <v>30.366666670000001</v>
      </c>
      <c r="I431" s="16">
        <f t="shared" si="80"/>
        <v>76.28061197407159</v>
      </c>
      <c r="J431" s="13">
        <f t="shared" si="74"/>
        <v>55.814975948506216</v>
      </c>
      <c r="K431" s="13">
        <f t="shared" si="75"/>
        <v>20.465636025565374</v>
      </c>
      <c r="L431" s="13">
        <f t="shared" si="76"/>
        <v>0.17830488675718784</v>
      </c>
      <c r="M431" s="13">
        <f t="shared" si="81"/>
        <v>4.080538620349099</v>
      </c>
      <c r="N431" s="13">
        <f t="shared" si="77"/>
        <v>0.21388783909228115</v>
      </c>
      <c r="O431" s="13">
        <f t="shared" si="78"/>
        <v>0.21388783909228115</v>
      </c>
      <c r="Q431">
        <v>12.3866915036492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9.8866666670000001</v>
      </c>
      <c r="G432" s="13">
        <f t="shared" si="72"/>
        <v>0</v>
      </c>
      <c r="H432" s="13">
        <f t="shared" si="73"/>
        <v>9.8866666670000001</v>
      </c>
      <c r="I432" s="16">
        <f t="shared" si="80"/>
        <v>30.173997805808185</v>
      </c>
      <c r="J432" s="13">
        <f t="shared" si="74"/>
        <v>28.721876327058439</v>
      </c>
      <c r="K432" s="13">
        <f t="shared" si="75"/>
        <v>1.4521214787497456</v>
      </c>
      <c r="L432" s="13">
        <f t="shared" si="76"/>
        <v>0</v>
      </c>
      <c r="M432" s="13">
        <f t="shared" si="81"/>
        <v>3.8666507812568178</v>
      </c>
      <c r="N432" s="13">
        <f t="shared" si="77"/>
        <v>0.20267657215721863</v>
      </c>
      <c r="O432" s="13">
        <f t="shared" si="78"/>
        <v>0.20267657215721863</v>
      </c>
      <c r="Q432">
        <v>14.349629044728919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45.766666669999999</v>
      </c>
      <c r="G433" s="13">
        <f t="shared" si="72"/>
        <v>0</v>
      </c>
      <c r="H433" s="13">
        <f t="shared" si="73"/>
        <v>45.766666669999999</v>
      </c>
      <c r="I433" s="16">
        <f t="shared" si="80"/>
        <v>47.218788148749745</v>
      </c>
      <c r="J433" s="13">
        <f t="shared" si="74"/>
        <v>42.393557272140932</v>
      </c>
      <c r="K433" s="13">
        <f t="shared" si="75"/>
        <v>4.8252308766088134</v>
      </c>
      <c r="L433" s="13">
        <f t="shared" si="76"/>
        <v>0</v>
      </c>
      <c r="M433" s="13">
        <f t="shared" si="81"/>
        <v>3.663974209099599</v>
      </c>
      <c r="N433" s="13">
        <f t="shared" si="77"/>
        <v>0.19205296138261221</v>
      </c>
      <c r="O433" s="13">
        <f t="shared" si="78"/>
        <v>0.19205296138261221</v>
      </c>
      <c r="Q433">
        <v>14.736825516263201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24.713333330000001</v>
      </c>
      <c r="G434" s="13">
        <f t="shared" si="72"/>
        <v>0</v>
      </c>
      <c r="H434" s="13">
        <f t="shared" si="73"/>
        <v>24.713333330000001</v>
      </c>
      <c r="I434" s="16">
        <f t="shared" si="80"/>
        <v>29.538564206608815</v>
      </c>
      <c r="J434" s="13">
        <f t="shared" si="74"/>
        <v>28.663841500108951</v>
      </c>
      <c r="K434" s="13">
        <f t="shared" si="75"/>
        <v>0.87472270649986328</v>
      </c>
      <c r="L434" s="13">
        <f t="shared" si="76"/>
        <v>0</v>
      </c>
      <c r="M434" s="13">
        <f t="shared" si="81"/>
        <v>3.471921247716987</v>
      </c>
      <c r="N434" s="13">
        <f t="shared" si="77"/>
        <v>0.18198620384806743</v>
      </c>
      <c r="O434" s="13">
        <f t="shared" si="78"/>
        <v>0.18198620384806743</v>
      </c>
      <c r="Q434">
        <v>17.719912997066679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1.1666666670000001</v>
      </c>
      <c r="G435" s="13">
        <f t="shared" si="72"/>
        <v>0</v>
      </c>
      <c r="H435" s="13">
        <f t="shared" si="73"/>
        <v>1.1666666670000001</v>
      </c>
      <c r="I435" s="16">
        <f t="shared" si="80"/>
        <v>2.0413893734998636</v>
      </c>
      <c r="J435" s="13">
        <f t="shared" si="74"/>
        <v>2.041167772791741</v>
      </c>
      <c r="K435" s="13">
        <f t="shared" si="75"/>
        <v>2.2160070812260457E-4</v>
      </c>
      <c r="L435" s="13">
        <f t="shared" si="76"/>
        <v>0</v>
      </c>
      <c r="M435" s="13">
        <f t="shared" si="81"/>
        <v>3.2899350438689194</v>
      </c>
      <c r="N435" s="13">
        <f t="shared" si="77"/>
        <v>0.17244711121662937</v>
      </c>
      <c r="O435" s="13">
        <f t="shared" si="78"/>
        <v>0.17244711121662937</v>
      </c>
      <c r="Q435">
        <v>19.907769409451269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9.3666666670000005</v>
      </c>
      <c r="G436" s="13">
        <f t="shared" si="72"/>
        <v>0</v>
      </c>
      <c r="H436" s="13">
        <f t="shared" si="73"/>
        <v>9.3666666670000005</v>
      </c>
      <c r="I436" s="16">
        <f t="shared" si="80"/>
        <v>9.3668882677081235</v>
      </c>
      <c r="J436" s="13">
        <f t="shared" si="74"/>
        <v>9.3530649459536495</v>
      </c>
      <c r="K436" s="13">
        <f t="shared" si="75"/>
        <v>1.3823321754474094E-2</v>
      </c>
      <c r="L436" s="13">
        <f t="shared" si="76"/>
        <v>0</v>
      </c>
      <c r="M436" s="13">
        <f t="shared" si="81"/>
        <v>3.1174879326522902</v>
      </c>
      <c r="N436" s="13">
        <f t="shared" si="77"/>
        <v>0.16340802510385644</v>
      </c>
      <c r="O436" s="13">
        <f t="shared" si="78"/>
        <v>0.16340802510385644</v>
      </c>
      <c r="Q436">
        <v>22.988157864874282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14.706666670000001</v>
      </c>
      <c r="G437" s="13">
        <f t="shared" si="72"/>
        <v>0</v>
      </c>
      <c r="H437" s="13">
        <f t="shared" si="73"/>
        <v>14.706666670000001</v>
      </c>
      <c r="I437" s="16">
        <f t="shared" si="80"/>
        <v>14.720489991754475</v>
      </c>
      <c r="J437" s="13">
        <f t="shared" si="74"/>
        <v>14.686073576490523</v>
      </c>
      <c r="K437" s="13">
        <f t="shared" si="75"/>
        <v>3.441641526395145E-2</v>
      </c>
      <c r="L437" s="13">
        <f t="shared" si="76"/>
        <v>0</v>
      </c>
      <c r="M437" s="13">
        <f t="shared" si="81"/>
        <v>2.9540799075484339</v>
      </c>
      <c r="N437" s="13">
        <f t="shared" si="77"/>
        <v>0.15484273688295708</v>
      </c>
      <c r="O437" s="13">
        <f t="shared" si="78"/>
        <v>0.15484273688295708</v>
      </c>
      <c r="Q437">
        <v>26.161604193548381</v>
      </c>
    </row>
    <row r="438" spans="1:17" x14ac:dyDescent="0.2">
      <c r="A438" s="14">
        <f t="shared" si="79"/>
        <v>35309</v>
      </c>
      <c r="B438" s="1">
        <v>9</v>
      </c>
      <c r="F438" s="34">
        <v>13.54</v>
      </c>
      <c r="G438" s="13">
        <f t="shared" si="72"/>
        <v>0</v>
      </c>
      <c r="H438" s="13">
        <f t="shared" si="73"/>
        <v>13.54</v>
      </c>
      <c r="I438" s="16">
        <f t="shared" si="80"/>
        <v>13.574416415263951</v>
      </c>
      <c r="J438" s="13">
        <f t="shared" si="74"/>
        <v>13.531527801637262</v>
      </c>
      <c r="K438" s="13">
        <f t="shared" si="75"/>
        <v>4.288861362668861E-2</v>
      </c>
      <c r="L438" s="13">
        <f t="shared" si="76"/>
        <v>0</v>
      </c>
      <c r="M438" s="13">
        <f t="shared" si="81"/>
        <v>2.7992371706654766</v>
      </c>
      <c r="N438" s="13">
        <f t="shared" si="77"/>
        <v>0.14672641169346604</v>
      </c>
      <c r="O438" s="13">
        <f t="shared" si="78"/>
        <v>0.14672641169346604</v>
      </c>
      <c r="Q438">
        <v>22.833526621030369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86.626666670000006</v>
      </c>
      <c r="G439" s="13">
        <f t="shared" si="72"/>
        <v>0.58990561769609917</v>
      </c>
      <c r="H439" s="13">
        <f t="shared" si="73"/>
        <v>86.036761052303902</v>
      </c>
      <c r="I439" s="16">
        <f t="shared" si="80"/>
        <v>86.079649665930589</v>
      </c>
      <c r="J439" s="13">
        <f t="shared" si="74"/>
        <v>68.534667656292754</v>
      </c>
      <c r="K439" s="13">
        <f t="shared" si="75"/>
        <v>17.544982009637835</v>
      </c>
      <c r="L439" s="13">
        <f t="shared" si="76"/>
        <v>5.9194341031256634E-2</v>
      </c>
      <c r="M439" s="13">
        <f t="shared" si="81"/>
        <v>2.7117051000032673</v>
      </c>
      <c r="N439" s="13">
        <f t="shared" si="77"/>
        <v>0.14213828076588494</v>
      </c>
      <c r="O439" s="13">
        <f t="shared" si="78"/>
        <v>0.73204389846198414</v>
      </c>
      <c r="Q439">
        <v>17.060092513222241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49.68</v>
      </c>
      <c r="G440" s="13">
        <f t="shared" si="72"/>
        <v>0</v>
      </c>
      <c r="H440" s="13">
        <f t="shared" si="73"/>
        <v>49.68</v>
      </c>
      <c r="I440" s="16">
        <f t="shared" si="80"/>
        <v>67.165787668606583</v>
      </c>
      <c r="J440" s="13">
        <f t="shared" si="74"/>
        <v>53.898350296777352</v>
      </c>
      <c r="K440" s="13">
        <f t="shared" si="75"/>
        <v>13.267437371829232</v>
      </c>
      <c r="L440" s="13">
        <f t="shared" si="76"/>
        <v>0</v>
      </c>
      <c r="M440" s="13">
        <f t="shared" si="81"/>
        <v>2.5695668192373824</v>
      </c>
      <c r="N440" s="13">
        <f t="shared" si="77"/>
        <v>0.13468787959244718</v>
      </c>
      <c r="O440" s="13">
        <f t="shared" si="78"/>
        <v>0.13468787959244718</v>
      </c>
      <c r="Q440">
        <v>13.817550135224799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39.42</v>
      </c>
      <c r="G441" s="13">
        <f t="shared" si="72"/>
        <v>0</v>
      </c>
      <c r="H441" s="13">
        <f t="shared" si="73"/>
        <v>39.42</v>
      </c>
      <c r="I441" s="16">
        <f t="shared" si="80"/>
        <v>52.687437371829233</v>
      </c>
      <c r="J441" s="13">
        <f t="shared" si="74"/>
        <v>43.32624199800135</v>
      </c>
      <c r="K441" s="13">
        <f t="shared" si="75"/>
        <v>9.3611953738278828</v>
      </c>
      <c r="L441" s="13">
        <f t="shared" si="76"/>
        <v>0</v>
      </c>
      <c r="M441" s="13">
        <f t="shared" si="81"/>
        <v>2.4348789396449351</v>
      </c>
      <c r="N441" s="13">
        <f t="shared" si="77"/>
        <v>0.12762800289521711</v>
      </c>
      <c r="O441" s="13">
        <f t="shared" si="78"/>
        <v>0.12762800289521711</v>
      </c>
      <c r="Q441">
        <v>11.314039252015849</v>
      </c>
    </row>
    <row r="442" spans="1:17" x14ac:dyDescent="0.2">
      <c r="A442" s="14">
        <f t="shared" si="79"/>
        <v>35431</v>
      </c>
      <c r="B442" s="1">
        <v>1</v>
      </c>
      <c r="F442" s="34">
        <v>1.6266666670000001</v>
      </c>
      <c r="G442" s="13">
        <f t="shared" si="72"/>
        <v>0</v>
      </c>
      <c r="H442" s="13">
        <f t="shared" si="73"/>
        <v>1.6266666670000001</v>
      </c>
      <c r="I442" s="16">
        <f t="shared" si="80"/>
        <v>10.987862040827883</v>
      </c>
      <c r="J442" s="13">
        <f t="shared" si="74"/>
        <v>10.869741372962565</v>
      </c>
      <c r="K442" s="13">
        <f t="shared" si="75"/>
        <v>0.11812066786531794</v>
      </c>
      <c r="L442" s="13">
        <f t="shared" si="76"/>
        <v>0</v>
      </c>
      <c r="M442" s="13">
        <f t="shared" si="81"/>
        <v>2.307250936749718</v>
      </c>
      <c r="N442" s="13">
        <f t="shared" si="77"/>
        <v>0.12093818072056853</v>
      </c>
      <c r="O442" s="13">
        <f t="shared" si="78"/>
        <v>0.12093818072056853</v>
      </c>
      <c r="Q442">
        <v>10.95647262258065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1.0533333330000001</v>
      </c>
      <c r="G443" s="13">
        <f t="shared" si="72"/>
        <v>0</v>
      </c>
      <c r="H443" s="13">
        <f t="shared" si="73"/>
        <v>1.0533333330000001</v>
      </c>
      <c r="I443" s="16">
        <f t="shared" si="80"/>
        <v>1.171454000865318</v>
      </c>
      <c r="J443" s="13">
        <f t="shared" si="74"/>
        <v>1.1713432598814146</v>
      </c>
      <c r="K443" s="13">
        <f t="shared" si="75"/>
        <v>1.1074098390340126E-4</v>
      </c>
      <c r="L443" s="13">
        <f t="shared" si="76"/>
        <v>0</v>
      </c>
      <c r="M443" s="13">
        <f t="shared" si="81"/>
        <v>2.1863127560291495</v>
      </c>
      <c r="N443" s="13">
        <f t="shared" si="77"/>
        <v>0.11459901607963659</v>
      </c>
      <c r="O443" s="13">
        <f t="shared" si="78"/>
        <v>0.11459901607963659</v>
      </c>
      <c r="Q443">
        <v>12.965727233518409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0.51333333299999995</v>
      </c>
      <c r="G444" s="13">
        <f t="shared" si="72"/>
        <v>0</v>
      </c>
      <c r="H444" s="13">
        <f t="shared" si="73"/>
        <v>0.51333333299999995</v>
      </c>
      <c r="I444" s="16">
        <f t="shared" si="80"/>
        <v>0.51344407398390335</v>
      </c>
      <c r="J444" s="13">
        <f t="shared" si="74"/>
        <v>0.51343804075161903</v>
      </c>
      <c r="K444" s="13">
        <f t="shared" si="75"/>
        <v>6.0332322843192898E-6</v>
      </c>
      <c r="L444" s="13">
        <f t="shared" si="76"/>
        <v>0</v>
      </c>
      <c r="M444" s="13">
        <f t="shared" si="81"/>
        <v>2.0717137399495131</v>
      </c>
      <c r="N444" s="13">
        <f t="shared" si="77"/>
        <v>0.10859212870718525</v>
      </c>
      <c r="O444" s="13">
        <f t="shared" si="78"/>
        <v>0.10859212870718525</v>
      </c>
      <c r="Q444">
        <v>16.104611807029929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16.993333329999999</v>
      </c>
      <c r="G445" s="13">
        <f t="shared" si="72"/>
        <v>0</v>
      </c>
      <c r="H445" s="13">
        <f t="shared" si="73"/>
        <v>16.993333329999999</v>
      </c>
      <c r="I445" s="16">
        <f t="shared" si="80"/>
        <v>16.993339363232284</v>
      </c>
      <c r="J445" s="13">
        <f t="shared" si="74"/>
        <v>16.769046572058585</v>
      </c>
      <c r="K445" s="13">
        <f t="shared" si="75"/>
        <v>0.22429279117369916</v>
      </c>
      <c r="L445" s="13">
        <f t="shared" si="76"/>
        <v>0</v>
      </c>
      <c r="M445" s="13">
        <f t="shared" si="81"/>
        <v>1.963121611242328</v>
      </c>
      <c r="N445" s="13">
        <f t="shared" si="77"/>
        <v>0.10290010176844165</v>
      </c>
      <c r="O445" s="13">
        <f t="shared" si="78"/>
        <v>0.10290010176844165</v>
      </c>
      <c r="Q445">
        <v>15.78302977536722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26.36</v>
      </c>
      <c r="G446" s="13">
        <f t="shared" si="72"/>
        <v>0</v>
      </c>
      <c r="H446" s="13">
        <f t="shared" si="73"/>
        <v>26.36</v>
      </c>
      <c r="I446" s="16">
        <f t="shared" si="80"/>
        <v>26.584292791173699</v>
      </c>
      <c r="J446" s="13">
        <f t="shared" si="74"/>
        <v>25.859888057525108</v>
      </c>
      <c r="K446" s="13">
        <f t="shared" si="75"/>
        <v>0.72440473364859059</v>
      </c>
      <c r="L446" s="13">
        <f t="shared" si="76"/>
        <v>0</v>
      </c>
      <c r="M446" s="13">
        <f t="shared" si="81"/>
        <v>1.8602215094738863</v>
      </c>
      <c r="N446" s="13">
        <f t="shared" si="77"/>
        <v>9.7506431359375687E-2</v>
      </c>
      <c r="O446" s="13">
        <f t="shared" si="78"/>
        <v>9.7506431359375687E-2</v>
      </c>
      <c r="Q446">
        <v>16.841057286953031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7.4533333329999998</v>
      </c>
      <c r="G447" s="13">
        <f t="shared" si="72"/>
        <v>0</v>
      </c>
      <c r="H447" s="13">
        <f t="shared" si="73"/>
        <v>7.4533333329999998</v>
      </c>
      <c r="I447" s="16">
        <f t="shared" si="80"/>
        <v>8.1777380666485904</v>
      </c>
      <c r="J447" s="13">
        <f t="shared" si="74"/>
        <v>8.1688086802601099</v>
      </c>
      <c r="K447" s="13">
        <f t="shared" si="75"/>
        <v>8.9293863884805091E-3</v>
      </c>
      <c r="L447" s="13">
        <f t="shared" si="76"/>
        <v>0</v>
      </c>
      <c r="M447" s="13">
        <f t="shared" si="81"/>
        <v>1.7627150781145107</v>
      </c>
      <c r="N447" s="13">
        <f t="shared" si="77"/>
        <v>9.2395478654001592E-2</v>
      </c>
      <c r="O447" s="13">
        <f t="shared" si="78"/>
        <v>9.2395478654001592E-2</v>
      </c>
      <c r="Q447">
        <v>23.20353537134622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3.1066666669999998</v>
      </c>
      <c r="G448" s="13">
        <f t="shared" si="72"/>
        <v>0</v>
      </c>
      <c r="H448" s="13">
        <f t="shared" si="73"/>
        <v>3.1066666669999998</v>
      </c>
      <c r="I448" s="16">
        <f t="shared" si="80"/>
        <v>3.1155960533884803</v>
      </c>
      <c r="J448" s="13">
        <f t="shared" si="74"/>
        <v>3.1152205431951554</v>
      </c>
      <c r="K448" s="13">
        <f t="shared" si="75"/>
        <v>3.7551019332493496E-4</v>
      </c>
      <c r="L448" s="13">
        <f t="shared" si="76"/>
        <v>0</v>
      </c>
      <c r="M448" s="13">
        <f t="shared" si="81"/>
        <v>1.6703195994605091</v>
      </c>
      <c r="N448" s="13">
        <f t="shared" si="77"/>
        <v>8.7552424559953906E-2</v>
      </c>
      <c r="O448" s="13">
        <f t="shared" si="78"/>
        <v>8.7552424559953906E-2</v>
      </c>
      <c r="Q448">
        <v>25.17197203079963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35.27333333</v>
      </c>
      <c r="G449" s="13">
        <f t="shared" si="72"/>
        <v>0</v>
      </c>
      <c r="H449" s="13">
        <f t="shared" si="73"/>
        <v>35.27333333</v>
      </c>
      <c r="I449" s="16">
        <f t="shared" si="80"/>
        <v>35.273708840193322</v>
      </c>
      <c r="J449" s="13">
        <f t="shared" si="74"/>
        <v>34.789653889644917</v>
      </c>
      <c r="K449" s="13">
        <f t="shared" si="75"/>
        <v>0.48405495054840486</v>
      </c>
      <c r="L449" s="13">
        <f t="shared" si="76"/>
        <v>0</v>
      </c>
      <c r="M449" s="13">
        <f t="shared" si="81"/>
        <v>1.5827671749005552</v>
      </c>
      <c r="N449" s="13">
        <f t="shared" si="77"/>
        <v>8.2963226750862609E-2</v>
      </c>
      <c r="O449" s="13">
        <f t="shared" si="78"/>
        <v>8.2963226750862609E-2</v>
      </c>
      <c r="Q449">
        <v>25.877901193548379</v>
      </c>
    </row>
    <row r="450" spans="1:17" x14ac:dyDescent="0.2">
      <c r="A450" s="14">
        <f t="shared" si="79"/>
        <v>35674</v>
      </c>
      <c r="B450" s="1">
        <v>9</v>
      </c>
      <c r="F450" s="34">
        <v>8.9066666669999996</v>
      </c>
      <c r="G450" s="13">
        <f t="shared" si="72"/>
        <v>0</v>
      </c>
      <c r="H450" s="13">
        <f t="shared" si="73"/>
        <v>8.9066666669999996</v>
      </c>
      <c r="I450" s="16">
        <f t="shared" si="80"/>
        <v>9.3907216175484045</v>
      </c>
      <c r="J450" s="13">
        <f t="shared" si="74"/>
        <v>9.3764167383320771</v>
      </c>
      <c r="K450" s="13">
        <f t="shared" si="75"/>
        <v>1.4304879216327393E-2</v>
      </c>
      <c r="L450" s="13">
        <f t="shared" si="76"/>
        <v>0</v>
      </c>
      <c r="M450" s="13">
        <f t="shared" si="81"/>
        <v>1.4998039481496925</v>
      </c>
      <c r="N450" s="13">
        <f t="shared" si="77"/>
        <v>7.8614578950943773E-2</v>
      </c>
      <c r="O450" s="13">
        <f t="shared" si="78"/>
        <v>7.8614578950943773E-2</v>
      </c>
      <c r="Q450">
        <v>22.79853080357115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1.1000000000000001</v>
      </c>
      <c r="G451" s="13">
        <f t="shared" si="72"/>
        <v>0</v>
      </c>
      <c r="H451" s="13">
        <f t="shared" si="73"/>
        <v>1.1000000000000001</v>
      </c>
      <c r="I451" s="16">
        <f t="shared" si="80"/>
        <v>1.1143048792163275</v>
      </c>
      <c r="J451" s="13">
        <f t="shared" si="74"/>
        <v>1.1142783371032756</v>
      </c>
      <c r="K451" s="13">
        <f t="shared" si="75"/>
        <v>2.6542113051863936E-5</v>
      </c>
      <c r="L451" s="13">
        <f t="shared" si="76"/>
        <v>0</v>
      </c>
      <c r="M451" s="13">
        <f t="shared" si="81"/>
        <v>1.4211893691987487</v>
      </c>
      <c r="N451" s="13">
        <f t="shared" si="77"/>
        <v>7.4493872353752363E-2</v>
      </c>
      <c r="O451" s="13">
        <f t="shared" si="78"/>
        <v>7.4493872353752363E-2</v>
      </c>
      <c r="Q451">
        <v>22.070875383577949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108.19333330000001</v>
      </c>
      <c r="G452" s="13">
        <f t="shared" si="72"/>
        <v>1.0212389502960992</v>
      </c>
      <c r="H452" s="13">
        <f t="shared" si="73"/>
        <v>107.17209434970391</v>
      </c>
      <c r="I452" s="16">
        <f t="shared" si="80"/>
        <v>107.17212089181696</v>
      </c>
      <c r="J452" s="13">
        <f t="shared" si="74"/>
        <v>75.402976872982535</v>
      </c>
      <c r="K452" s="13">
        <f t="shared" si="75"/>
        <v>31.769144018834425</v>
      </c>
      <c r="L452" s="13">
        <f t="shared" si="76"/>
        <v>0.6392862280435585</v>
      </c>
      <c r="M452" s="13">
        <f t="shared" si="81"/>
        <v>1.9859817248885552</v>
      </c>
      <c r="N452" s="13">
        <f t="shared" si="77"/>
        <v>0.10409835052041087</v>
      </c>
      <c r="O452" s="13">
        <f t="shared" si="78"/>
        <v>1.1253373008165102</v>
      </c>
      <c r="Q452">
        <v>16.130913498068551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85.373333329999994</v>
      </c>
      <c r="G453" s="13">
        <f t="shared" si="72"/>
        <v>0.56483895089609892</v>
      </c>
      <c r="H453" s="13">
        <f t="shared" si="73"/>
        <v>84.808494379103891</v>
      </c>
      <c r="I453" s="16">
        <f t="shared" si="80"/>
        <v>115.93835216989476</v>
      </c>
      <c r="J453" s="13">
        <f t="shared" si="74"/>
        <v>66.201261943500654</v>
      </c>
      <c r="K453" s="13">
        <f t="shared" si="75"/>
        <v>49.737090226394102</v>
      </c>
      <c r="L453" s="13">
        <f t="shared" si="76"/>
        <v>1.3720576780973353</v>
      </c>
      <c r="M453" s="13">
        <f t="shared" si="81"/>
        <v>3.2539410524654797</v>
      </c>
      <c r="N453" s="13">
        <f t="shared" si="77"/>
        <v>0.17056042963905635</v>
      </c>
      <c r="O453" s="13">
        <f t="shared" si="78"/>
        <v>0.7353993805351553</v>
      </c>
      <c r="Q453">
        <v>12.161483654872439</v>
      </c>
    </row>
    <row r="454" spans="1:17" x14ac:dyDescent="0.2">
      <c r="A454" s="14">
        <f t="shared" si="79"/>
        <v>35796</v>
      </c>
      <c r="B454" s="1">
        <v>1</v>
      </c>
      <c r="F454" s="34">
        <v>132.4866667</v>
      </c>
      <c r="G454" s="13">
        <f t="shared" ref="G454:G517" si="86">IF((F454-$J$2)&gt;0,$I$2*(F454-$J$2),0)</f>
        <v>1.5071056182960991</v>
      </c>
      <c r="H454" s="13">
        <f t="shared" ref="H454:H517" si="87">F454-G454</f>
        <v>130.97956108170391</v>
      </c>
      <c r="I454" s="16">
        <f t="shared" si="80"/>
        <v>179.34459363000065</v>
      </c>
      <c r="J454" s="13">
        <f t="shared" ref="J454:J517" si="88">I454/SQRT(1+(I454/($K$2*(300+(25*Q454)+0.05*(Q454)^3)))^2)</f>
        <v>68.275465361822</v>
      </c>
      <c r="K454" s="13">
        <f t="shared" ref="K454:K517" si="89">I454-J454</f>
        <v>111.06912826817864</v>
      </c>
      <c r="L454" s="13">
        <f t="shared" ref="L454:L517" si="90">IF(K454&gt;$N$2,(K454-$N$2)/$L$2,0)</f>
        <v>3.8733099598813934</v>
      </c>
      <c r="M454" s="13">
        <f t="shared" si="81"/>
        <v>6.9566905827078171</v>
      </c>
      <c r="N454" s="13">
        <f t="shared" ref="N454:N517" si="91">$M$2*M454</f>
        <v>0.36464586036480151</v>
      </c>
      <c r="O454" s="13">
        <f t="shared" ref="O454:O517" si="92">N454+G454</f>
        <v>1.8717514786609006</v>
      </c>
      <c r="Q454">
        <v>10.85694172698253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71.386666669999997</v>
      </c>
      <c r="G455" s="13">
        <f t="shared" si="86"/>
        <v>0.28510561769609893</v>
      </c>
      <c r="H455" s="13">
        <f t="shared" si="87"/>
        <v>71.101561052303893</v>
      </c>
      <c r="I455" s="16">
        <f t="shared" ref="I455:I518" si="95">H455+K454-L454</f>
        <v>178.29737936060116</v>
      </c>
      <c r="J455" s="13">
        <f t="shared" si="88"/>
        <v>71.652602371227459</v>
      </c>
      <c r="K455" s="13">
        <f t="shared" si="89"/>
        <v>106.6447769893737</v>
      </c>
      <c r="L455" s="13">
        <f t="shared" si="90"/>
        <v>3.6928754091171463</v>
      </c>
      <c r="M455" s="13">
        <f t="shared" ref="M455:M518" si="96">L455+M454-N454</f>
        <v>10.284920131460163</v>
      </c>
      <c r="N455" s="13">
        <f t="shared" si="91"/>
        <v>0.53910023818534902</v>
      </c>
      <c r="O455" s="13">
        <f t="shared" si="92"/>
        <v>0.82420585588144801</v>
      </c>
      <c r="Q455">
        <v>11.71793422258065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87.406666670000007</v>
      </c>
      <c r="G456" s="13">
        <f t="shared" si="86"/>
        <v>0.60550561769609912</v>
      </c>
      <c r="H456" s="13">
        <f t="shared" si="87"/>
        <v>86.801161052303911</v>
      </c>
      <c r="I456" s="16">
        <f t="shared" si="95"/>
        <v>189.75306263256047</v>
      </c>
      <c r="J456" s="13">
        <f t="shared" si="88"/>
        <v>80.64227914589506</v>
      </c>
      <c r="K456" s="13">
        <f t="shared" si="89"/>
        <v>109.11078348666541</v>
      </c>
      <c r="L456" s="13">
        <f t="shared" si="90"/>
        <v>3.7934444522336164</v>
      </c>
      <c r="M456" s="13">
        <f t="shared" si="96"/>
        <v>13.539264345508432</v>
      </c>
      <c r="N456" s="13">
        <f t="shared" si="91"/>
        <v>0.70968180017181592</v>
      </c>
      <c r="O456" s="13">
        <f t="shared" si="92"/>
        <v>1.315187417867915</v>
      </c>
      <c r="Q456">
        <v>13.61702628316414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42.633333329999999</v>
      </c>
      <c r="G457" s="13">
        <f t="shared" si="86"/>
        <v>0</v>
      </c>
      <c r="H457" s="13">
        <f t="shared" si="87"/>
        <v>42.633333329999999</v>
      </c>
      <c r="I457" s="16">
        <f t="shared" si="95"/>
        <v>147.9506723644318</v>
      </c>
      <c r="J457" s="13">
        <f t="shared" si="88"/>
        <v>80.807536301828762</v>
      </c>
      <c r="K457" s="13">
        <f t="shared" si="89"/>
        <v>67.143136062603034</v>
      </c>
      <c r="L457" s="13">
        <f t="shared" si="90"/>
        <v>2.0819136237777069</v>
      </c>
      <c r="M457" s="13">
        <f t="shared" si="96"/>
        <v>14.911496169114322</v>
      </c>
      <c r="N457" s="13">
        <f t="shared" si="91"/>
        <v>0.78160948589964141</v>
      </c>
      <c r="O457" s="13">
        <f t="shared" si="92"/>
        <v>0.78160948589964141</v>
      </c>
      <c r="Q457">
        <v>14.76690293720057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25.626666669999999</v>
      </c>
      <c r="G458" s="13">
        <f t="shared" si="86"/>
        <v>0</v>
      </c>
      <c r="H458" s="13">
        <f t="shared" si="87"/>
        <v>25.626666669999999</v>
      </c>
      <c r="I458" s="16">
        <f t="shared" si="95"/>
        <v>90.687889108825331</v>
      </c>
      <c r="J458" s="13">
        <f t="shared" si="88"/>
        <v>73.174389873209023</v>
      </c>
      <c r="K458" s="13">
        <f t="shared" si="89"/>
        <v>17.513499235616308</v>
      </c>
      <c r="L458" s="13">
        <f t="shared" si="90"/>
        <v>5.7910405866659853E-2</v>
      </c>
      <c r="M458" s="13">
        <f t="shared" si="96"/>
        <v>14.187797089081339</v>
      </c>
      <c r="N458" s="13">
        <f t="shared" si="91"/>
        <v>0.74367566225944659</v>
      </c>
      <c r="O458" s="13">
        <f t="shared" si="92"/>
        <v>0.74367566225944659</v>
      </c>
      <c r="Q458">
        <v>18.328094679530611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21.126666669999999</v>
      </c>
      <c r="G459" s="13">
        <f t="shared" si="86"/>
        <v>0</v>
      </c>
      <c r="H459" s="13">
        <f t="shared" si="87"/>
        <v>21.126666669999999</v>
      </c>
      <c r="I459" s="16">
        <f t="shared" si="95"/>
        <v>38.58225549974965</v>
      </c>
      <c r="J459" s="13">
        <f t="shared" si="88"/>
        <v>37.500662132438748</v>
      </c>
      <c r="K459" s="13">
        <f t="shared" si="89"/>
        <v>1.0815933673109015</v>
      </c>
      <c r="L459" s="13">
        <f t="shared" si="90"/>
        <v>0</v>
      </c>
      <c r="M459" s="13">
        <f t="shared" si="96"/>
        <v>13.444121426821892</v>
      </c>
      <c r="N459" s="13">
        <f t="shared" si="91"/>
        <v>0.70469473469440225</v>
      </c>
      <c r="O459" s="13">
        <f t="shared" si="92"/>
        <v>0.70469473469440225</v>
      </c>
      <c r="Q459">
        <v>21.89918540704857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7.98</v>
      </c>
      <c r="G460" s="13">
        <f t="shared" si="86"/>
        <v>0</v>
      </c>
      <c r="H460" s="13">
        <f t="shared" si="87"/>
        <v>7.98</v>
      </c>
      <c r="I460" s="16">
        <f t="shared" si="95"/>
        <v>9.0615933673109019</v>
      </c>
      <c r="J460" s="13">
        <f t="shared" si="88"/>
        <v>9.0500784879935594</v>
      </c>
      <c r="K460" s="13">
        <f t="shared" si="89"/>
        <v>1.1514879317342519E-2</v>
      </c>
      <c r="L460" s="13">
        <f t="shared" si="90"/>
        <v>0</v>
      </c>
      <c r="M460" s="13">
        <f t="shared" si="96"/>
        <v>12.739426692127489</v>
      </c>
      <c r="N460" s="13">
        <f t="shared" si="91"/>
        <v>0.66775705365596139</v>
      </c>
      <c r="O460" s="13">
        <f t="shared" si="92"/>
        <v>0.66775705365596139</v>
      </c>
      <c r="Q460">
        <v>23.58322981005384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3.6266666669999998</v>
      </c>
      <c r="G461" s="13">
        <f t="shared" si="86"/>
        <v>0</v>
      </c>
      <c r="H461" s="13">
        <f t="shared" si="87"/>
        <v>3.6266666669999998</v>
      </c>
      <c r="I461" s="16">
        <f t="shared" si="95"/>
        <v>3.6381815463173424</v>
      </c>
      <c r="J461" s="13">
        <f t="shared" si="88"/>
        <v>3.6375400284125385</v>
      </c>
      <c r="K461" s="13">
        <f t="shared" si="89"/>
        <v>6.4151790480382331E-4</v>
      </c>
      <c r="L461" s="13">
        <f t="shared" si="90"/>
        <v>0</v>
      </c>
      <c r="M461" s="13">
        <f t="shared" si="96"/>
        <v>12.071669638471528</v>
      </c>
      <c r="N461" s="13">
        <f t="shared" si="91"/>
        <v>0.63275551916910411</v>
      </c>
      <c r="O461" s="13">
        <f t="shared" si="92"/>
        <v>0.63275551916910411</v>
      </c>
      <c r="Q461">
        <v>24.666139193548378</v>
      </c>
    </row>
    <row r="462" spans="1:17" x14ac:dyDescent="0.2">
      <c r="A462" s="14">
        <f t="shared" si="93"/>
        <v>36039</v>
      </c>
      <c r="B462" s="1">
        <v>9</v>
      </c>
      <c r="F462" s="34">
        <v>6.52</v>
      </c>
      <c r="G462" s="13">
        <f t="shared" si="86"/>
        <v>0</v>
      </c>
      <c r="H462" s="13">
        <f t="shared" si="87"/>
        <v>6.52</v>
      </c>
      <c r="I462" s="16">
        <f t="shared" si="95"/>
        <v>6.520641517904803</v>
      </c>
      <c r="J462" s="13">
        <f t="shared" si="88"/>
        <v>6.5155876798857513</v>
      </c>
      <c r="K462" s="13">
        <f t="shared" si="89"/>
        <v>5.0538380190516818E-3</v>
      </c>
      <c r="L462" s="13">
        <f t="shared" si="90"/>
        <v>0</v>
      </c>
      <c r="M462" s="13">
        <f t="shared" si="96"/>
        <v>11.438914119302424</v>
      </c>
      <c r="N462" s="13">
        <f t="shared" si="91"/>
        <v>0.59958864507217047</v>
      </c>
      <c r="O462" s="13">
        <f t="shared" si="92"/>
        <v>0.59958864507217047</v>
      </c>
      <c r="Q462">
        <v>22.424740990804061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39.686666670000001</v>
      </c>
      <c r="G463" s="13">
        <f t="shared" si="86"/>
        <v>0</v>
      </c>
      <c r="H463" s="13">
        <f t="shared" si="87"/>
        <v>39.686666670000001</v>
      </c>
      <c r="I463" s="16">
        <f t="shared" si="95"/>
        <v>39.691720508019053</v>
      </c>
      <c r="J463" s="13">
        <f t="shared" si="88"/>
        <v>37.653810392749662</v>
      </c>
      <c r="K463" s="13">
        <f t="shared" si="89"/>
        <v>2.0379101152693906</v>
      </c>
      <c r="L463" s="13">
        <f t="shared" si="90"/>
        <v>0</v>
      </c>
      <c r="M463" s="13">
        <f t="shared" si="96"/>
        <v>10.839325474230254</v>
      </c>
      <c r="N463" s="13">
        <f t="shared" si="91"/>
        <v>0.56816026476001846</v>
      </c>
      <c r="O463" s="13">
        <f t="shared" si="92"/>
        <v>0.56816026476001846</v>
      </c>
      <c r="Q463">
        <v>17.764936462965121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171.81333330000001</v>
      </c>
      <c r="G464" s="13">
        <f t="shared" si="86"/>
        <v>2.2936389502960992</v>
      </c>
      <c r="H464" s="13">
        <f t="shared" si="87"/>
        <v>169.51969434970391</v>
      </c>
      <c r="I464" s="16">
        <f t="shared" si="95"/>
        <v>171.55760446497331</v>
      </c>
      <c r="J464" s="13">
        <f t="shared" si="88"/>
        <v>76.521131962988747</v>
      </c>
      <c r="K464" s="13">
        <f t="shared" si="89"/>
        <v>95.036472501984562</v>
      </c>
      <c r="L464" s="13">
        <f t="shared" si="90"/>
        <v>3.2194638119524654</v>
      </c>
      <c r="M464" s="13">
        <f t="shared" si="96"/>
        <v>13.4906290214227</v>
      </c>
      <c r="N464" s="13">
        <f t="shared" si="91"/>
        <v>0.70713250329214083</v>
      </c>
      <c r="O464" s="13">
        <f t="shared" si="92"/>
        <v>3.0007714535882402</v>
      </c>
      <c r="Q464">
        <v>13.018275573652881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0.46666666699999998</v>
      </c>
      <c r="G465" s="13">
        <f t="shared" si="86"/>
        <v>0</v>
      </c>
      <c r="H465" s="13">
        <f t="shared" si="87"/>
        <v>0.46666666699999998</v>
      </c>
      <c r="I465" s="16">
        <f t="shared" si="95"/>
        <v>92.283675357032095</v>
      </c>
      <c r="J465" s="13">
        <f t="shared" si="88"/>
        <v>59.793180725148183</v>
      </c>
      <c r="K465" s="13">
        <f t="shared" si="89"/>
        <v>32.490494631883912</v>
      </c>
      <c r="L465" s="13">
        <f t="shared" si="90"/>
        <v>0.66870445584852944</v>
      </c>
      <c r="M465" s="13">
        <f t="shared" si="96"/>
        <v>13.452200973979089</v>
      </c>
      <c r="N465" s="13">
        <f t="shared" si="91"/>
        <v>0.70511823684524055</v>
      </c>
      <c r="O465" s="13">
        <f t="shared" si="92"/>
        <v>0.70511823684524055</v>
      </c>
      <c r="Q465">
        <v>11.76506419648385</v>
      </c>
    </row>
    <row r="466" spans="1:17" x14ac:dyDescent="0.2">
      <c r="A466" s="14">
        <f t="shared" si="93"/>
        <v>36161</v>
      </c>
      <c r="B466" s="1">
        <v>1</v>
      </c>
      <c r="F466" s="34">
        <v>19.606666669999999</v>
      </c>
      <c r="G466" s="13">
        <f t="shared" si="86"/>
        <v>0</v>
      </c>
      <c r="H466" s="13">
        <f t="shared" si="87"/>
        <v>19.606666669999999</v>
      </c>
      <c r="I466" s="16">
        <f t="shared" si="95"/>
        <v>51.428456846035388</v>
      </c>
      <c r="J466" s="13">
        <f t="shared" si="88"/>
        <v>41.766581440451034</v>
      </c>
      <c r="K466" s="13">
        <f t="shared" si="89"/>
        <v>9.6618754055843539</v>
      </c>
      <c r="L466" s="13">
        <f t="shared" si="90"/>
        <v>0</v>
      </c>
      <c r="M466" s="13">
        <f t="shared" si="96"/>
        <v>12.747082737133848</v>
      </c>
      <c r="N466" s="13">
        <f t="shared" si="91"/>
        <v>0.66815835727657591</v>
      </c>
      <c r="O466" s="13">
        <f t="shared" si="92"/>
        <v>0.66815835727657591</v>
      </c>
      <c r="Q466">
        <v>10.394640622580649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5.5333333329999999</v>
      </c>
      <c r="G467" s="13">
        <f t="shared" si="86"/>
        <v>0</v>
      </c>
      <c r="H467" s="13">
        <f t="shared" si="87"/>
        <v>5.5333333329999999</v>
      </c>
      <c r="I467" s="16">
        <f t="shared" si="95"/>
        <v>15.195208738584354</v>
      </c>
      <c r="J467" s="13">
        <f t="shared" si="88"/>
        <v>14.915960304121953</v>
      </c>
      <c r="K467" s="13">
        <f t="shared" si="89"/>
        <v>0.27924843446240111</v>
      </c>
      <c r="L467" s="13">
        <f t="shared" si="90"/>
        <v>0</v>
      </c>
      <c r="M467" s="13">
        <f t="shared" si="96"/>
        <v>12.078924379857272</v>
      </c>
      <c r="N467" s="13">
        <f t="shared" si="91"/>
        <v>0.63313578783031277</v>
      </c>
      <c r="O467" s="13">
        <f t="shared" si="92"/>
        <v>0.63313578783031277</v>
      </c>
      <c r="Q467">
        <v>11.70154644319488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29.626666669999999</v>
      </c>
      <c r="G468" s="13">
        <f t="shared" si="86"/>
        <v>0</v>
      </c>
      <c r="H468" s="13">
        <f t="shared" si="87"/>
        <v>29.626666669999999</v>
      </c>
      <c r="I468" s="16">
        <f t="shared" si="95"/>
        <v>29.905915104462402</v>
      </c>
      <c r="J468" s="13">
        <f t="shared" si="88"/>
        <v>28.430654161709711</v>
      </c>
      <c r="K468" s="13">
        <f t="shared" si="89"/>
        <v>1.4752609427526906</v>
      </c>
      <c r="L468" s="13">
        <f t="shared" si="90"/>
        <v>0</v>
      </c>
      <c r="M468" s="13">
        <f t="shared" si="96"/>
        <v>11.445788592026959</v>
      </c>
      <c r="N468" s="13">
        <f t="shared" si="91"/>
        <v>0.59994898135439978</v>
      </c>
      <c r="O468" s="13">
        <f t="shared" si="92"/>
        <v>0.59994898135439978</v>
      </c>
      <c r="Q468">
        <v>14.028156251550421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31.74666667</v>
      </c>
      <c r="G469" s="13">
        <f t="shared" si="86"/>
        <v>0</v>
      </c>
      <c r="H469" s="13">
        <f t="shared" si="87"/>
        <v>31.74666667</v>
      </c>
      <c r="I469" s="16">
        <f t="shared" si="95"/>
        <v>33.221927612752694</v>
      </c>
      <c r="J469" s="13">
        <f t="shared" si="88"/>
        <v>31.515472448244712</v>
      </c>
      <c r="K469" s="13">
        <f t="shared" si="89"/>
        <v>1.7064551645079824</v>
      </c>
      <c r="L469" s="13">
        <f t="shared" si="90"/>
        <v>0</v>
      </c>
      <c r="M469" s="13">
        <f t="shared" si="96"/>
        <v>10.845839610672559</v>
      </c>
      <c r="N469" s="13">
        <f t="shared" si="91"/>
        <v>0.56850171345021072</v>
      </c>
      <c r="O469" s="13">
        <f t="shared" si="92"/>
        <v>0.56850171345021072</v>
      </c>
      <c r="Q469">
        <v>15.228028270511141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30.44</v>
      </c>
      <c r="G470" s="13">
        <f t="shared" si="86"/>
        <v>0</v>
      </c>
      <c r="H470" s="13">
        <f t="shared" si="87"/>
        <v>30.44</v>
      </c>
      <c r="I470" s="16">
        <f t="shared" si="95"/>
        <v>32.146455164507984</v>
      </c>
      <c r="J470" s="13">
        <f t="shared" si="88"/>
        <v>31.455581369482058</v>
      </c>
      <c r="K470" s="13">
        <f t="shared" si="89"/>
        <v>0.69087379502592583</v>
      </c>
      <c r="L470" s="13">
        <f t="shared" si="90"/>
        <v>0</v>
      </c>
      <c r="M470" s="13">
        <f t="shared" si="96"/>
        <v>10.277337897222349</v>
      </c>
      <c r="N470" s="13">
        <f t="shared" si="91"/>
        <v>0.53870280347206623</v>
      </c>
      <c r="O470" s="13">
        <f t="shared" si="92"/>
        <v>0.53870280347206623</v>
      </c>
      <c r="Q470">
        <v>21.268644244888989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8.58</v>
      </c>
      <c r="G471" s="13">
        <f t="shared" si="86"/>
        <v>0</v>
      </c>
      <c r="H471" s="13">
        <f t="shared" si="87"/>
        <v>8.58</v>
      </c>
      <c r="I471" s="16">
        <f t="shared" si="95"/>
        <v>9.2708737950259259</v>
      </c>
      <c r="J471" s="13">
        <f t="shared" si="88"/>
        <v>9.2567275092797114</v>
      </c>
      <c r="K471" s="13">
        <f t="shared" si="89"/>
        <v>1.414628574621446E-2</v>
      </c>
      <c r="L471" s="13">
        <f t="shared" si="90"/>
        <v>0</v>
      </c>
      <c r="M471" s="13">
        <f t="shared" si="96"/>
        <v>9.7386350937502826</v>
      </c>
      <c r="N471" s="13">
        <f t="shared" si="91"/>
        <v>0.51046585015100276</v>
      </c>
      <c r="O471" s="13">
        <f t="shared" si="92"/>
        <v>0.51046585015100276</v>
      </c>
      <c r="Q471">
        <v>22.604097461932451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11.8</v>
      </c>
      <c r="G472" s="13">
        <f t="shared" si="86"/>
        <v>0</v>
      </c>
      <c r="H472" s="13">
        <f t="shared" si="87"/>
        <v>11.8</v>
      </c>
      <c r="I472" s="16">
        <f t="shared" si="95"/>
        <v>11.814146285746215</v>
      </c>
      <c r="J472" s="13">
        <f t="shared" si="88"/>
        <v>11.794542208378456</v>
      </c>
      <c r="K472" s="13">
        <f t="shared" si="89"/>
        <v>1.9604077367759487E-2</v>
      </c>
      <c r="L472" s="13">
        <f t="shared" si="90"/>
        <v>0</v>
      </c>
      <c r="M472" s="13">
        <f t="shared" si="96"/>
        <v>9.2281692435992806</v>
      </c>
      <c r="N472" s="13">
        <f t="shared" si="91"/>
        <v>0.48370898107623805</v>
      </c>
      <c r="O472" s="13">
        <f t="shared" si="92"/>
        <v>0.48370898107623805</v>
      </c>
      <c r="Q472">
        <v>25.467966193548381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8.48</v>
      </c>
      <c r="G473" s="13">
        <f t="shared" si="86"/>
        <v>0</v>
      </c>
      <c r="H473" s="13">
        <f t="shared" si="87"/>
        <v>8.48</v>
      </c>
      <c r="I473" s="16">
        <f t="shared" si="95"/>
        <v>8.4996040773677599</v>
      </c>
      <c r="J473" s="13">
        <f t="shared" si="88"/>
        <v>8.4912525350146524</v>
      </c>
      <c r="K473" s="13">
        <f t="shared" si="89"/>
        <v>8.3515423531075328E-3</v>
      </c>
      <c r="L473" s="13">
        <f t="shared" si="90"/>
        <v>0</v>
      </c>
      <c r="M473" s="13">
        <f t="shared" si="96"/>
        <v>8.7444602625230416</v>
      </c>
      <c r="N473" s="13">
        <f t="shared" si="91"/>
        <v>0.45835461530795751</v>
      </c>
      <c r="O473" s="13">
        <f t="shared" si="92"/>
        <v>0.45835461530795751</v>
      </c>
      <c r="Q473">
        <v>24.5087226159993</v>
      </c>
    </row>
    <row r="474" spans="1:17" x14ac:dyDescent="0.2">
      <c r="A474" s="14">
        <f t="shared" si="93"/>
        <v>36404</v>
      </c>
      <c r="B474" s="1">
        <v>9</v>
      </c>
      <c r="F474" s="34">
        <v>38.14</v>
      </c>
      <c r="G474" s="13">
        <f t="shared" si="86"/>
        <v>0</v>
      </c>
      <c r="H474" s="13">
        <f t="shared" si="87"/>
        <v>38.14</v>
      </c>
      <c r="I474" s="16">
        <f t="shared" si="95"/>
        <v>38.148351542353112</v>
      </c>
      <c r="J474" s="13">
        <f t="shared" si="88"/>
        <v>36.966060409877251</v>
      </c>
      <c r="K474" s="13">
        <f t="shared" si="89"/>
        <v>1.1822911324758607</v>
      </c>
      <c r="L474" s="13">
        <f t="shared" si="90"/>
        <v>0</v>
      </c>
      <c r="M474" s="13">
        <f t="shared" si="96"/>
        <v>8.2861056472150842</v>
      </c>
      <c r="N474" s="13">
        <f t="shared" si="91"/>
        <v>0.43432923843312587</v>
      </c>
      <c r="O474" s="13">
        <f t="shared" si="92"/>
        <v>0.43432923843312587</v>
      </c>
      <c r="Q474">
        <v>20.997185482838319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91.593333329999993</v>
      </c>
      <c r="G475" s="13">
        <f t="shared" si="86"/>
        <v>0.68923895089609888</v>
      </c>
      <c r="H475" s="13">
        <f t="shared" si="87"/>
        <v>90.904094379103896</v>
      </c>
      <c r="I475" s="16">
        <f t="shared" si="95"/>
        <v>92.086385511579749</v>
      </c>
      <c r="J475" s="13">
        <f t="shared" si="88"/>
        <v>73.393196036393832</v>
      </c>
      <c r="K475" s="13">
        <f t="shared" si="89"/>
        <v>18.693189475185918</v>
      </c>
      <c r="L475" s="13">
        <f t="shared" si="90"/>
        <v>0.1060207083730204</v>
      </c>
      <c r="M475" s="13">
        <f t="shared" si="96"/>
        <v>7.9577971171549784</v>
      </c>
      <c r="N475" s="13">
        <f t="shared" si="91"/>
        <v>0.41712043131635562</v>
      </c>
      <c r="O475" s="13">
        <f t="shared" si="92"/>
        <v>1.1063593822124544</v>
      </c>
      <c r="Q475">
        <v>18.056288240086019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99.926666670000003</v>
      </c>
      <c r="G476" s="13">
        <f t="shared" si="86"/>
        <v>0.85590561769609907</v>
      </c>
      <c r="H476" s="13">
        <f t="shared" si="87"/>
        <v>99.070761052303908</v>
      </c>
      <c r="I476" s="16">
        <f t="shared" si="95"/>
        <v>117.6579298191168</v>
      </c>
      <c r="J476" s="13">
        <f t="shared" si="88"/>
        <v>67.951474602999781</v>
      </c>
      <c r="K476" s="13">
        <f t="shared" si="89"/>
        <v>49.706455216117021</v>
      </c>
      <c r="L476" s="13">
        <f t="shared" si="90"/>
        <v>1.3708083165596374</v>
      </c>
      <c r="M476" s="13">
        <f t="shared" si="96"/>
        <v>8.9114850023982601</v>
      </c>
      <c r="N476" s="13">
        <f t="shared" si="91"/>
        <v>0.46710947931260322</v>
      </c>
      <c r="O476" s="13">
        <f t="shared" si="92"/>
        <v>1.3230150970087022</v>
      </c>
      <c r="Q476">
        <v>12.6265531441643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85.56</v>
      </c>
      <c r="G477" s="13">
        <f t="shared" si="86"/>
        <v>0.56857228429609907</v>
      </c>
      <c r="H477" s="13">
        <f t="shared" si="87"/>
        <v>84.991427715703907</v>
      </c>
      <c r="I477" s="16">
        <f t="shared" si="95"/>
        <v>133.32707461526127</v>
      </c>
      <c r="J477" s="13">
        <f t="shared" si="88"/>
        <v>65.596409585683489</v>
      </c>
      <c r="K477" s="13">
        <f t="shared" si="89"/>
        <v>67.730665029577779</v>
      </c>
      <c r="L477" s="13">
        <f t="shared" si="90"/>
        <v>2.1058743173430932</v>
      </c>
      <c r="M477" s="13">
        <f t="shared" si="96"/>
        <v>10.55024984042875</v>
      </c>
      <c r="N477" s="13">
        <f t="shared" si="91"/>
        <v>0.55300791150456874</v>
      </c>
      <c r="O477" s="13">
        <f t="shared" si="92"/>
        <v>1.1215801958006679</v>
      </c>
      <c r="Q477">
        <v>11.15816261332405</v>
      </c>
    </row>
    <row r="478" spans="1:17" x14ac:dyDescent="0.2">
      <c r="A478" s="14">
        <f t="shared" si="93"/>
        <v>36526</v>
      </c>
      <c r="B478" s="1">
        <v>1</v>
      </c>
      <c r="F478" s="34">
        <v>0.85333333300000003</v>
      </c>
      <c r="G478" s="13">
        <f t="shared" si="86"/>
        <v>0</v>
      </c>
      <c r="H478" s="13">
        <f t="shared" si="87"/>
        <v>0.85333333300000003</v>
      </c>
      <c r="I478" s="16">
        <f t="shared" si="95"/>
        <v>66.478124045234679</v>
      </c>
      <c r="J478" s="13">
        <f t="shared" si="88"/>
        <v>51.187395660529617</v>
      </c>
      <c r="K478" s="13">
        <f t="shared" si="89"/>
        <v>15.290728384705062</v>
      </c>
      <c r="L478" s="13">
        <f t="shared" si="90"/>
        <v>0</v>
      </c>
      <c r="M478" s="13">
        <f t="shared" si="96"/>
        <v>9.997241928924181</v>
      </c>
      <c r="N478" s="13">
        <f t="shared" si="91"/>
        <v>0.52402113348394352</v>
      </c>
      <c r="O478" s="13">
        <f t="shared" si="92"/>
        <v>0.52402113348394352</v>
      </c>
      <c r="Q478">
        <v>12.085331222580651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0.2</v>
      </c>
      <c r="G479" s="13">
        <f t="shared" si="86"/>
        <v>0</v>
      </c>
      <c r="H479" s="13">
        <f t="shared" si="87"/>
        <v>0.2</v>
      </c>
      <c r="I479" s="16">
        <f t="shared" si="95"/>
        <v>15.490728384705061</v>
      </c>
      <c r="J479" s="13">
        <f t="shared" si="88"/>
        <v>15.278229878615143</v>
      </c>
      <c r="K479" s="13">
        <f t="shared" si="89"/>
        <v>0.21249850608991849</v>
      </c>
      <c r="L479" s="13">
        <f t="shared" si="90"/>
        <v>0</v>
      </c>
      <c r="M479" s="13">
        <f t="shared" si="96"/>
        <v>9.4732207954402377</v>
      </c>
      <c r="N479" s="13">
        <f t="shared" si="91"/>
        <v>0.49655374294862742</v>
      </c>
      <c r="O479" s="13">
        <f t="shared" si="92"/>
        <v>0.49655374294862742</v>
      </c>
      <c r="Q479">
        <v>14.170366667697779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6.7866666670000004</v>
      </c>
      <c r="G480" s="13">
        <f t="shared" si="86"/>
        <v>0</v>
      </c>
      <c r="H480" s="13">
        <f t="shared" si="87"/>
        <v>6.7866666670000004</v>
      </c>
      <c r="I480" s="16">
        <f t="shared" si="95"/>
        <v>6.9991651730899189</v>
      </c>
      <c r="J480" s="13">
        <f t="shared" si="88"/>
        <v>6.9795443347975104</v>
      </c>
      <c r="K480" s="13">
        <f t="shared" si="89"/>
        <v>1.9620838292408571E-2</v>
      </c>
      <c r="L480" s="13">
        <f t="shared" si="90"/>
        <v>0</v>
      </c>
      <c r="M480" s="13">
        <f t="shared" si="96"/>
        <v>8.9766670524916101</v>
      </c>
      <c r="N480" s="13">
        <f t="shared" si="91"/>
        <v>0.47052609881781909</v>
      </c>
      <c r="O480" s="13">
        <f t="shared" si="92"/>
        <v>0.47052609881781909</v>
      </c>
      <c r="Q480">
        <v>14.282466534002181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69.62</v>
      </c>
      <c r="G481" s="13">
        <f t="shared" si="86"/>
        <v>0.2497722842960991</v>
      </c>
      <c r="H481" s="13">
        <f t="shared" si="87"/>
        <v>69.370227715703905</v>
      </c>
      <c r="I481" s="16">
        <f t="shared" si="95"/>
        <v>69.389848553996316</v>
      </c>
      <c r="J481" s="13">
        <f t="shared" si="88"/>
        <v>57.633172478341329</v>
      </c>
      <c r="K481" s="13">
        <f t="shared" si="89"/>
        <v>11.756676075654987</v>
      </c>
      <c r="L481" s="13">
        <f t="shared" si="90"/>
        <v>0</v>
      </c>
      <c r="M481" s="13">
        <f t="shared" si="96"/>
        <v>8.5061409536737909</v>
      </c>
      <c r="N481" s="13">
        <f t="shared" si="91"/>
        <v>0.44586273452302055</v>
      </c>
      <c r="O481" s="13">
        <f t="shared" si="92"/>
        <v>0.6956350188191196</v>
      </c>
      <c r="Q481">
        <v>15.7738857623314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1.5933333329999999</v>
      </c>
      <c r="G482" s="13">
        <f t="shared" si="86"/>
        <v>0</v>
      </c>
      <c r="H482" s="13">
        <f t="shared" si="87"/>
        <v>1.5933333329999999</v>
      </c>
      <c r="I482" s="16">
        <f t="shared" si="95"/>
        <v>13.350009408654987</v>
      </c>
      <c r="J482" s="13">
        <f t="shared" si="88"/>
        <v>13.262437834747512</v>
      </c>
      <c r="K482" s="13">
        <f t="shared" si="89"/>
        <v>8.7571573907474942E-2</v>
      </c>
      <c r="L482" s="13">
        <f t="shared" si="90"/>
        <v>0</v>
      </c>
      <c r="M482" s="13">
        <f t="shared" si="96"/>
        <v>8.0602782191507707</v>
      </c>
      <c r="N482" s="13">
        <f t="shared" si="91"/>
        <v>0.42249213919442014</v>
      </c>
      <c r="O482" s="13">
        <f t="shared" si="92"/>
        <v>0.42249213919442014</v>
      </c>
      <c r="Q482">
        <v>17.39565720209383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58.12</v>
      </c>
      <c r="G483" s="13">
        <f t="shared" si="86"/>
        <v>1.9772284296098945E-2</v>
      </c>
      <c r="H483" s="13">
        <f t="shared" si="87"/>
        <v>58.100227715703902</v>
      </c>
      <c r="I483" s="16">
        <f t="shared" si="95"/>
        <v>58.187799289611377</v>
      </c>
      <c r="J483" s="13">
        <f t="shared" si="88"/>
        <v>55.801506035269064</v>
      </c>
      <c r="K483" s="13">
        <f t="shared" si="89"/>
        <v>2.3862932543423128</v>
      </c>
      <c r="L483" s="13">
        <f t="shared" si="90"/>
        <v>0</v>
      </c>
      <c r="M483" s="13">
        <f t="shared" si="96"/>
        <v>7.6377860799563502</v>
      </c>
      <c r="N483" s="13">
        <f t="shared" si="91"/>
        <v>0.40034655031673444</v>
      </c>
      <c r="O483" s="13">
        <f t="shared" si="92"/>
        <v>0.42011883461283339</v>
      </c>
      <c r="Q483">
        <v>24.898541510858081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26.90666667</v>
      </c>
      <c r="G484" s="13">
        <f t="shared" si="86"/>
        <v>0</v>
      </c>
      <c r="H484" s="13">
        <f t="shared" si="87"/>
        <v>26.90666667</v>
      </c>
      <c r="I484" s="16">
        <f t="shared" si="95"/>
        <v>29.292959924342313</v>
      </c>
      <c r="J484" s="13">
        <f t="shared" si="88"/>
        <v>28.983134048907594</v>
      </c>
      <c r="K484" s="13">
        <f t="shared" si="89"/>
        <v>0.30982587543471851</v>
      </c>
      <c r="L484" s="13">
        <f t="shared" si="90"/>
        <v>0</v>
      </c>
      <c r="M484" s="13">
        <f t="shared" si="96"/>
        <v>7.2374395296396159</v>
      </c>
      <c r="N484" s="13">
        <f t="shared" si="91"/>
        <v>0.37936175725332028</v>
      </c>
      <c r="O484" s="13">
        <f t="shared" si="92"/>
        <v>0.37936175725332028</v>
      </c>
      <c r="Q484">
        <v>25.110972497897851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18.54666667</v>
      </c>
      <c r="G485" s="13">
        <f t="shared" si="86"/>
        <v>0</v>
      </c>
      <c r="H485" s="13">
        <f t="shared" si="87"/>
        <v>18.54666667</v>
      </c>
      <c r="I485" s="16">
        <f t="shared" si="95"/>
        <v>18.856492545434719</v>
      </c>
      <c r="J485" s="13">
        <f t="shared" si="88"/>
        <v>18.780641280390377</v>
      </c>
      <c r="K485" s="13">
        <f t="shared" si="89"/>
        <v>7.5851265044342142E-2</v>
      </c>
      <c r="L485" s="13">
        <f t="shared" si="90"/>
        <v>0</v>
      </c>
      <c r="M485" s="13">
        <f t="shared" si="96"/>
        <v>6.858077772386296</v>
      </c>
      <c r="N485" s="13">
        <f t="shared" si="91"/>
        <v>0.35947691506887813</v>
      </c>
      <c r="O485" s="13">
        <f t="shared" si="92"/>
        <v>0.35947691506887813</v>
      </c>
      <c r="Q485">
        <v>25.800477193548382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27.366666670000001</v>
      </c>
      <c r="G486" s="13">
        <f t="shared" si="86"/>
        <v>0</v>
      </c>
      <c r="H486" s="13">
        <f t="shared" si="87"/>
        <v>27.366666670000001</v>
      </c>
      <c r="I486" s="16">
        <f t="shared" si="95"/>
        <v>27.442517935044343</v>
      </c>
      <c r="J486" s="13">
        <f t="shared" si="88"/>
        <v>27.076827983051771</v>
      </c>
      <c r="K486" s="13">
        <f t="shared" si="89"/>
        <v>0.36568995199257159</v>
      </c>
      <c r="L486" s="13">
        <f t="shared" si="90"/>
        <v>0</v>
      </c>
      <c r="M486" s="13">
        <f t="shared" si="96"/>
        <v>6.4986008573174177</v>
      </c>
      <c r="N486" s="13">
        <f t="shared" si="91"/>
        <v>0.34063436811093167</v>
      </c>
      <c r="O486" s="13">
        <f t="shared" si="92"/>
        <v>0.34063436811093167</v>
      </c>
      <c r="Q486">
        <v>22.500932484795229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71.813333330000006</v>
      </c>
      <c r="G487" s="13">
        <f t="shared" si="86"/>
        <v>0.29363895089609915</v>
      </c>
      <c r="H487" s="13">
        <f t="shared" si="87"/>
        <v>71.51969437910391</v>
      </c>
      <c r="I487" s="16">
        <f t="shared" si="95"/>
        <v>71.885384331096475</v>
      </c>
      <c r="J487" s="13">
        <f t="shared" si="88"/>
        <v>62.215757430962107</v>
      </c>
      <c r="K487" s="13">
        <f t="shared" si="89"/>
        <v>9.669626900134368</v>
      </c>
      <c r="L487" s="13">
        <f t="shared" si="90"/>
        <v>0</v>
      </c>
      <c r="M487" s="13">
        <f t="shared" si="96"/>
        <v>6.157966489206486</v>
      </c>
      <c r="N487" s="13">
        <f t="shared" si="91"/>
        <v>0.32277948283856078</v>
      </c>
      <c r="O487" s="13">
        <f t="shared" si="92"/>
        <v>0.61641843373465988</v>
      </c>
      <c r="Q487">
        <v>18.365128883158949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52.186666670000001</v>
      </c>
      <c r="G488" s="13">
        <f t="shared" si="86"/>
        <v>0</v>
      </c>
      <c r="H488" s="13">
        <f t="shared" si="87"/>
        <v>52.186666670000001</v>
      </c>
      <c r="I488" s="16">
        <f t="shared" si="95"/>
        <v>61.856293570134369</v>
      </c>
      <c r="J488" s="13">
        <f t="shared" si="88"/>
        <v>51.309871275544083</v>
      </c>
      <c r="K488" s="13">
        <f t="shared" si="89"/>
        <v>10.546422294590286</v>
      </c>
      <c r="L488" s="13">
        <f t="shared" si="90"/>
        <v>0</v>
      </c>
      <c r="M488" s="13">
        <f t="shared" si="96"/>
        <v>5.8351870063679252</v>
      </c>
      <c r="N488" s="13">
        <f t="shared" si="91"/>
        <v>0.30586048941367866</v>
      </c>
      <c r="O488" s="13">
        <f t="shared" si="92"/>
        <v>0.30586048941367866</v>
      </c>
      <c r="Q488">
        <v>14.062624809098759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90.993333329999999</v>
      </c>
      <c r="G489" s="13">
        <f t="shared" si="86"/>
        <v>0.67723895089609898</v>
      </c>
      <c r="H489" s="13">
        <f t="shared" si="87"/>
        <v>90.316094379103902</v>
      </c>
      <c r="I489" s="16">
        <f t="shared" si="95"/>
        <v>100.86251667369419</v>
      </c>
      <c r="J489" s="13">
        <f t="shared" si="88"/>
        <v>55.26526366388056</v>
      </c>
      <c r="K489" s="13">
        <f t="shared" si="89"/>
        <v>45.597253009813628</v>
      </c>
      <c r="L489" s="13">
        <f t="shared" si="90"/>
        <v>1.2032262220623682</v>
      </c>
      <c r="M489" s="13">
        <f t="shared" si="96"/>
        <v>6.7325527390166151</v>
      </c>
      <c r="N489" s="13">
        <f t="shared" si="91"/>
        <v>0.35289732334401641</v>
      </c>
      <c r="O489" s="13">
        <f t="shared" si="92"/>
        <v>1.0301362742401154</v>
      </c>
      <c r="Q489">
        <v>9.1896278225806469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28.08666667</v>
      </c>
      <c r="G490" s="13">
        <f t="shared" si="86"/>
        <v>0</v>
      </c>
      <c r="H490" s="13">
        <f t="shared" si="87"/>
        <v>28.08666667</v>
      </c>
      <c r="I490" s="16">
        <f t="shared" si="95"/>
        <v>72.480693457751258</v>
      </c>
      <c r="J490" s="13">
        <f t="shared" si="88"/>
        <v>50.833333465775951</v>
      </c>
      <c r="K490" s="13">
        <f t="shared" si="89"/>
        <v>21.647359991975307</v>
      </c>
      <c r="L490" s="13">
        <f t="shared" si="90"/>
        <v>0.22649812901351105</v>
      </c>
      <c r="M490" s="13">
        <f t="shared" si="96"/>
        <v>6.6061535446861104</v>
      </c>
      <c r="N490" s="13">
        <f t="shared" si="91"/>
        <v>0.34627191109977595</v>
      </c>
      <c r="O490" s="13">
        <f t="shared" si="92"/>
        <v>0.34627191109977595</v>
      </c>
      <c r="Q490">
        <v>10.33806784489602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1.433333333</v>
      </c>
      <c r="G491" s="13">
        <f t="shared" si="86"/>
        <v>0</v>
      </c>
      <c r="H491" s="13">
        <f t="shared" si="87"/>
        <v>1.433333333</v>
      </c>
      <c r="I491" s="16">
        <f t="shared" si="95"/>
        <v>22.854195195961797</v>
      </c>
      <c r="J491" s="13">
        <f t="shared" si="88"/>
        <v>22.179092748219659</v>
      </c>
      <c r="K491" s="13">
        <f t="shared" si="89"/>
        <v>0.67510244774213746</v>
      </c>
      <c r="L491" s="13">
        <f t="shared" si="90"/>
        <v>0</v>
      </c>
      <c r="M491" s="13">
        <f t="shared" si="96"/>
        <v>6.2598816335863345</v>
      </c>
      <c r="N491" s="13">
        <f t="shared" si="91"/>
        <v>0.32812152515951271</v>
      </c>
      <c r="O491" s="13">
        <f t="shared" si="92"/>
        <v>0.32812152515951271</v>
      </c>
      <c r="Q491">
        <v>14.072085770525341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1.06</v>
      </c>
      <c r="G492" s="13">
        <f t="shared" si="86"/>
        <v>0</v>
      </c>
      <c r="H492" s="13">
        <f t="shared" si="87"/>
        <v>1.06</v>
      </c>
      <c r="I492" s="16">
        <f t="shared" si="95"/>
        <v>1.7351024477421375</v>
      </c>
      <c r="J492" s="13">
        <f t="shared" si="88"/>
        <v>1.7348847017984339</v>
      </c>
      <c r="K492" s="13">
        <f t="shared" si="89"/>
        <v>2.1774594370360667E-4</v>
      </c>
      <c r="L492" s="13">
        <f t="shared" si="90"/>
        <v>0</v>
      </c>
      <c r="M492" s="13">
        <f t="shared" si="96"/>
        <v>5.9317601084268219</v>
      </c>
      <c r="N492" s="13">
        <f t="shared" si="91"/>
        <v>0.31092252019824423</v>
      </c>
      <c r="O492" s="13">
        <f t="shared" si="92"/>
        <v>0.31092252019824423</v>
      </c>
      <c r="Q492">
        <v>16.580577843678281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1.1200000000000001</v>
      </c>
      <c r="G493" s="13">
        <f t="shared" si="86"/>
        <v>0</v>
      </c>
      <c r="H493" s="13">
        <f t="shared" si="87"/>
        <v>1.1200000000000001</v>
      </c>
      <c r="I493" s="16">
        <f t="shared" si="95"/>
        <v>1.1202177459437037</v>
      </c>
      <c r="J493" s="13">
        <f t="shared" si="88"/>
        <v>1.1201880588969266</v>
      </c>
      <c r="K493" s="13">
        <f t="shared" si="89"/>
        <v>2.9687046777082671E-5</v>
      </c>
      <c r="L493" s="13">
        <f t="shared" si="90"/>
        <v>0</v>
      </c>
      <c r="M493" s="13">
        <f t="shared" si="96"/>
        <v>5.6208375882285777</v>
      </c>
      <c r="N493" s="13">
        <f t="shared" si="91"/>
        <v>0.29462502808808766</v>
      </c>
      <c r="O493" s="13">
        <f t="shared" si="92"/>
        <v>0.29462502808808766</v>
      </c>
      <c r="Q493">
        <v>21.390757315860021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6.1866666669999999</v>
      </c>
      <c r="G494" s="13">
        <f t="shared" si="86"/>
        <v>0</v>
      </c>
      <c r="H494" s="13">
        <f t="shared" si="87"/>
        <v>6.1866666669999999</v>
      </c>
      <c r="I494" s="16">
        <f t="shared" si="95"/>
        <v>6.1866963540467772</v>
      </c>
      <c r="J494" s="13">
        <f t="shared" si="88"/>
        <v>6.1804532393186067</v>
      </c>
      <c r="K494" s="13">
        <f t="shared" si="89"/>
        <v>6.2431147281705179E-3</v>
      </c>
      <c r="L494" s="13">
        <f t="shared" si="90"/>
        <v>0</v>
      </c>
      <c r="M494" s="13">
        <f t="shared" si="96"/>
        <v>5.3262125601404904</v>
      </c>
      <c r="N494" s="13">
        <f t="shared" si="91"/>
        <v>0.27918179461738657</v>
      </c>
      <c r="O494" s="13">
        <f t="shared" si="92"/>
        <v>0.27918179461738657</v>
      </c>
      <c r="Q494">
        <v>19.813202206798799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1.0533333330000001</v>
      </c>
      <c r="G495" s="13">
        <f t="shared" si="86"/>
        <v>0</v>
      </c>
      <c r="H495" s="13">
        <f t="shared" si="87"/>
        <v>1.0533333330000001</v>
      </c>
      <c r="I495" s="16">
        <f t="shared" si="95"/>
        <v>1.0595764477281706</v>
      </c>
      <c r="J495" s="13">
        <f t="shared" si="88"/>
        <v>1.0595527737023627</v>
      </c>
      <c r="K495" s="13">
        <f t="shared" si="89"/>
        <v>2.3674025807940424E-5</v>
      </c>
      <c r="L495" s="13">
        <f t="shared" si="90"/>
        <v>0</v>
      </c>
      <c r="M495" s="13">
        <f t="shared" si="96"/>
        <v>5.0470307655231039</v>
      </c>
      <c r="N495" s="13">
        <f t="shared" si="91"/>
        <v>0.26454804247818753</v>
      </c>
      <c r="O495" s="13">
        <f t="shared" si="92"/>
        <v>0.26454804247818753</v>
      </c>
      <c r="Q495">
        <v>21.810811560179619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4.6133333329999999</v>
      </c>
      <c r="G496" s="13">
        <f t="shared" si="86"/>
        <v>0</v>
      </c>
      <c r="H496" s="13">
        <f t="shared" si="87"/>
        <v>4.6133333329999999</v>
      </c>
      <c r="I496" s="16">
        <f t="shared" si="95"/>
        <v>4.6133570070258081</v>
      </c>
      <c r="J496" s="13">
        <f t="shared" si="88"/>
        <v>4.6119198203323961</v>
      </c>
      <c r="K496" s="13">
        <f t="shared" si="89"/>
        <v>1.4371866934119737E-3</v>
      </c>
      <c r="L496" s="13">
        <f t="shared" si="90"/>
        <v>0</v>
      </c>
      <c r="M496" s="13">
        <f t="shared" si="96"/>
        <v>4.7824827230449163</v>
      </c>
      <c r="N496" s="13">
        <f t="shared" si="91"/>
        <v>0.25068134143544341</v>
      </c>
      <c r="O496" s="13">
        <f t="shared" si="92"/>
        <v>0.25068134143544341</v>
      </c>
      <c r="Q496">
        <v>23.99075419354838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4.88</v>
      </c>
      <c r="G497" s="13">
        <f t="shared" si="86"/>
        <v>0</v>
      </c>
      <c r="H497" s="13">
        <f t="shared" si="87"/>
        <v>4.88</v>
      </c>
      <c r="I497" s="16">
        <f t="shared" si="95"/>
        <v>4.8814371866934119</v>
      </c>
      <c r="J497" s="13">
        <f t="shared" si="88"/>
        <v>4.8793709165630963</v>
      </c>
      <c r="K497" s="13">
        <f t="shared" si="89"/>
        <v>2.0662701303155728E-3</v>
      </c>
      <c r="L497" s="13">
        <f t="shared" si="90"/>
        <v>0</v>
      </c>
      <c r="M497" s="13">
        <f t="shared" si="96"/>
        <v>4.5318013816094727</v>
      </c>
      <c r="N497" s="13">
        <f t="shared" si="91"/>
        <v>0.2375414853015014</v>
      </c>
      <c r="O497" s="13">
        <f t="shared" si="92"/>
        <v>0.2375414853015014</v>
      </c>
      <c r="Q497">
        <v>22.61154092965889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4.84</v>
      </c>
      <c r="G498" s="13">
        <f t="shared" si="86"/>
        <v>0</v>
      </c>
      <c r="H498" s="13">
        <f t="shared" si="87"/>
        <v>4.84</v>
      </c>
      <c r="I498" s="16">
        <f t="shared" si="95"/>
        <v>4.8420662701303154</v>
      </c>
      <c r="J498" s="13">
        <f t="shared" si="88"/>
        <v>4.8398139330117971</v>
      </c>
      <c r="K498" s="13">
        <f t="shared" si="89"/>
        <v>2.2523371185183549E-3</v>
      </c>
      <c r="L498" s="13">
        <f t="shared" si="90"/>
        <v>0</v>
      </c>
      <c r="M498" s="13">
        <f t="shared" si="96"/>
        <v>4.2942598963079712</v>
      </c>
      <c r="N498" s="13">
        <f t="shared" si="91"/>
        <v>0.22509037535916682</v>
      </c>
      <c r="O498" s="13">
        <f t="shared" si="92"/>
        <v>0.22509037535916682</v>
      </c>
      <c r="Q498">
        <v>21.827851039715121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57.306666669999998</v>
      </c>
      <c r="G499" s="13">
        <f t="shared" si="86"/>
        <v>3.5056176960989662E-3</v>
      </c>
      <c r="H499" s="13">
        <f t="shared" si="87"/>
        <v>57.303161052303899</v>
      </c>
      <c r="I499" s="16">
        <f t="shared" si="95"/>
        <v>57.305413389422419</v>
      </c>
      <c r="J499" s="13">
        <f t="shared" si="88"/>
        <v>53.019664783148151</v>
      </c>
      <c r="K499" s="13">
        <f t="shared" si="89"/>
        <v>4.285748606274268</v>
      </c>
      <c r="L499" s="13">
        <f t="shared" si="90"/>
        <v>0</v>
      </c>
      <c r="M499" s="13">
        <f t="shared" si="96"/>
        <v>4.0691695209488046</v>
      </c>
      <c r="N499" s="13">
        <f t="shared" si="91"/>
        <v>0.21329190989532965</v>
      </c>
      <c r="O499" s="13">
        <f t="shared" si="92"/>
        <v>0.21679752759142862</v>
      </c>
      <c r="Q499">
        <v>20.02899781329732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67.006666670000001</v>
      </c>
      <c r="G500" s="13">
        <f t="shared" si="86"/>
        <v>0.19750561769609903</v>
      </c>
      <c r="H500" s="13">
        <f t="shared" si="87"/>
        <v>66.809161052303907</v>
      </c>
      <c r="I500" s="16">
        <f t="shared" si="95"/>
        <v>71.094909658578175</v>
      </c>
      <c r="J500" s="13">
        <f t="shared" si="88"/>
        <v>59.157417702299753</v>
      </c>
      <c r="K500" s="13">
        <f t="shared" si="89"/>
        <v>11.937491956278421</v>
      </c>
      <c r="L500" s="13">
        <f t="shared" si="90"/>
        <v>0</v>
      </c>
      <c r="M500" s="13">
        <f t="shared" si="96"/>
        <v>3.8558776110534749</v>
      </c>
      <c r="N500" s="13">
        <f t="shared" si="91"/>
        <v>0.2021118795248599</v>
      </c>
      <c r="O500" s="13">
        <f t="shared" si="92"/>
        <v>0.39961749722095896</v>
      </c>
      <c r="Q500">
        <v>16.204835594473028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101.7866667</v>
      </c>
      <c r="G501" s="13">
        <f t="shared" si="86"/>
        <v>0.89310561829609902</v>
      </c>
      <c r="H501" s="13">
        <f t="shared" si="87"/>
        <v>100.89356108170389</v>
      </c>
      <c r="I501" s="16">
        <f t="shared" si="95"/>
        <v>112.83105303798231</v>
      </c>
      <c r="J501" s="13">
        <f t="shared" si="88"/>
        <v>71.988782174876434</v>
      </c>
      <c r="K501" s="13">
        <f t="shared" si="89"/>
        <v>40.842270863105881</v>
      </c>
      <c r="L501" s="13">
        <f t="shared" si="90"/>
        <v>1.009307834152408</v>
      </c>
      <c r="M501" s="13">
        <f t="shared" si="96"/>
        <v>4.6630735656810236</v>
      </c>
      <c r="N501" s="13">
        <f t="shared" si="91"/>
        <v>0.24442232295464097</v>
      </c>
      <c r="O501" s="13">
        <f t="shared" si="92"/>
        <v>1.13752794125074</v>
      </c>
      <c r="Q501">
        <v>14.315150316420921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86.08</v>
      </c>
      <c r="G502" s="13">
        <f t="shared" si="86"/>
        <v>0.57897228429609893</v>
      </c>
      <c r="H502" s="13">
        <f t="shared" si="87"/>
        <v>85.501027715703898</v>
      </c>
      <c r="I502" s="16">
        <f t="shared" si="95"/>
        <v>125.33399074465737</v>
      </c>
      <c r="J502" s="13">
        <f t="shared" si="88"/>
        <v>66.725819877862676</v>
      </c>
      <c r="K502" s="13">
        <f t="shared" si="89"/>
        <v>58.608170866794694</v>
      </c>
      <c r="L502" s="13">
        <f t="shared" si="90"/>
        <v>1.7338394059208175</v>
      </c>
      <c r="M502" s="13">
        <f t="shared" si="96"/>
        <v>6.1524906486472002</v>
      </c>
      <c r="N502" s="13">
        <f t="shared" si="91"/>
        <v>0.32249245805742066</v>
      </c>
      <c r="O502" s="13">
        <f t="shared" si="92"/>
        <v>0.90146474235351959</v>
      </c>
      <c r="Q502">
        <v>11.82618422258065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19.786666669999999</v>
      </c>
      <c r="G503" s="13">
        <f t="shared" si="86"/>
        <v>0</v>
      </c>
      <c r="H503" s="13">
        <f t="shared" si="87"/>
        <v>19.786666669999999</v>
      </c>
      <c r="I503" s="16">
        <f t="shared" si="95"/>
        <v>76.660998130873878</v>
      </c>
      <c r="J503" s="13">
        <f t="shared" si="88"/>
        <v>58.809084045786108</v>
      </c>
      <c r="K503" s="13">
        <f t="shared" si="89"/>
        <v>17.85191408508777</v>
      </c>
      <c r="L503" s="13">
        <f t="shared" si="90"/>
        <v>7.1711690504444481E-2</v>
      </c>
      <c r="M503" s="13">
        <f t="shared" si="96"/>
        <v>5.9017098810942237</v>
      </c>
      <c r="N503" s="13">
        <f t="shared" si="91"/>
        <v>0.30934739034740816</v>
      </c>
      <c r="O503" s="13">
        <f t="shared" si="92"/>
        <v>0.30934739034740816</v>
      </c>
      <c r="Q503">
        <v>14.032010738524541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11.16</v>
      </c>
      <c r="G504" s="13">
        <f t="shared" si="86"/>
        <v>0</v>
      </c>
      <c r="H504" s="13">
        <f t="shared" si="87"/>
        <v>11.16</v>
      </c>
      <c r="I504" s="16">
        <f t="shared" si="95"/>
        <v>28.940202394583327</v>
      </c>
      <c r="J504" s="13">
        <f t="shared" si="88"/>
        <v>27.461067846146467</v>
      </c>
      <c r="K504" s="13">
        <f t="shared" si="89"/>
        <v>1.4791345484368605</v>
      </c>
      <c r="L504" s="13">
        <f t="shared" si="90"/>
        <v>0</v>
      </c>
      <c r="M504" s="13">
        <f t="shared" si="96"/>
        <v>5.5923624907468152</v>
      </c>
      <c r="N504" s="13">
        <f t="shared" si="91"/>
        <v>0.29313246114166941</v>
      </c>
      <c r="O504" s="13">
        <f t="shared" si="92"/>
        <v>0.29313246114166941</v>
      </c>
      <c r="Q504">
        <v>13.27399551856295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42.013333330000002</v>
      </c>
      <c r="G505" s="13">
        <f t="shared" si="86"/>
        <v>0</v>
      </c>
      <c r="H505" s="13">
        <f t="shared" si="87"/>
        <v>42.013333330000002</v>
      </c>
      <c r="I505" s="16">
        <f t="shared" si="95"/>
        <v>43.492467878436862</v>
      </c>
      <c r="J505" s="13">
        <f t="shared" si="88"/>
        <v>39.856731789654361</v>
      </c>
      <c r="K505" s="13">
        <f t="shared" si="89"/>
        <v>3.635736088782501</v>
      </c>
      <c r="L505" s="13">
        <f t="shared" si="90"/>
        <v>0</v>
      </c>
      <c r="M505" s="13">
        <f t="shared" si="96"/>
        <v>5.2992300296051456</v>
      </c>
      <c r="N505" s="13">
        <f t="shared" si="91"/>
        <v>0.27776746291110987</v>
      </c>
      <c r="O505" s="13">
        <f t="shared" si="92"/>
        <v>0.27776746291110987</v>
      </c>
      <c r="Q505">
        <v>15.22291907334376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2.98</v>
      </c>
      <c r="G506" s="13">
        <f t="shared" si="86"/>
        <v>0</v>
      </c>
      <c r="H506" s="13">
        <f t="shared" si="87"/>
        <v>2.98</v>
      </c>
      <c r="I506" s="16">
        <f t="shared" si="95"/>
        <v>6.6157360887825014</v>
      </c>
      <c r="J506" s="13">
        <f t="shared" si="88"/>
        <v>6.6079810838682356</v>
      </c>
      <c r="K506" s="13">
        <f t="shared" si="89"/>
        <v>7.7550049142658395E-3</v>
      </c>
      <c r="L506" s="13">
        <f t="shared" si="90"/>
        <v>0</v>
      </c>
      <c r="M506" s="13">
        <f t="shared" si="96"/>
        <v>5.0214625666940353</v>
      </c>
      <c r="N506" s="13">
        <f t="shared" si="91"/>
        <v>0.26320784518909451</v>
      </c>
      <c r="O506" s="13">
        <f t="shared" si="92"/>
        <v>0.26320784518909451</v>
      </c>
      <c r="Q506">
        <v>19.700582840760259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17.239999999999998</v>
      </c>
      <c r="G507" s="13">
        <f t="shared" si="86"/>
        <v>0</v>
      </c>
      <c r="H507" s="13">
        <f t="shared" si="87"/>
        <v>17.239999999999998</v>
      </c>
      <c r="I507" s="16">
        <f t="shared" si="95"/>
        <v>17.247755004914264</v>
      </c>
      <c r="J507" s="13">
        <f t="shared" si="88"/>
        <v>17.154155128509526</v>
      </c>
      <c r="K507" s="13">
        <f t="shared" si="89"/>
        <v>9.3599876404738325E-2</v>
      </c>
      <c r="L507" s="13">
        <f t="shared" si="90"/>
        <v>0</v>
      </c>
      <c r="M507" s="13">
        <f t="shared" si="96"/>
        <v>4.7582547215049411</v>
      </c>
      <c r="N507" s="13">
        <f t="shared" si="91"/>
        <v>0.24941139269165077</v>
      </c>
      <c r="O507" s="13">
        <f t="shared" si="92"/>
        <v>0.24941139269165077</v>
      </c>
      <c r="Q507">
        <v>22.369740058334429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11.653333330000001</v>
      </c>
      <c r="G508" s="13">
        <f t="shared" si="86"/>
        <v>0</v>
      </c>
      <c r="H508" s="13">
        <f t="shared" si="87"/>
        <v>11.653333330000001</v>
      </c>
      <c r="I508" s="16">
        <f t="shared" si="95"/>
        <v>11.746933206404739</v>
      </c>
      <c r="J508" s="13">
        <f t="shared" si="88"/>
        <v>11.730359402274891</v>
      </c>
      <c r="K508" s="13">
        <f t="shared" si="89"/>
        <v>1.6573804129848213E-2</v>
      </c>
      <c r="L508" s="13">
        <f t="shared" si="90"/>
        <v>0</v>
      </c>
      <c r="M508" s="13">
        <f t="shared" si="96"/>
        <v>4.5088433288132901</v>
      </c>
      <c r="N508" s="13">
        <f t="shared" si="91"/>
        <v>0.23633810291520216</v>
      </c>
      <c r="O508" s="13">
        <f t="shared" si="92"/>
        <v>0.23633810291520216</v>
      </c>
      <c r="Q508">
        <v>26.561733193548381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34.166666669999998</v>
      </c>
      <c r="G509" s="13">
        <f t="shared" si="86"/>
        <v>0</v>
      </c>
      <c r="H509" s="13">
        <f t="shared" si="87"/>
        <v>34.166666669999998</v>
      </c>
      <c r="I509" s="16">
        <f t="shared" si="95"/>
        <v>34.183240474129846</v>
      </c>
      <c r="J509" s="13">
        <f t="shared" si="88"/>
        <v>33.729040745469156</v>
      </c>
      <c r="K509" s="13">
        <f t="shared" si="89"/>
        <v>0.45419972866069003</v>
      </c>
      <c r="L509" s="13">
        <f t="shared" si="90"/>
        <v>0</v>
      </c>
      <c r="M509" s="13">
        <f t="shared" si="96"/>
        <v>4.2725052258980876</v>
      </c>
      <c r="N509" s="13">
        <f t="shared" si="91"/>
        <v>0.22395007015020968</v>
      </c>
      <c r="O509" s="13">
        <f t="shared" si="92"/>
        <v>0.22395007015020968</v>
      </c>
      <c r="Q509">
        <v>25.662092065137141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3.54</v>
      </c>
      <c r="G510" s="13">
        <f t="shared" si="86"/>
        <v>0</v>
      </c>
      <c r="H510" s="13">
        <f t="shared" si="87"/>
        <v>3.54</v>
      </c>
      <c r="I510" s="16">
        <f t="shared" si="95"/>
        <v>3.9941997286606901</v>
      </c>
      <c r="J510" s="13">
        <f t="shared" si="88"/>
        <v>3.9927762109104354</v>
      </c>
      <c r="K510" s="13">
        <f t="shared" si="89"/>
        <v>1.4235177502546215E-3</v>
      </c>
      <c r="L510" s="13">
        <f t="shared" si="90"/>
        <v>0</v>
      </c>
      <c r="M510" s="13">
        <f t="shared" si="96"/>
        <v>4.0485551557478781</v>
      </c>
      <c r="N510" s="13">
        <f t="shared" si="91"/>
        <v>0.2122113755744198</v>
      </c>
      <c r="O510" s="13">
        <f t="shared" si="92"/>
        <v>0.2122113755744198</v>
      </c>
      <c r="Q510">
        <v>20.989930307630289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105.02666670000001</v>
      </c>
      <c r="G511" s="13">
        <f t="shared" si="86"/>
        <v>0.9579056182960991</v>
      </c>
      <c r="H511" s="13">
        <f t="shared" si="87"/>
        <v>104.06876108170391</v>
      </c>
      <c r="I511" s="16">
        <f t="shared" si="95"/>
        <v>104.07018459945417</v>
      </c>
      <c r="J511" s="13">
        <f t="shared" si="88"/>
        <v>76.564338933950907</v>
      </c>
      <c r="K511" s="13">
        <f t="shared" si="89"/>
        <v>27.505845665503259</v>
      </c>
      <c r="L511" s="13">
        <f t="shared" si="90"/>
        <v>0.46541976159855203</v>
      </c>
      <c r="M511" s="13">
        <f t="shared" si="96"/>
        <v>4.3017635417720106</v>
      </c>
      <c r="N511" s="13">
        <f t="shared" si="91"/>
        <v>0.22548369071847119</v>
      </c>
      <c r="O511" s="13">
        <f t="shared" si="92"/>
        <v>1.1833893090145704</v>
      </c>
      <c r="Q511">
        <v>17.03166573187568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83.47609567267034</v>
      </c>
      <c r="G512" s="13">
        <f t="shared" si="86"/>
        <v>0.52689419774950585</v>
      </c>
      <c r="H512" s="13">
        <f t="shared" si="87"/>
        <v>82.949201474920841</v>
      </c>
      <c r="I512" s="16">
        <f t="shared" si="95"/>
        <v>109.98962737882555</v>
      </c>
      <c r="J512" s="13">
        <f t="shared" si="88"/>
        <v>70.982485080070717</v>
      </c>
      <c r="K512" s="13">
        <f t="shared" si="89"/>
        <v>39.007142298754829</v>
      </c>
      <c r="L512" s="13">
        <f t="shared" si="90"/>
        <v>0.93446734856764724</v>
      </c>
      <c r="M512" s="13">
        <f t="shared" si="96"/>
        <v>5.0107471996211865</v>
      </c>
      <c r="N512" s="13">
        <f t="shared" si="91"/>
        <v>0.26264618239858378</v>
      </c>
      <c r="O512" s="13">
        <f t="shared" si="92"/>
        <v>0.78954038014808958</v>
      </c>
      <c r="Q512">
        <v>14.227402371518551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31.573333330000001</v>
      </c>
      <c r="G513" s="13">
        <f t="shared" si="86"/>
        <v>0</v>
      </c>
      <c r="H513" s="13">
        <f t="shared" si="87"/>
        <v>31.573333330000001</v>
      </c>
      <c r="I513" s="16">
        <f t="shared" si="95"/>
        <v>69.646008280187175</v>
      </c>
      <c r="J513" s="13">
        <f t="shared" si="88"/>
        <v>52.167694751653194</v>
      </c>
      <c r="K513" s="13">
        <f t="shared" si="89"/>
        <v>17.478313528533981</v>
      </c>
      <c r="L513" s="13">
        <f t="shared" si="90"/>
        <v>5.6475457136179096E-2</v>
      </c>
      <c r="M513" s="13">
        <f t="shared" si="96"/>
        <v>4.8045764743587824</v>
      </c>
      <c r="N513" s="13">
        <f t="shared" si="91"/>
        <v>0.25183942010241134</v>
      </c>
      <c r="O513" s="13">
        <f t="shared" si="92"/>
        <v>0.25183942010241134</v>
      </c>
      <c r="Q513">
        <v>11.81037222258065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7.4533333329999998</v>
      </c>
      <c r="G514" s="13">
        <f t="shared" si="86"/>
        <v>0</v>
      </c>
      <c r="H514" s="13">
        <f t="shared" si="87"/>
        <v>7.4533333329999998</v>
      </c>
      <c r="I514" s="16">
        <f t="shared" si="95"/>
        <v>24.875171404397801</v>
      </c>
      <c r="J514" s="13">
        <f t="shared" si="88"/>
        <v>23.77665336344268</v>
      </c>
      <c r="K514" s="13">
        <f t="shared" si="89"/>
        <v>1.0985180409551205</v>
      </c>
      <c r="L514" s="13">
        <f t="shared" si="90"/>
        <v>0</v>
      </c>
      <c r="M514" s="13">
        <f t="shared" si="96"/>
        <v>4.5527370542563714</v>
      </c>
      <c r="N514" s="13">
        <f t="shared" si="91"/>
        <v>0.23863886145671237</v>
      </c>
      <c r="O514" s="13">
        <f t="shared" si="92"/>
        <v>0.23863886145671237</v>
      </c>
      <c r="Q514">
        <v>12.209312294895041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12.43333333</v>
      </c>
      <c r="G515" s="13">
        <f t="shared" si="86"/>
        <v>0</v>
      </c>
      <c r="H515" s="13">
        <f t="shared" si="87"/>
        <v>12.43333333</v>
      </c>
      <c r="I515" s="16">
        <f t="shared" si="95"/>
        <v>13.53185137095512</v>
      </c>
      <c r="J515" s="13">
        <f t="shared" si="88"/>
        <v>13.360257132284362</v>
      </c>
      <c r="K515" s="13">
        <f t="shared" si="89"/>
        <v>0.17159423867075851</v>
      </c>
      <c r="L515" s="13">
        <f t="shared" si="90"/>
        <v>0</v>
      </c>
      <c r="M515" s="13">
        <f t="shared" si="96"/>
        <v>4.3140981927996593</v>
      </c>
      <c r="N515" s="13">
        <f t="shared" si="91"/>
        <v>0.22613023082009029</v>
      </c>
      <c r="O515" s="13">
        <f t="shared" si="92"/>
        <v>0.22613023082009029</v>
      </c>
      <c r="Q515">
        <v>12.788104673959291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102.64</v>
      </c>
      <c r="G516" s="13">
        <f t="shared" si="86"/>
        <v>0.91017228429609898</v>
      </c>
      <c r="H516" s="13">
        <f t="shared" si="87"/>
        <v>101.72982771570391</v>
      </c>
      <c r="I516" s="16">
        <f t="shared" si="95"/>
        <v>101.90142195437467</v>
      </c>
      <c r="J516" s="13">
        <f t="shared" si="88"/>
        <v>63.527927367558149</v>
      </c>
      <c r="K516" s="13">
        <f t="shared" si="89"/>
        <v>38.37349458681652</v>
      </c>
      <c r="L516" s="13">
        <f t="shared" si="90"/>
        <v>0.90862583349760884</v>
      </c>
      <c r="M516" s="13">
        <f t="shared" si="96"/>
        <v>4.9965937954771773</v>
      </c>
      <c r="N516" s="13">
        <f t="shared" si="91"/>
        <v>0.26190430949654447</v>
      </c>
      <c r="O516" s="13">
        <f t="shared" si="92"/>
        <v>1.1720765937926434</v>
      </c>
      <c r="Q516">
        <v>12.27223206616881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19.313333329999999</v>
      </c>
      <c r="G517" s="13">
        <f t="shared" si="86"/>
        <v>0</v>
      </c>
      <c r="H517" s="13">
        <f t="shared" si="87"/>
        <v>19.313333329999999</v>
      </c>
      <c r="I517" s="16">
        <f t="shared" si="95"/>
        <v>56.778202083318909</v>
      </c>
      <c r="J517" s="13">
        <f t="shared" si="88"/>
        <v>47.534506823604424</v>
      </c>
      <c r="K517" s="13">
        <f t="shared" si="89"/>
        <v>9.2436952597144852</v>
      </c>
      <c r="L517" s="13">
        <f t="shared" si="90"/>
        <v>0</v>
      </c>
      <c r="M517" s="13">
        <f t="shared" si="96"/>
        <v>4.734689485980633</v>
      </c>
      <c r="N517" s="13">
        <f t="shared" si="91"/>
        <v>0.2481761838692518</v>
      </c>
      <c r="O517" s="13">
        <f t="shared" si="92"/>
        <v>0.2481761838692518</v>
      </c>
      <c r="Q517">
        <v>13.25818778648501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6.7</v>
      </c>
      <c r="G518" s="13">
        <f t="shared" ref="G518:G581" si="100">IF((F518-$J$2)&gt;0,$I$2*(F518-$J$2),0)</f>
        <v>0</v>
      </c>
      <c r="H518" s="13">
        <f t="shared" ref="H518:H581" si="101">F518-G518</f>
        <v>6.7</v>
      </c>
      <c r="I518" s="16">
        <f t="shared" si="95"/>
        <v>15.943695259714485</v>
      </c>
      <c r="J518" s="13">
        <f t="shared" ref="J518:J581" si="102">I518/SQRT(1+(I518/($K$2*(300+(25*Q518)+0.05*(Q518)^3)))^2)</f>
        <v>15.82186636592253</v>
      </c>
      <c r="K518" s="13">
        <f t="shared" ref="K518:K581" si="103">I518-J518</f>
        <v>0.12182889379195494</v>
      </c>
      <c r="L518" s="13">
        <f t="shared" ref="L518:L581" si="104">IF(K518&gt;$N$2,(K518-$N$2)/$L$2,0)</f>
        <v>0</v>
      </c>
      <c r="M518" s="13">
        <f t="shared" si="96"/>
        <v>4.4865133021113808</v>
      </c>
      <c r="N518" s="13">
        <f t="shared" ref="N518:N581" si="105">$M$2*M518</f>
        <v>0.23516763950276773</v>
      </c>
      <c r="O518" s="13">
        <f t="shared" ref="O518:O581" si="106">N518+G518</f>
        <v>0.23516763950276773</v>
      </c>
      <c r="Q518">
        <v>18.81661568067485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13.41333333</v>
      </c>
      <c r="G519" s="13">
        <f t="shared" si="100"/>
        <v>0</v>
      </c>
      <c r="H519" s="13">
        <f t="shared" si="101"/>
        <v>13.41333333</v>
      </c>
      <c r="I519" s="16">
        <f t="shared" ref="I519:I582" si="108">H519+K518-L518</f>
        <v>13.535162223791955</v>
      </c>
      <c r="J519" s="13">
        <f t="shared" si="102"/>
        <v>13.491339467899191</v>
      </c>
      <c r="K519" s="13">
        <f t="shared" si="103"/>
        <v>4.3822755892763965E-2</v>
      </c>
      <c r="L519" s="13">
        <f t="shared" si="104"/>
        <v>0</v>
      </c>
      <c r="M519" s="13">
        <f t="shared" ref="M519:M582" si="109">L519+M518-N518</f>
        <v>4.251345662608613</v>
      </c>
      <c r="N519" s="13">
        <f t="shared" si="105"/>
        <v>0.22284095841541254</v>
      </c>
      <c r="O519" s="13">
        <f t="shared" si="106"/>
        <v>0.22284095841541254</v>
      </c>
      <c r="Q519">
        <v>22.6180338228917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4.1333333330000004</v>
      </c>
      <c r="G520" s="13">
        <f t="shared" si="100"/>
        <v>0</v>
      </c>
      <c r="H520" s="13">
        <f t="shared" si="101"/>
        <v>4.1333333330000004</v>
      </c>
      <c r="I520" s="16">
        <f t="shared" si="108"/>
        <v>4.1771560888927644</v>
      </c>
      <c r="J520" s="13">
        <f t="shared" si="102"/>
        <v>4.1760277345868051</v>
      </c>
      <c r="K520" s="13">
        <f t="shared" si="103"/>
        <v>1.128354305959256E-3</v>
      </c>
      <c r="L520" s="13">
        <f t="shared" si="104"/>
        <v>0</v>
      </c>
      <c r="M520" s="13">
        <f t="shared" si="109"/>
        <v>4.0285047041932005</v>
      </c>
      <c r="N520" s="13">
        <f t="shared" si="105"/>
        <v>0.21116039967274153</v>
      </c>
      <c r="O520" s="13">
        <f t="shared" si="106"/>
        <v>0.21116039967274153</v>
      </c>
      <c r="Q520">
        <v>23.591348193548381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2.4066666670000001</v>
      </c>
      <c r="G521" s="13">
        <f t="shared" si="100"/>
        <v>0</v>
      </c>
      <c r="H521" s="13">
        <f t="shared" si="101"/>
        <v>2.4066666670000001</v>
      </c>
      <c r="I521" s="16">
        <f t="shared" si="108"/>
        <v>2.4077950213059593</v>
      </c>
      <c r="J521" s="13">
        <f t="shared" si="102"/>
        <v>2.4075619313353287</v>
      </c>
      <c r="K521" s="13">
        <f t="shared" si="103"/>
        <v>2.3308997063065107E-4</v>
      </c>
      <c r="L521" s="13">
        <f t="shared" si="104"/>
        <v>0</v>
      </c>
      <c r="M521" s="13">
        <f t="shared" si="109"/>
        <v>3.8173443045204589</v>
      </c>
      <c r="N521" s="13">
        <f t="shared" si="105"/>
        <v>0.20009209575750955</v>
      </c>
      <c r="O521" s="13">
        <f t="shared" si="106"/>
        <v>0.20009209575750955</v>
      </c>
      <c r="Q521">
        <v>23.054616888649761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38.686666670000001</v>
      </c>
      <c r="G522" s="13">
        <f t="shared" si="100"/>
        <v>0</v>
      </c>
      <c r="H522" s="13">
        <f t="shared" si="101"/>
        <v>38.686666670000001</v>
      </c>
      <c r="I522" s="16">
        <f t="shared" si="108"/>
        <v>38.686899759970629</v>
      </c>
      <c r="J522" s="13">
        <f t="shared" si="102"/>
        <v>37.754936271362944</v>
      </c>
      <c r="K522" s="13">
        <f t="shared" si="103"/>
        <v>0.93196348860768552</v>
      </c>
      <c r="L522" s="13">
        <f t="shared" si="104"/>
        <v>0</v>
      </c>
      <c r="M522" s="13">
        <f t="shared" si="109"/>
        <v>3.6172522087629493</v>
      </c>
      <c r="N522" s="13">
        <f t="shared" si="105"/>
        <v>0.18960395437156718</v>
      </c>
      <c r="O522" s="13">
        <f t="shared" si="106"/>
        <v>0.18960395437156718</v>
      </c>
      <c r="Q522">
        <v>23.056310249593071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93.213333329999998</v>
      </c>
      <c r="G523" s="13">
        <f t="shared" si="100"/>
        <v>0.72163895089609897</v>
      </c>
      <c r="H523" s="13">
        <f t="shared" si="101"/>
        <v>92.491694379103905</v>
      </c>
      <c r="I523" s="16">
        <f t="shared" si="108"/>
        <v>93.423657867711597</v>
      </c>
      <c r="J523" s="13">
        <f t="shared" si="102"/>
        <v>75.857001983043162</v>
      </c>
      <c r="K523" s="13">
        <f t="shared" si="103"/>
        <v>17.566655884668435</v>
      </c>
      <c r="L523" s="13">
        <f t="shared" si="104"/>
        <v>6.0078248220814867E-2</v>
      </c>
      <c r="M523" s="13">
        <f t="shared" si="109"/>
        <v>3.4877265026121971</v>
      </c>
      <c r="N523" s="13">
        <f t="shared" si="105"/>
        <v>0.18281466110098518</v>
      </c>
      <c r="O523" s="13">
        <f t="shared" si="106"/>
        <v>0.90445361199708418</v>
      </c>
      <c r="Q523">
        <v>19.00562877795107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75.013333329999995</v>
      </c>
      <c r="G524" s="13">
        <f t="shared" si="100"/>
        <v>0.35763895089609887</v>
      </c>
      <c r="H524" s="13">
        <f t="shared" si="101"/>
        <v>74.655694379103892</v>
      </c>
      <c r="I524" s="16">
        <f t="shared" si="108"/>
        <v>92.162272015551508</v>
      </c>
      <c r="J524" s="13">
        <f t="shared" si="102"/>
        <v>66.685688482021405</v>
      </c>
      <c r="K524" s="13">
        <f t="shared" si="103"/>
        <v>25.476583533530103</v>
      </c>
      <c r="L524" s="13">
        <f t="shared" si="104"/>
        <v>0.38266209203476148</v>
      </c>
      <c r="M524" s="13">
        <f t="shared" si="109"/>
        <v>3.6875739335459734</v>
      </c>
      <c r="N524" s="13">
        <f t="shared" si="105"/>
        <v>0.19328997799601616</v>
      </c>
      <c r="O524" s="13">
        <f t="shared" si="106"/>
        <v>0.55092892889211509</v>
      </c>
      <c r="Q524">
        <v>14.78825764348392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33.746666670000003</v>
      </c>
      <c r="G525" s="13">
        <f t="shared" si="100"/>
        <v>0</v>
      </c>
      <c r="H525" s="13">
        <f t="shared" si="101"/>
        <v>33.746666670000003</v>
      </c>
      <c r="I525" s="16">
        <f t="shared" si="108"/>
        <v>58.840588111495343</v>
      </c>
      <c r="J525" s="13">
        <f t="shared" si="102"/>
        <v>46.83234085024629</v>
      </c>
      <c r="K525" s="13">
        <f t="shared" si="103"/>
        <v>12.008247261249053</v>
      </c>
      <c r="L525" s="13">
        <f t="shared" si="104"/>
        <v>0</v>
      </c>
      <c r="M525" s="13">
        <f t="shared" si="109"/>
        <v>3.4942839555499572</v>
      </c>
      <c r="N525" s="13">
        <f t="shared" si="105"/>
        <v>0.1831583802933027</v>
      </c>
      <c r="O525" s="13">
        <f t="shared" si="106"/>
        <v>0.1831583802933027</v>
      </c>
      <c r="Q525">
        <v>11.548470222580651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77.306666669999998</v>
      </c>
      <c r="G526" s="13">
        <f t="shared" si="100"/>
        <v>0.40350561769609899</v>
      </c>
      <c r="H526" s="13">
        <f t="shared" si="101"/>
        <v>76.903161052303901</v>
      </c>
      <c r="I526" s="16">
        <f t="shared" si="108"/>
        <v>88.911408313552954</v>
      </c>
      <c r="J526" s="13">
        <f t="shared" si="102"/>
        <v>62.203324095615677</v>
      </c>
      <c r="K526" s="13">
        <f t="shared" si="103"/>
        <v>26.708084217937277</v>
      </c>
      <c r="L526" s="13">
        <f t="shared" si="104"/>
        <v>0.43288533579511906</v>
      </c>
      <c r="M526" s="13">
        <f t="shared" si="109"/>
        <v>3.7440109110517734</v>
      </c>
      <c r="N526" s="13">
        <f t="shared" si="105"/>
        <v>0.19624821078994631</v>
      </c>
      <c r="O526" s="13">
        <f t="shared" si="106"/>
        <v>0.5997538284860453</v>
      </c>
      <c r="Q526">
        <v>13.281558702084419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0.2</v>
      </c>
      <c r="G527" s="13">
        <f t="shared" si="100"/>
        <v>0</v>
      </c>
      <c r="H527" s="13">
        <f t="shared" si="101"/>
        <v>0.2</v>
      </c>
      <c r="I527" s="16">
        <f t="shared" si="108"/>
        <v>26.475198882142156</v>
      </c>
      <c r="J527" s="13">
        <f t="shared" si="102"/>
        <v>25.457057353977596</v>
      </c>
      <c r="K527" s="13">
        <f t="shared" si="103"/>
        <v>1.0181415281645592</v>
      </c>
      <c r="L527" s="13">
        <f t="shared" si="104"/>
        <v>0</v>
      </c>
      <c r="M527" s="13">
        <f t="shared" si="109"/>
        <v>3.5477627002618273</v>
      </c>
      <c r="N527" s="13">
        <f t="shared" si="105"/>
        <v>0.1859615526702893</v>
      </c>
      <c r="O527" s="13">
        <f t="shared" si="106"/>
        <v>0.1859615526702893</v>
      </c>
      <c r="Q527">
        <v>14.19080270267632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18.186666670000001</v>
      </c>
      <c r="G528" s="13">
        <f t="shared" si="100"/>
        <v>0</v>
      </c>
      <c r="H528" s="13">
        <f t="shared" si="101"/>
        <v>18.186666670000001</v>
      </c>
      <c r="I528" s="16">
        <f t="shared" si="108"/>
        <v>19.20480819816456</v>
      </c>
      <c r="J528" s="13">
        <f t="shared" si="102"/>
        <v>18.804586428861363</v>
      </c>
      <c r="K528" s="13">
        <f t="shared" si="103"/>
        <v>0.40022176930319731</v>
      </c>
      <c r="L528" s="13">
        <f t="shared" si="104"/>
        <v>0</v>
      </c>
      <c r="M528" s="13">
        <f t="shared" si="109"/>
        <v>3.3618011475915379</v>
      </c>
      <c r="N528" s="13">
        <f t="shared" si="105"/>
        <v>0.17621408588819798</v>
      </c>
      <c r="O528" s="13">
        <f t="shared" si="106"/>
        <v>0.17621408588819798</v>
      </c>
      <c r="Q528">
        <v>14.17593626726601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8.1533333330000008</v>
      </c>
      <c r="G529" s="13">
        <f t="shared" si="100"/>
        <v>0</v>
      </c>
      <c r="H529" s="13">
        <f t="shared" si="101"/>
        <v>8.1533333330000008</v>
      </c>
      <c r="I529" s="16">
        <f t="shared" si="108"/>
        <v>8.5535551023031982</v>
      </c>
      <c r="J529" s="13">
        <f t="shared" si="102"/>
        <v>8.5278125840626888</v>
      </c>
      <c r="K529" s="13">
        <f t="shared" si="103"/>
        <v>2.5742518240509327E-2</v>
      </c>
      <c r="L529" s="13">
        <f t="shared" si="104"/>
        <v>0</v>
      </c>
      <c r="M529" s="13">
        <f t="shared" si="109"/>
        <v>3.1855870617033402</v>
      </c>
      <c r="N529" s="13">
        <f t="shared" si="105"/>
        <v>0.16697754788306968</v>
      </c>
      <c r="O529" s="13">
        <f t="shared" si="106"/>
        <v>0.16697754788306968</v>
      </c>
      <c r="Q529">
        <v>16.644147967784392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38.340000000000003</v>
      </c>
      <c r="G530" s="13">
        <f t="shared" si="100"/>
        <v>0</v>
      </c>
      <c r="H530" s="13">
        <f t="shared" si="101"/>
        <v>38.340000000000003</v>
      </c>
      <c r="I530" s="16">
        <f t="shared" si="108"/>
        <v>38.365742518240509</v>
      </c>
      <c r="J530" s="13">
        <f t="shared" si="102"/>
        <v>36.540618483050579</v>
      </c>
      <c r="K530" s="13">
        <f t="shared" si="103"/>
        <v>1.8251240351899298</v>
      </c>
      <c r="L530" s="13">
        <f t="shared" si="104"/>
        <v>0</v>
      </c>
      <c r="M530" s="13">
        <f t="shared" si="109"/>
        <v>3.0186095138202704</v>
      </c>
      <c r="N530" s="13">
        <f t="shared" si="105"/>
        <v>0.15822515752079386</v>
      </c>
      <c r="O530" s="13">
        <f t="shared" si="106"/>
        <v>0.15822515752079386</v>
      </c>
      <c r="Q530">
        <v>17.866504470278809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2.64</v>
      </c>
      <c r="G531" s="13">
        <f t="shared" si="100"/>
        <v>0</v>
      </c>
      <c r="H531" s="13">
        <f t="shared" si="101"/>
        <v>2.64</v>
      </c>
      <c r="I531" s="16">
        <f t="shared" si="108"/>
        <v>4.4651240351899304</v>
      </c>
      <c r="J531" s="13">
        <f t="shared" si="102"/>
        <v>4.4632753620099397</v>
      </c>
      <c r="K531" s="13">
        <f t="shared" si="103"/>
        <v>1.8486731799907119E-3</v>
      </c>
      <c r="L531" s="13">
        <f t="shared" si="104"/>
        <v>0</v>
      </c>
      <c r="M531" s="13">
        <f t="shared" si="109"/>
        <v>2.8603843562994764</v>
      </c>
      <c r="N531" s="13">
        <f t="shared" si="105"/>
        <v>0.14993153744245649</v>
      </c>
      <c r="O531" s="13">
        <f t="shared" si="106"/>
        <v>0.14993153744245649</v>
      </c>
      <c r="Q531">
        <v>21.50551511515987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1.0333333330000001</v>
      </c>
      <c r="G532" s="13">
        <f t="shared" si="100"/>
        <v>0</v>
      </c>
      <c r="H532" s="13">
        <f t="shared" si="101"/>
        <v>1.0333333330000001</v>
      </c>
      <c r="I532" s="16">
        <f t="shared" si="108"/>
        <v>1.0351820061799908</v>
      </c>
      <c r="J532" s="13">
        <f t="shared" si="102"/>
        <v>1.0351625056059861</v>
      </c>
      <c r="K532" s="13">
        <f t="shared" si="103"/>
        <v>1.9500574004682747E-5</v>
      </c>
      <c r="L532" s="13">
        <f t="shared" si="104"/>
        <v>0</v>
      </c>
      <c r="M532" s="13">
        <f t="shared" si="109"/>
        <v>2.7104528188570201</v>
      </c>
      <c r="N532" s="13">
        <f t="shared" si="105"/>
        <v>0.14207264048325874</v>
      </c>
      <c r="O532" s="13">
        <f t="shared" si="106"/>
        <v>0.14207264048325874</v>
      </c>
      <c r="Q532">
        <v>22.690154684306751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9.36</v>
      </c>
      <c r="G533" s="13">
        <f t="shared" si="100"/>
        <v>0</v>
      </c>
      <c r="H533" s="13">
        <f t="shared" si="101"/>
        <v>9.36</v>
      </c>
      <c r="I533" s="16">
        <f t="shared" si="108"/>
        <v>9.3600195005740048</v>
      </c>
      <c r="J533" s="13">
        <f t="shared" si="102"/>
        <v>9.3487559382708554</v>
      </c>
      <c r="K533" s="13">
        <f t="shared" si="103"/>
        <v>1.1263562303149399E-2</v>
      </c>
      <c r="L533" s="13">
        <f t="shared" si="104"/>
        <v>0</v>
      </c>
      <c r="M533" s="13">
        <f t="shared" si="109"/>
        <v>2.5683801783737614</v>
      </c>
      <c r="N533" s="13">
        <f t="shared" si="105"/>
        <v>0.13462567994830393</v>
      </c>
      <c r="O533" s="13">
        <f t="shared" si="106"/>
        <v>0.13462567994830393</v>
      </c>
      <c r="Q533">
        <v>24.43586119354838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2.58</v>
      </c>
      <c r="G534" s="13">
        <f t="shared" si="100"/>
        <v>0</v>
      </c>
      <c r="H534" s="13">
        <f t="shared" si="101"/>
        <v>2.58</v>
      </c>
      <c r="I534" s="16">
        <f t="shared" si="108"/>
        <v>2.5912635623031495</v>
      </c>
      <c r="J534" s="13">
        <f t="shared" si="102"/>
        <v>2.5909413565568</v>
      </c>
      <c r="K534" s="13">
        <f t="shared" si="103"/>
        <v>3.2220574634944654E-4</v>
      </c>
      <c r="L534" s="13">
        <f t="shared" si="104"/>
        <v>0</v>
      </c>
      <c r="M534" s="13">
        <f t="shared" si="109"/>
        <v>2.4337544984254573</v>
      </c>
      <c r="N534" s="13">
        <f t="shared" si="105"/>
        <v>0.1275690635430882</v>
      </c>
      <c r="O534" s="13">
        <f t="shared" si="106"/>
        <v>0.1275690635430882</v>
      </c>
      <c r="Q534">
        <v>22.319859461874461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83</v>
      </c>
      <c r="G535" s="13">
        <f t="shared" si="100"/>
        <v>0.51737228429609905</v>
      </c>
      <c r="H535" s="13">
        <f t="shared" si="101"/>
        <v>82.482627715703899</v>
      </c>
      <c r="I535" s="16">
        <f t="shared" si="108"/>
        <v>82.482949921450242</v>
      </c>
      <c r="J535" s="13">
        <f t="shared" si="102"/>
        <v>69.246783031780097</v>
      </c>
      <c r="K535" s="13">
        <f t="shared" si="103"/>
        <v>13.236166889670145</v>
      </c>
      <c r="L535" s="13">
        <f t="shared" si="104"/>
        <v>0</v>
      </c>
      <c r="M535" s="13">
        <f t="shared" si="109"/>
        <v>2.3061854348823689</v>
      </c>
      <c r="N535" s="13">
        <f t="shared" si="105"/>
        <v>0.12088233076712865</v>
      </c>
      <c r="O535" s="13">
        <f t="shared" si="106"/>
        <v>0.63825461506322767</v>
      </c>
      <c r="Q535">
        <v>18.730534982405661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90.793333329999996</v>
      </c>
      <c r="G536" s="13">
        <f t="shared" si="100"/>
        <v>0.67323895089609898</v>
      </c>
      <c r="H536" s="13">
        <f t="shared" si="101"/>
        <v>90.120094379103904</v>
      </c>
      <c r="I536" s="16">
        <f t="shared" si="108"/>
        <v>103.35626126877405</v>
      </c>
      <c r="J536" s="13">
        <f t="shared" si="102"/>
        <v>71.558420164214184</v>
      </c>
      <c r="K536" s="13">
        <f t="shared" si="103"/>
        <v>31.797841104559865</v>
      </c>
      <c r="L536" s="13">
        <f t="shared" si="104"/>
        <v>0.64045655685445524</v>
      </c>
      <c r="M536" s="13">
        <f t="shared" si="109"/>
        <v>2.8257596609696956</v>
      </c>
      <c r="N536" s="13">
        <f t="shared" si="105"/>
        <v>0.14811662966866807</v>
      </c>
      <c r="O536" s="13">
        <f t="shared" si="106"/>
        <v>0.82135558056476698</v>
      </c>
      <c r="Q536">
        <v>15.164026496071759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27.473333329999999</v>
      </c>
      <c r="G537" s="13">
        <f t="shared" si="100"/>
        <v>0</v>
      </c>
      <c r="H537" s="13">
        <f t="shared" si="101"/>
        <v>27.473333329999999</v>
      </c>
      <c r="I537" s="16">
        <f t="shared" si="108"/>
        <v>58.630717877705415</v>
      </c>
      <c r="J537" s="13">
        <f t="shared" si="102"/>
        <v>47.576305910467774</v>
      </c>
      <c r="K537" s="13">
        <f t="shared" si="103"/>
        <v>11.054411967237641</v>
      </c>
      <c r="L537" s="13">
        <f t="shared" si="104"/>
        <v>0</v>
      </c>
      <c r="M537" s="13">
        <f t="shared" si="109"/>
        <v>2.6776430313010273</v>
      </c>
      <c r="N537" s="13">
        <f t="shared" si="105"/>
        <v>0.14035286395022162</v>
      </c>
      <c r="O537" s="13">
        <f t="shared" si="106"/>
        <v>0.14035286395022162</v>
      </c>
      <c r="Q537">
        <v>12.30093354118628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115.0733333</v>
      </c>
      <c r="G538" s="13">
        <f t="shared" si="100"/>
        <v>1.158838950296099</v>
      </c>
      <c r="H538" s="13">
        <f t="shared" si="101"/>
        <v>113.9144943497039</v>
      </c>
      <c r="I538" s="16">
        <f t="shared" si="108"/>
        <v>124.96890631694154</v>
      </c>
      <c r="J538" s="13">
        <f t="shared" si="102"/>
        <v>73.926817638645602</v>
      </c>
      <c r="K538" s="13">
        <f t="shared" si="103"/>
        <v>51.04208867829594</v>
      </c>
      <c r="L538" s="13">
        <f t="shared" si="104"/>
        <v>1.4252783187243487</v>
      </c>
      <c r="M538" s="13">
        <f t="shared" si="109"/>
        <v>3.9625684860751544</v>
      </c>
      <c r="N538" s="13">
        <f t="shared" si="105"/>
        <v>0.20770424926630826</v>
      </c>
      <c r="O538" s="13">
        <f t="shared" si="106"/>
        <v>1.3665431995624071</v>
      </c>
      <c r="Q538">
        <v>14.03441726864679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14.133333329999999</v>
      </c>
      <c r="G539" s="13">
        <f t="shared" si="100"/>
        <v>0</v>
      </c>
      <c r="H539" s="13">
        <f t="shared" si="101"/>
        <v>14.133333329999999</v>
      </c>
      <c r="I539" s="16">
        <f t="shared" si="108"/>
        <v>63.750143689571587</v>
      </c>
      <c r="J539" s="13">
        <f t="shared" si="102"/>
        <v>50.185561526287934</v>
      </c>
      <c r="K539" s="13">
        <f t="shared" si="103"/>
        <v>13.564582163283653</v>
      </c>
      <c r="L539" s="13">
        <f t="shared" si="104"/>
        <v>0</v>
      </c>
      <c r="M539" s="13">
        <f t="shared" si="109"/>
        <v>3.7548642368088463</v>
      </c>
      <c r="N539" s="13">
        <f t="shared" si="105"/>
        <v>0.19681710490151494</v>
      </c>
      <c r="O539" s="13">
        <f t="shared" si="106"/>
        <v>0.19681710490151494</v>
      </c>
      <c r="Q539">
        <v>12.296040722580649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17.48</v>
      </c>
      <c r="G540" s="13">
        <f t="shared" si="100"/>
        <v>0</v>
      </c>
      <c r="H540" s="13">
        <f t="shared" si="101"/>
        <v>17.48</v>
      </c>
      <c r="I540" s="16">
        <f t="shared" si="108"/>
        <v>31.044582163283653</v>
      </c>
      <c r="J540" s="13">
        <f t="shared" si="102"/>
        <v>29.381894476180499</v>
      </c>
      <c r="K540" s="13">
        <f t="shared" si="103"/>
        <v>1.6626876871031548</v>
      </c>
      <c r="L540" s="13">
        <f t="shared" si="104"/>
        <v>0</v>
      </c>
      <c r="M540" s="13">
        <f t="shared" si="109"/>
        <v>3.5580471319073315</v>
      </c>
      <c r="N540" s="13">
        <f t="shared" si="105"/>
        <v>0.18650062730371625</v>
      </c>
      <c r="O540" s="13">
        <f t="shared" si="106"/>
        <v>0.18650062730371625</v>
      </c>
      <c r="Q540">
        <v>13.925097091727849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13.52</v>
      </c>
      <c r="G541" s="13">
        <f t="shared" si="100"/>
        <v>0</v>
      </c>
      <c r="H541" s="13">
        <f t="shared" si="101"/>
        <v>13.52</v>
      </c>
      <c r="I541" s="16">
        <f t="shared" si="108"/>
        <v>15.182687687103154</v>
      </c>
      <c r="J541" s="13">
        <f t="shared" si="102"/>
        <v>14.996345163145685</v>
      </c>
      <c r="K541" s="13">
        <f t="shared" si="103"/>
        <v>0.1863425239574692</v>
      </c>
      <c r="L541" s="13">
        <f t="shared" si="104"/>
        <v>0</v>
      </c>
      <c r="M541" s="13">
        <f t="shared" si="109"/>
        <v>3.3715465046036153</v>
      </c>
      <c r="N541" s="13">
        <f t="shared" si="105"/>
        <v>0.17672490407825292</v>
      </c>
      <c r="O541" s="13">
        <f t="shared" si="106"/>
        <v>0.17672490407825292</v>
      </c>
      <c r="Q541">
        <v>14.69884252802305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3.9533333329999998</v>
      </c>
      <c r="G542" s="13">
        <f t="shared" si="100"/>
        <v>0</v>
      </c>
      <c r="H542" s="13">
        <f t="shared" si="101"/>
        <v>3.9533333329999998</v>
      </c>
      <c r="I542" s="16">
        <f t="shared" si="108"/>
        <v>4.139675856957469</v>
      </c>
      <c r="J542" s="13">
        <f t="shared" si="102"/>
        <v>4.1369657747859767</v>
      </c>
      <c r="K542" s="13">
        <f t="shared" si="103"/>
        <v>2.7100821714922674E-3</v>
      </c>
      <c r="L542" s="13">
        <f t="shared" si="104"/>
        <v>0</v>
      </c>
      <c r="M542" s="13">
        <f t="shared" si="109"/>
        <v>3.1948216005253625</v>
      </c>
      <c r="N542" s="13">
        <f t="shared" si="105"/>
        <v>0.16746159073560055</v>
      </c>
      <c r="O542" s="13">
        <f t="shared" si="106"/>
        <v>0.16746159073560055</v>
      </c>
      <c r="Q542">
        <v>17.19475926139199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2.5733333329999999</v>
      </c>
      <c r="G543" s="13">
        <f t="shared" si="100"/>
        <v>0</v>
      </c>
      <c r="H543" s="13">
        <f t="shared" si="101"/>
        <v>2.5733333329999999</v>
      </c>
      <c r="I543" s="16">
        <f t="shared" si="108"/>
        <v>2.5760434151714922</v>
      </c>
      <c r="J543" s="13">
        <f t="shared" si="102"/>
        <v>2.5756601682764617</v>
      </c>
      <c r="K543" s="13">
        <f t="shared" si="103"/>
        <v>3.832468950304424E-4</v>
      </c>
      <c r="L543" s="13">
        <f t="shared" si="104"/>
        <v>0</v>
      </c>
      <c r="M543" s="13">
        <f t="shared" si="109"/>
        <v>3.0273600097897617</v>
      </c>
      <c r="N543" s="13">
        <f t="shared" si="105"/>
        <v>0.1586838285071599</v>
      </c>
      <c r="O543" s="13">
        <f t="shared" si="106"/>
        <v>0.1586838285071599</v>
      </c>
      <c r="Q543">
        <v>20.966987494038651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6.2466666670000004</v>
      </c>
      <c r="G544" s="13">
        <f t="shared" si="100"/>
        <v>0</v>
      </c>
      <c r="H544" s="13">
        <f t="shared" si="101"/>
        <v>6.2466666670000004</v>
      </c>
      <c r="I544" s="16">
        <f t="shared" si="108"/>
        <v>6.2470499138950313</v>
      </c>
      <c r="J544" s="13">
        <f t="shared" si="102"/>
        <v>6.2448052696353216</v>
      </c>
      <c r="K544" s="13">
        <f t="shared" si="103"/>
        <v>2.244644259709716E-3</v>
      </c>
      <c r="L544" s="13">
        <f t="shared" si="104"/>
        <v>0</v>
      </c>
      <c r="M544" s="13">
        <f t="shared" si="109"/>
        <v>2.868676181282602</v>
      </c>
      <c r="N544" s="13">
        <f t="shared" si="105"/>
        <v>0.15036616646886192</v>
      </c>
      <c r="O544" s="13">
        <f t="shared" si="106"/>
        <v>0.15036616646886192</v>
      </c>
      <c r="Q544">
        <v>27.33725919354838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44.113333330000003</v>
      </c>
      <c r="G545" s="13">
        <f t="shared" si="100"/>
        <v>0</v>
      </c>
      <c r="H545" s="13">
        <f t="shared" si="101"/>
        <v>44.113333330000003</v>
      </c>
      <c r="I545" s="16">
        <f t="shared" si="108"/>
        <v>44.115577974259715</v>
      </c>
      <c r="J545" s="13">
        <f t="shared" si="102"/>
        <v>43.154544528347358</v>
      </c>
      <c r="K545" s="13">
        <f t="shared" si="103"/>
        <v>0.9610334459123564</v>
      </c>
      <c r="L545" s="13">
        <f t="shared" si="104"/>
        <v>0</v>
      </c>
      <c r="M545" s="13">
        <f t="shared" si="109"/>
        <v>2.7183100148137402</v>
      </c>
      <c r="N545" s="13">
        <f t="shared" si="105"/>
        <v>0.14248448774678588</v>
      </c>
      <c r="O545" s="13">
        <f t="shared" si="106"/>
        <v>0.14248448774678588</v>
      </c>
      <c r="Q545">
        <v>25.68192834698927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11.313333330000001</v>
      </c>
      <c r="G546" s="13">
        <f t="shared" si="100"/>
        <v>0</v>
      </c>
      <c r="H546" s="13">
        <f t="shared" si="101"/>
        <v>11.313333330000001</v>
      </c>
      <c r="I546" s="16">
        <f t="shared" si="108"/>
        <v>12.274366775912357</v>
      </c>
      <c r="J546" s="13">
        <f t="shared" si="102"/>
        <v>12.25011298452778</v>
      </c>
      <c r="K546" s="13">
        <f t="shared" si="103"/>
        <v>2.4253791384577283E-2</v>
      </c>
      <c r="L546" s="13">
        <f t="shared" si="104"/>
        <v>0</v>
      </c>
      <c r="M546" s="13">
        <f t="shared" si="109"/>
        <v>2.5758255270669546</v>
      </c>
      <c r="N546" s="13">
        <f t="shared" si="105"/>
        <v>0.13501593959082617</v>
      </c>
      <c r="O546" s="13">
        <f t="shared" si="106"/>
        <v>0.13501593959082617</v>
      </c>
      <c r="Q546">
        <v>24.758600073733518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31.173333329999998</v>
      </c>
      <c r="G547" s="13">
        <f t="shared" si="100"/>
        <v>0</v>
      </c>
      <c r="H547" s="13">
        <f t="shared" si="101"/>
        <v>31.173333329999998</v>
      </c>
      <c r="I547" s="16">
        <f t="shared" si="108"/>
        <v>31.197587121384576</v>
      </c>
      <c r="J547" s="13">
        <f t="shared" si="102"/>
        <v>30.535120422707188</v>
      </c>
      <c r="K547" s="13">
        <f t="shared" si="103"/>
        <v>0.66246669867738817</v>
      </c>
      <c r="L547" s="13">
        <f t="shared" si="104"/>
        <v>0</v>
      </c>
      <c r="M547" s="13">
        <f t="shared" si="109"/>
        <v>2.4408095874761284</v>
      </c>
      <c r="N547" s="13">
        <f t="shared" si="105"/>
        <v>0.12793886711365765</v>
      </c>
      <c r="O547" s="13">
        <f t="shared" si="106"/>
        <v>0.12793886711365765</v>
      </c>
      <c r="Q547">
        <v>20.93295447428115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86.84</v>
      </c>
      <c r="G548" s="13">
        <f t="shared" si="100"/>
        <v>0.59417228429609903</v>
      </c>
      <c r="H548" s="13">
        <f t="shared" si="101"/>
        <v>86.245827715703911</v>
      </c>
      <c r="I548" s="16">
        <f t="shared" si="108"/>
        <v>86.908294414381302</v>
      </c>
      <c r="J548" s="13">
        <f t="shared" si="102"/>
        <v>64.783493195189294</v>
      </c>
      <c r="K548" s="13">
        <f t="shared" si="103"/>
        <v>22.124801219192008</v>
      </c>
      <c r="L548" s="13">
        <f t="shared" si="104"/>
        <v>0.24596920803064667</v>
      </c>
      <c r="M548" s="13">
        <f t="shared" si="109"/>
        <v>2.5588399283931174</v>
      </c>
      <c r="N548" s="13">
        <f t="shared" si="105"/>
        <v>0.13412561276536289</v>
      </c>
      <c r="O548" s="13">
        <f t="shared" si="106"/>
        <v>0.72829789706146197</v>
      </c>
      <c r="Q548">
        <v>14.87369335108629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139.68</v>
      </c>
      <c r="G549" s="13">
        <f t="shared" si="100"/>
        <v>1.6509722842960992</v>
      </c>
      <c r="H549" s="13">
        <f t="shared" si="101"/>
        <v>138.0290277157039</v>
      </c>
      <c r="I549" s="16">
        <f t="shared" si="108"/>
        <v>159.90785972686524</v>
      </c>
      <c r="J549" s="13">
        <f t="shared" si="102"/>
        <v>71.269391707015743</v>
      </c>
      <c r="K549" s="13">
        <f t="shared" si="103"/>
        <v>88.638468019849498</v>
      </c>
      <c r="L549" s="13">
        <f t="shared" si="104"/>
        <v>2.9585394432089656</v>
      </c>
      <c r="M549" s="13">
        <f t="shared" si="109"/>
        <v>5.3832537588367195</v>
      </c>
      <c r="N549" s="13">
        <f t="shared" si="105"/>
        <v>0.28217169861376784</v>
      </c>
      <c r="O549" s="13">
        <f t="shared" si="106"/>
        <v>1.9331439829098671</v>
      </c>
      <c r="Q549">
        <v>11.97296702620412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12.346666669999999</v>
      </c>
      <c r="G550" s="13">
        <f t="shared" si="100"/>
        <v>0</v>
      </c>
      <c r="H550" s="13">
        <f t="shared" si="101"/>
        <v>12.346666669999999</v>
      </c>
      <c r="I550" s="16">
        <f t="shared" si="108"/>
        <v>98.026595246640539</v>
      </c>
      <c r="J550" s="13">
        <f t="shared" si="102"/>
        <v>62.014986753122784</v>
      </c>
      <c r="K550" s="13">
        <f t="shared" si="103"/>
        <v>36.011608493517755</v>
      </c>
      <c r="L550" s="13">
        <f t="shared" si="104"/>
        <v>0.81230304415620846</v>
      </c>
      <c r="M550" s="13">
        <f t="shared" si="109"/>
        <v>5.9133851043791603</v>
      </c>
      <c r="N550" s="13">
        <f t="shared" si="105"/>
        <v>0.30995936550845232</v>
      </c>
      <c r="O550" s="13">
        <f t="shared" si="106"/>
        <v>0.30995936550845232</v>
      </c>
      <c r="Q550">
        <v>12.05820978089198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5.92</v>
      </c>
      <c r="G551" s="13">
        <f t="shared" si="100"/>
        <v>0</v>
      </c>
      <c r="H551" s="13">
        <f t="shared" si="101"/>
        <v>5.92</v>
      </c>
      <c r="I551" s="16">
        <f t="shared" si="108"/>
        <v>41.119305449361548</v>
      </c>
      <c r="J551" s="13">
        <f t="shared" si="102"/>
        <v>36.531467846548409</v>
      </c>
      <c r="K551" s="13">
        <f t="shared" si="103"/>
        <v>4.5878376028131385</v>
      </c>
      <c r="L551" s="13">
        <f t="shared" si="104"/>
        <v>0</v>
      </c>
      <c r="M551" s="13">
        <f t="shared" si="109"/>
        <v>5.6034257388707083</v>
      </c>
      <c r="N551" s="13">
        <f t="shared" si="105"/>
        <v>0.29371235866371731</v>
      </c>
      <c r="O551" s="13">
        <f t="shared" si="106"/>
        <v>0.29371235866371731</v>
      </c>
      <c r="Q551">
        <v>11.96776922258065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56.686666670000001</v>
      </c>
      <c r="G552" s="13">
        <f t="shared" si="100"/>
        <v>0</v>
      </c>
      <c r="H552" s="13">
        <f t="shared" si="101"/>
        <v>56.686666670000001</v>
      </c>
      <c r="I552" s="16">
        <f t="shared" si="108"/>
        <v>61.274504272813139</v>
      </c>
      <c r="J552" s="13">
        <f t="shared" si="102"/>
        <v>52.273314157089999</v>
      </c>
      <c r="K552" s="13">
        <f t="shared" si="103"/>
        <v>9.0011901157231407</v>
      </c>
      <c r="L552" s="13">
        <f t="shared" si="104"/>
        <v>0</v>
      </c>
      <c r="M552" s="13">
        <f t="shared" si="109"/>
        <v>5.3097133802069907</v>
      </c>
      <c r="N552" s="13">
        <f t="shared" si="105"/>
        <v>0.27831696419397817</v>
      </c>
      <c r="O552" s="13">
        <f t="shared" si="106"/>
        <v>0.27831696419397817</v>
      </c>
      <c r="Q552">
        <v>15.310447290403131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31.8</v>
      </c>
      <c r="G553" s="13">
        <f t="shared" si="100"/>
        <v>0</v>
      </c>
      <c r="H553" s="13">
        <f t="shared" si="101"/>
        <v>31.8</v>
      </c>
      <c r="I553" s="16">
        <f t="shared" si="108"/>
        <v>40.801190115723145</v>
      </c>
      <c r="J553" s="13">
        <f t="shared" si="102"/>
        <v>39.404855087210819</v>
      </c>
      <c r="K553" s="13">
        <f t="shared" si="103"/>
        <v>1.3963350285123255</v>
      </c>
      <c r="L553" s="13">
        <f t="shared" si="104"/>
        <v>0</v>
      </c>
      <c r="M553" s="13">
        <f t="shared" si="109"/>
        <v>5.0313964160130125</v>
      </c>
      <c r="N553" s="13">
        <f t="shared" si="105"/>
        <v>0.26372854349938835</v>
      </c>
      <c r="O553" s="13">
        <f t="shared" si="106"/>
        <v>0.26372854349938835</v>
      </c>
      <c r="Q553">
        <v>21.210970278188508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3.7266666669999999</v>
      </c>
      <c r="G554" s="13">
        <f t="shared" si="100"/>
        <v>0</v>
      </c>
      <c r="H554" s="13">
        <f t="shared" si="101"/>
        <v>3.7266666669999999</v>
      </c>
      <c r="I554" s="16">
        <f t="shared" si="108"/>
        <v>5.1230016955123254</v>
      </c>
      <c r="J554" s="13">
        <f t="shared" si="102"/>
        <v>5.1201820483162894</v>
      </c>
      <c r="K554" s="13">
        <f t="shared" si="103"/>
        <v>2.8196471960360014E-3</v>
      </c>
      <c r="L554" s="13">
        <f t="shared" si="104"/>
        <v>0</v>
      </c>
      <c r="M554" s="13">
        <f t="shared" si="109"/>
        <v>4.7676678725136243</v>
      </c>
      <c r="N554" s="13">
        <f t="shared" si="105"/>
        <v>0.24990479778240429</v>
      </c>
      <c r="O554" s="13">
        <f t="shared" si="106"/>
        <v>0.24990479778240429</v>
      </c>
      <c r="Q554">
        <v>21.43466955955477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8.5</v>
      </c>
      <c r="G555" s="13">
        <f t="shared" si="100"/>
        <v>0</v>
      </c>
      <c r="H555" s="13">
        <f t="shared" si="101"/>
        <v>8.5</v>
      </c>
      <c r="I555" s="16">
        <f t="shared" si="108"/>
        <v>8.502819647196036</v>
      </c>
      <c r="J555" s="13">
        <f t="shared" si="102"/>
        <v>8.4911272211571625</v>
      </c>
      <c r="K555" s="13">
        <f t="shared" si="103"/>
        <v>1.1692426038873549E-2</v>
      </c>
      <c r="L555" s="13">
        <f t="shared" si="104"/>
        <v>0</v>
      </c>
      <c r="M555" s="13">
        <f t="shared" si="109"/>
        <v>4.5177630747312199</v>
      </c>
      <c r="N555" s="13">
        <f t="shared" si="105"/>
        <v>0.23680564540337373</v>
      </c>
      <c r="O555" s="13">
        <f t="shared" si="106"/>
        <v>0.23680564540337373</v>
      </c>
      <c r="Q555">
        <v>22.11698232169659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11.96</v>
      </c>
      <c r="G556" s="13">
        <f t="shared" si="100"/>
        <v>0</v>
      </c>
      <c r="H556" s="13">
        <f t="shared" si="101"/>
        <v>11.96</v>
      </c>
      <c r="I556" s="16">
        <f t="shared" si="108"/>
        <v>11.971692426038874</v>
      </c>
      <c r="J556" s="13">
        <f t="shared" si="102"/>
        <v>11.950822617429749</v>
      </c>
      <c r="K556" s="13">
        <f t="shared" si="103"/>
        <v>2.0869808609125684E-2</v>
      </c>
      <c r="L556" s="13">
        <f t="shared" si="104"/>
        <v>0</v>
      </c>
      <c r="M556" s="13">
        <f t="shared" si="109"/>
        <v>4.2809574293278461</v>
      </c>
      <c r="N556" s="13">
        <f t="shared" si="105"/>
        <v>0.2243931056647234</v>
      </c>
      <c r="O556" s="13">
        <f t="shared" si="106"/>
        <v>0.2243931056647234</v>
      </c>
      <c r="Q556">
        <v>25.302664193548381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13.62</v>
      </c>
      <c r="G557" s="13">
        <f t="shared" si="100"/>
        <v>0</v>
      </c>
      <c r="H557" s="13">
        <f t="shared" si="101"/>
        <v>13.62</v>
      </c>
      <c r="I557" s="16">
        <f t="shared" si="108"/>
        <v>13.640869808609125</v>
      </c>
      <c r="J557" s="13">
        <f t="shared" si="102"/>
        <v>13.602046052794414</v>
      </c>
      <c r="K557" s="13">
        <f t="shared" si="103"/>
        <v>3.8823755814711092E-2</v>
      </c>
      <c r="L557" s="13">
        <f t="shared" si="104"/>
        <v>0</v>
      </c>
      <c r="M557" s="13">
        <f t="shared" si="109"/>
        <v>4.0565643236631228</v>
      </c>
      <c r="N557" s="13">
        <f t="shared" si="105"/>
        <v>0.21263118868678102</v>
      </c>
      <c r="O557" s="13">
        <f t="shared" si="106"/>
        <v>0.21263118868678102</v>
      </c>
      <c r="Q557">
        <v>23.64962635584034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15.17333333</v>
      </c>
      <c r="G558" s="13">
        <f t="shared" si="100"/>
        <v>0</v>
      </c>
      <c r="H558" s="13">
        <f t="shared" si="101"/>
        <v>15.17333333</v>
      </c>
      <c r="I558" s="16">
        <f t="shared" si="108"/>
        <v>15.212157085814711</v>
      </c>
      <c r="J558" s="13">
        <f t="shared" si="102"/>
        <v>15.147153916138356</v>
      </c>
      <c r="K558" s="13">
        <f t="shared" si="103"/>
        <v>6.5003169676355554E-2</v>
      </c>
      <c r="L558" s="13">
        <f t="shared" si="104"/>
        <v>0</v>
      </c>
      <c r="M558" s="13">
        <f t="shared" si="109"/>
        <v>3.8439331349763419</v>
      </c>
      <c r="N558" s="13">
        <f t="shared" si="105"/>
        <v>0.20148579105592909</v>
      </c>
      <c r="O558" s="13">
        <f t="shared" si="106"/>
        <v>0.20148579105592909</v>
      </c>
      <c r="Q558">
        <v>22.29581201097448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98.28</v>
      </c>
      <c r="G559" s="13">
        <f t="shared" si="100"/>
        <v>0.82297228429609903</v>
      </c>
      <c r="H559" s="13">
        <f t="shared" si="101"/>
        <v>97.457027715703902</v>
      </c>
      <c r="I559" s="16">
        <f t="shared" si="108"/>
        <v>97.522030885380261</v>
      </c>
      <c r="J559" s="13">
        <f t="shared" si="102"/>
        <v>76.614244695696243</v>
      </c>
      <c r="K559" s="13">
        <f t="shared" si="103"/>
        <v>20.907786189684018</v>
      </c>
      <c r="L559" s="13">
        <f t="shared" si="104"/>
        <v>0.1963367203991663</v>
      </c>
      <c r="M559" s="13">
        <f t="shared" si="109"/>
        <v>3.8387840643195794</v>
      </c>
      <c r="N559" s="13">
        <f t="shared" si="105"/>
        <v>0.20121589443232743</v>
      </c>
      <c r="O559" s="13">
        <f t="shared" si="106"/>
        <v>1.0241881787284264</v>
      </c>
      <c r="Q559">
        <v>18.32259738165401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22.193333330000002</v>
      </c>
      <c r="G560" s="13">
        <f t="shared" si="100"/>
        <v>0</v>
      </c>
      <c r="H560" s="13">
        <f t="shared" si="101"/>
        <v>22.193333330000002</v>
      </c>
      <c r="I560" s="16">
        <f t="shared" si="108"/>
        <v>42.904782799284853</v>
      </c>
      <c r="J560" s="13">
        <f t="shared" si="102"/>
        <v>39.398735785014416</v>
      </c>
      <c r="K560" s="13">
        <f t="shared" si="103"/>
        <v>3.5060470142704361</v>
      </c>
      <c r="L560" s="13">
        <f t="shared" si="104"/>
        <v>0</v>
      </c>
      <c r="M560" s="13">
        <f t="shared" si="109"/>
        <v>3.6375681698872522</v>
      </c>
      <c r="N560" s="13">
        <f t="shared" si="105"/>
        <v>0.19066884737424344</v>
      </c>
      <c r="O560" s="13">
        <f t="shared" si="106"/>
        <v>0.19066884737424344</v>
      </c>
      <c r="Q560">
        <v>15.213048859915251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3.14</v>
      </c>
      <c r="G561" s="13">
        <f t="shared" si="100"/>
        <v>0</v>
      </c>
      <c r="H561" s="13">
        <f t="shared" si="101"/>
        <v>3.14</v>
      </c>
      <c r="I561" s="16">
        <f t="shared" si="108"/>
        <v>6.6460470142704366</v>
      </c>
      <c r="J561" s="13">
        <f t="shared" si="102"/>
        <v>6.6226056121711805</v>
      </c>
      <c r="K561" s="13">
        <f t="shared" si="103"/>
        <v>2.3441402099256159E-2</v>
      </c>
      <c r="L561" s="13">
        <f t="shared" si="104"/>
        <v>0</v>
      </c>
      <c r="M561" s="13">
        <f t="shared" si="109"/>
        <v>3.4468993225130089</v>
      </c>
      <c r="N561" s="13">
        <f t="shared" si="105"/>
        <v>0.18067464034879838</v>
      </c>
      <c r="O561" s="13">
        <f t="shared" si="106"/>
        <v>0.18067464034879838</v>
      </c>
      <c r="Q561">
        <v>11.84390372258065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2.6866666669999999</v>
      </c>
      <c r="G562" s="13">
        <f t="shared" si="100"/>
        <v>0</v>
      </c>
      <c r="H562" s="13">
        <f t="shared" si="101"/>
        <v>2.6866666669999999</v>
      </c>
      <c r="I562" s="16">
        <f t="shared" si="108"/>
        <v>2.7101080690992561</v>
      </c>
      <c r="J562" s="13">
        <f t="shared" si="102"/>
        <v>2.7083240559208686</v>
      </c>
      <c r="K562" s="13">
        <f t="shared" si="103"/>
        <v>1.7840131783875002E-3</v>
      </c>
      <c r="L562" s="13">
        <f t="shared" si="104"/>
        <v>0</v>
      </c>
      <c r="M562" s="13">
        <f t="shared" si="109"/>
        <v>3.2662246821642107</v>
      </c>
      <c r="N562" s="13">
        <f t="shared" si="105"/>
        <v>0.17120429537760598</v>
      </c>
      <c r="O562" s="13">
        <f t="shared" si="106"/>
        <v>0.17120429537760598</v>
      </c>
      <c r="Q562">
        <v>11.02094986376896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11.66</v>
      </c>
      <c r="G563" s="13">
        <f t="shared" si="100"/>
        <v>0</v>
      </c>
      <c r="H563" s="13">
        <f t="shared" si="101"/>
        <v>11.66</v>
      </c>
      <c r="I563" s="16">
        <f t="shared" si="108"/>
        <v>11.661784013178387</v>
      </c>
      <c r="J563" s="13">
        <f t="shared" si="102"/>
        <v>11.56469885719355</v>
      </c>
      <c r="K563" s="13">
        <f t="shared" si="103"/>
        <v>9.7085155984837357E-2</v>
      </c>
      <c r="L563" s="13">
        <f t="shared" si="104"/>
        <v>0</v>
      </c>
      <c r="M563" s="13">
        <f t="shared" si="109"/>
        <v>3.0950203867866048</v>
      </c>
      <c r="N563" s="13">
        <f t="shared" si="105"/>
        <v>0.16223035340851857</v>
      </c>
      <c r="O563" s="13">
        <f t="shared" si="106"/>
        <v>0.16223035340851857</v>
      </c>
      <c r="Q563">
        <v>13.734393630007689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70.366666670000001</v>
      </c>
      <c r="G564" s="13">
        <f t="shared" si="100"/>
        <v>0.26470561769609902</v>
      </c>
      <c r="H564" s="13">
        <f t="shared" si="101"/>
        <v>70.101961052303906</v>
      </c>
      <c r="I564" s="16">
        <f t="shared" si="108"/>
        <v>70.199046208288749</v>
      </c>
      <c r="J564" s="13">
        <f t="shared" si="102"/>
        <v>55.962112584472266</v>
      </c>
      <c r="K564" s="13">
        <f t="shared" si="103"/>
        <v>14.236933623816483</v>
      </c>
      <c r="L564" s="13">
        <f t="shared" si="104"/>
        <v>0</v>
      </c>
      <c r="M564" s="13">
        <f t="shared" si="109"/>
        <v>2.9327900333780863</v>
      </c>
      <c r="N564" s="13">
        <f t="shared" si="105"/>
        <v>0.15372679469872341</v>
      </c>
      <c r="O564" s="13">
        <f t="shared" si="106"/>
        <v>0.41843241239482243</v>
      </c>
      <c r="Q564">
        <v>14.191783694124659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3.2733333330000001</v>
      </c>
      <c r="G565" s="13">
        <f t="shared" si="100"/>
        <v>0</v>
      </c>
      <c r="H565" s="13">
        <f t="shared" si="101"/>
        <v>3.2733333330000001</v>
      </c>
      <c r="I565" s="16">
        <f t="shared" si="108"/>
        <v>17.510266956816483</v>
      </c>
      <c r="J565" s="13">
        <f t="shared" si="102"/>
        <v>17.298169443727119</v>
      </c>
      <c r="K565" s="13">
        <f t="shared" si="103"/>
        <v>0.21209751308936475</v>
      </c>
      <c r="L565" s="13">
        <f t="shared" si="104"/>
        <v>0</v>
      </c>
      <c r="M565" s="13">
        <f t="shared" si="109"/>
        <v>2.7790632386793628</v>
      </c>
      <c r="N565" s="13">
        <f t="shared" si="105"/>
        <v>0.1456689633710837</v>
      </c>
      <c r="O565" s="13">
        <f t="shared" si="106"/>
        <v>0.1456689633710837</v>
      </c>
      <c r="Q565">
        <v>16.833544532453249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14.42</v>
      </c>
      <c r="G566" s="13">
        <f t="shared" si="100"/>
        <v>0</v>
      </c>
      <c r="H566" s="13">
        <f t="shared" si="101"/>
        <v>14.42</v>
      </c>
      <c r="I566" s="16">
        <f t="shared" si="108"/>
        <v>14.632097513089365</v>
      </c>
      <c r="J566" s="13">
        <f t="shared" si="102"/>
        <v>14.550207653312791</v>
      </c>
      <c r="K566" s="13">
        <f t="shared" si="103"/>
        <v>8.1889859776573815E-2</v>
      </c>
      <c r="L566" s="13">
        <f t="shared" si="104"/>
        <v>0</v>
      </c>
      <c r="M566" s="13">
        <f t="shared" si="109"/>
        <v>2.6333942753082793</v>
      </c>
      <c r="N566" s="13">
        <f t="shared" si="105"/>
        <v>0.13803349592497774</v>
      </c>
      <c r="O566" s="13">
        <f t="shared" si="106"/>
        <v>0.13803349592497774</v>
      </c>
      <c r="Q566">
        <v>19.824815315458881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6.7733333330000001</v>
      </c>
      <c r="G567" s="13">
        <f t="shared" si="100"/>
        <v>0</v>
      </c>
      <c r="H567" s="13">
        <f t="shared" si="101"/>
        <v>6.7733333330000001</v>
      </c>
      <c r="I567" s="16">
        <f t="shared" si="108"/>
        <v>6.8552231927765739</v>
      </c>
      <c r="J567" s="13">
        <f t="shared" si="102"/>
        <v>6.8500194731522317</v>
      </c>
      <c r="K567" s="13">
        <f t="shared" si="103"/>
        <v>5.2037196243421846E-3</v>
      </c>
      <c r="L567" s="13">
        <f t="shared" si="104"/>
        <v>0</v>
      </c>
      <c r="M567" s="13">
        <f t="shared" si="109"/>
        <v>2.4953607793833017</v>
      </c>
      <c r="N567" s="13">
        <f t="shared" si="105"/>
        <v>0.13079825349435448</v>
      </c>
      <c r="O567" s="13">
        <f t="shared" si="106"/>
        <v>0.13079825349435448</v>
      </c>
      <c r="Q567">
        <v>23.283649107347319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8.84</v>
      </c>
      <c r="G568" s="13">
        <f t="shared" si="100"/>
        <v>0</v>
      </c>
      <c r="H568" s="13">
        <f t="shared" si="101"/>
        <v>8.84</v>
      </c>
      <c r="I568" s="16">
        <f t="shared" si="108"/>
        <v>8.845203719624342</v>
      </c>
      <c r="J568" s="13">
        <f t="shared" si="102"/>
        <v>8.8377350242706498</v>
      </c>
      <c r="K568" s="13">
        <f t="shared" si="103"/>
        <v>7.4686953536922118E-3</v>
      </c>
      <c r="L568" s="13">
        <f t="shared" si="104"/>
        <v>0</v>
      </c>
      <c r="M568" s="13">
        <f t="shared" si="109"/>
        <v>2.3645625258889473</v>
      </c>
      <c r="N568" s="13">
        <f t="shared" si="105"/>
        <v>0.1239422576565897</v>
      </c>
      <c r="O568" s="13">
        <f t="shared" si="106"/>
        <v>0.1239422576565897</v>
      </c>
      <c r="Q568">
        <v>26.17582119354838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3.846666667</v>
      </c>
      <c r="G569" s="13">
        <f t="shared" si="100"/>
        <v>0</v>
      </c>
      <c r="H569" s="13">
        <f t="shared" si="101"/>
        <v>3.846666667</v>
      </c>
      <c r="I569" s="16">
        <f t="shared" si="108"/>
        <v>3.8541353623536923</v>
      </c>
      <c r="J569" s="13">
        <f t="shared" si="102"/>
        <v>3.8532253779900389</v>
      </c>
      <c r="K569" s="13">
        <f t="shared" si="103"/>
        <v>9.0998436365330448E-4</v>
      </c>
      <c r="L569" s="13">
        <f t="shared" si="104"/>
        <v>0</v>
      </c>
      <c r="M569" s="13">
        <f t="shared" si="109"/>
        <v>2.2406202682323575</v>
      </c>
      <c r="N569" s="13">
        <f t="shared" si="105"/>
        <v>0.11744562960602152</v>
      </c>
      <c r="O569" s="13">
        <f t="shared" si="106"/>
        <v>0.11744562960602152</v>
      </c>
      <c r="Q569">
        <v>23.403906966155809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15.98666667</v>
      </c>
      <c r="G570" s="13">
        <f t="shared" si="100"/>
        <v>0</v>
      </c>
      <c r="H570" s="13">
        <f t="shared" si="101"/>
        <v>15.98666667</v>
      </c>
      <c r="I570" s="16">
        <f t="shared" si="108"/>
        <v>15.987576654363654</v>
      </c>
      <c r="J570" s="13">
        <f t="shared" si="102"/>
        <v>15.924143121215566</v>
      </c>
      <c r="K570" s="13">
        <f t="shared" si="103"/>
        <v>6.3433533148087307E-2</v>
      </c>
      <c r="L570" s="13">
        <f t="shared" si="104"/>
        <v>0</v>
      </c>
      <c r="M570" s="13">
        <f t="shared" si="109"/>
        <v>2.1231746386263359</v>
      </c>
      <c r="N570" s="13">
        <f t="shared" si="105"/>
        <v>0.11128953251580079</v>
      </c>
      <c r="O570" s="13">
        <f t="shared" si="106"/>
        <v>0.11128953251580079</v>
      </c>
      <c r="Q570">
        <v>23.5325704846002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31.853333330000002</v>
      </c>
      <c r="G571" s="13">
        <f t="shared" si="100"/>
        <v>0</v>
      </c>
      <c r="H571" s="13">
        <f t="shared" si="101"/>
        <v>31.853333330000002</v>
      </c>
      <c r="I571" s="16">
        <f t="shared" si="108"/>
        <v>31.916766863148091</v>
      </c>
      <c r="J571" s="13">
        <f t="shared" si="102"/>
        <v>30.951810960785636</v>
      </c>
      <c r="K571" s="13">
        <f t="shared" si="103"/>
        <v>0.96495590236245476</v>
      </c>
      <c r="L571" s="13">
        <f t="shared" si="104"/>
        <v>0</v>
      </c>
      <c r="M571" s="13">
        <f t="shared" si="109"/>
        <v>2.0118851061105349</v>
      </c>
      <c r="N571" s="13">
        <f t="shared" si="105"/>
        <v>0.10545611692093543</v>
      </c>
      <c r="O571" s="13">
        <f t="shared" si="106"/>
        <v>0.10545611692093543</v>
      </c>
      <c r="Q571">
        <v>18.661786935959672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26.393333330000001</v>
      </c>
      <c r="G572" s="13">
        <f t="shared" si="100"/>
        <v>0</v>
      </c>
      <c r="H572" s="13">
        <f t="shared" si="101"/>
        <v>26.393333330000001</v>
      </c>
      <c r="I572" s="16">
        <f t="shared" si="108"/>
        <v>27.358289232362456</v>
      </c>
      <c r="J572" s="13">
        <f t="shared" si="102"/>
        <v>26.373684257613</v>
      </c>
      <c r="K572" s="13">
        <f t="shared" si="103"/>
        <v>0.98460497474945541</v>
      </c>
      <c r="L572" s="13">
        <f t="shared" si="104"/>
        <v>0</v>
      </c>
      <c r="M572" s="13">
        <f t="shared" si="109"/>
        <v>1.9064289891895996</v>
      </c>
      <c r="N572" s="13">
        <f t="shared" si="105"/>
        <v>9.9928468964168363E-2</v>
      </c>
      <c r="O572" s="13">
        <f t="shared" si="106"/>
        <v>9.9928468964168363E-2</v>
      </c>
      <c r="Q572">
        <v>15.168213043749329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8.6</v>
      </c>
      <c r="G573" s="13">
        <f t="shared" si="100"/>
        <v>0</v>
      </c>
      <c r="H573" s="13">
        <f t="shared" si="101"/>
        <v>8.6</v>
      </c>
      <c r="I573" s="16">
        <f t="shared" si="108"/>
        <v>9.5846049747494551</v>
      </c>
      <c r="J573" s="13">
        <f t="shared" si="102"/>
        <v>9.518028242345494</v>
      </c>
      <c r="K573" s="13">
        <f t="shared" si="103"/>
        <v>6.6576732403961003E-2</v>
      </c>
      <c r="L573" s="13">
        <f t="shared" si="104"/>
        <v>0</v>
      </c>
      <c r="M573" s="13">
        <f t="shared" si="109"/>
        <v>1.8065005202254312</v>
      </c>
      <c r="N573" s="13">
        <f t="shared" si="105"/>
        <v>9.469056135462893E-2</v>
      </c>
      <c r="O573" s="13">
        <f t="shared" si="106"/>
        <v>9.469056135462893E-2</v>
      </c>
      <c r="Q573">
        <v>12.20760984593664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1.5733333329999999</v>
      </c>
      <c r="G574" s="13">
        <f t="shared" si="100"/>
        <v>0</v>
      </c>
      <c r="H574" s="13">
        <f t="shared" si="101"/>
        <v>1.5733333329999999</v>
      </c>
      <c r="I574" s="16">
        <f t="shared" si="108"/>
        <v>1.6399100654039609</v>
      </c>
      <c r="J574" s="13">
        <f t="shared" si="102"/>
        <v>1.639503444787948</v>
      </c>
      <c r="K574" s="13">
        <f t="shared" si="103"/>
        <v>4.0662061601293154E-4</v>
      </c>
      <c r="L574" s="13">
        <f t="shared" si="104"/>
        <v>0</v>
      </c>
      <c r="M574" s="13">
        <f t="shared" si="109"/>
        <v>1.7118099588708022</v>
      </c>
      <c r="N574" s="13">
        <f t="shared" si="105"/>
        <v>8.9727206897063733E-2</v>
      </c>
      <c r="O574" s="13">
        <f t="shared" si="106"/>
        <v>8.9727206897063733E-2</v>
      </c>
      <c r="Q574">
        <v>10.814982716937029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65.793333329999996</v>
      </c>
      <c r="G575" s="13">
        <f t="shared" si="100"/>
        <v>0.17323895089609892</v>
      </c>
      <c r="H575" s="13">
        <f t="shared" si="101"/>
        <v>65.620094379103904</v>
      </c>
      <c r="I575" s="16">
        <f t="shared" si="108"/>
        <v>65.620500999719923</v>
      </c>
      <c r="J575" s="13">
        <f t="shared" si="102"/>
        <v>50.454501375945263</v>
      </c>
      <c r="K575" s="13">
        <f t="shared" si="103"/>
        <v>15.16599962377466</v>
      </c>
      <c r="L575" s="13">
        <f t="shared" si="104"/>
        <v>0</v>
      </c>
      <c r="M575" s="13">
        <f t="shared" si="109"/>
        <v>1.6220827519737384</v>
      </c>
      <c r="N575" s="13">
        <f t="shared" si="105"/>
        <v>8.5024014456905633E-2</v>
      </c>
      <c r="O575" s="13">
        <f t="shared" si="106"/>
        <v>0.25826296535300453</v>
      </c>
      <c r="Q575">
        <v>11.84212022258065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61.646666670000002</v>
      </c>
      <c r="G576" s="13">
        <f t="shared" si="100"/>
        <v>9.030561769609903E-2</v>
      </c>
      <c r="H576" s="13">
        <f t="shared" si="101"/>
        <v>61.556361052303906</v>
      </c>
      <c r="I576" s="16">
        <f t="shared" si="108"/>
        <v>76.722360676078566</v>
      </c>
      <c r="J576" s="13">
        <f t="shared" si="102"/>
        <v>58.556169528238144</v>
      </c>
      <c r="K576" s="13">
        <f t="shared" si="103"/>
        <v>18.166191147840422</v>
      </c>
      <c r="L576" s="13">
        <f t="shared" si="104"/>
        <v>8.4528584340369403E-2</v>
      </c>
      <c r="M576" s="13">
        <f t="shared" si="109"/>
        <v>1.6215873218572021</v>
      </c>
      <c r="N576" s="13">
        <f t="shared" si="105"/>
        <v>8.4998045709417561E-2</v>
      </c>
      <c r="O576" s="13">
        <f t="shared" si="106"/>
        <v>0.17530366340551659</v>
      </c>
      <c r="Q576">
        <v>13.865123617996581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20.36</v>
      </c>
      <c r="G577" s="13">
        <f t="shared" si="100"/>
        <v>0</v>
      </c>
      <c r="H577" s="13">
        <f t="shared" si="101"/>
        <v>20.36</v>
      </c>
      <c r="I577" s="16">
        <f t="shared" si="108"/>
        <v>38.441662563500053</v>
      </c>
      <c r="J577" s="13">
        <f t="shared" si="102"/>
        <v>35.543433825638779</v>
      </c>
      <c r="K577" s="13">
        <f t="shared" si="103"/>
        <v>2.8982287378612739</v>
      </c>
      <c r="L577" s="13">
        <f t="shared" si="104"/>
        <v>0</v>
      </c>
      <c r="M577" s="13">
        <f t="shared" si="109"/>
        <v>1.5365892761477846</v>
      </c>
      <c r="N577" s="13">
        <f t="shared" si="105"/>
        <v>8.0542739678690939E-2</v>
      </c>
      <c r="O577" s="13">
        <f t="shared" si="106"/>
        <v>8.0542739678690939E-2</v>
      </c>
      <c r="Q577">
        <v>14.287190550418821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3.7066666669999999</v>
      </c>
      <c r="G578" s="13">
        <f t="shared" si="100"/>
        <v>0</v>
      </c>
      <c r="H578" s="13">
        <f t="shared" si="101"/>
        <v>3.7066666669999999</v>
      </c>
      <c r="I578" s="16">
        <f t="shared" si="108"/>
        <v>6.6048954048612742</v>
      </c>
      <c r="J578" s="13">
        <f t="shared" si="102"/>
        <v>6.5979995916174721</v>
      </c>
      <c r="K578" s="13">
        <f t="shared" si="103"/>
        <v>6.8958132438021735E-3</v>
      </c>
      <c r="L578" s="13">
        <f t="shared" si="104"/>
        <v>0</v>
      </c>
      <c r="M578" s="13">
        <f t="shared" si="109"/>
        <v>1.4560465364690938</v>
      </c>
      <c r="N578" s="13">
        <f t="shared" si="105"/>
        <v>7.6320965509335439E-2</v>
      </c>
      <c r="O578" s="13">
        <f t="shared" si="106"/>
        <v>7.6320965509335439E-2</v>
      </c>
      <c r="Q578">
        <v>20.496142757954399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0.77333333299999996</v>
      </c>
      <c r="G579" s="13">
        <f t="shared" si="100"/>
        <v>0</v>
      </c>
      <c r="H579" s="13">
        <f t="shared" si="101"/>
        <v>0.77333333299999996</v>
      </c>
      <c r="I579" s="16">
        <f t="shared" si="108"/>
        <v>0.78022914624380213</v>
      </c>
      <c r="J579" s="13">
        <f t="shared" si="102"/>
        <v>0.78021874865174556</v>
      </c>
      <c r="K579" s="13">
        <f t="shared" si="103"/>
        <v>1.0397592056565763E-5</v>
      </c>
      <c r="L579" s="13">
        <f t="shared" si="104"/>
        <v>0</v>
      </c>
      <c r="M579" s="13">
        <f t="shared" si="109"/>
        <v>1.3797255709597582</v>
      </c>
      <c r="N579" s="13">
        <f t="shared" si="105"/>
        <v>7.2320482262143007E-2</v>
      </c>
      <c r="O579" s="13">
        <f t="shared" si="106"/>
        <v>7.2320482262143007E-2</v>
      </c>
      <c r="Q579">
        <v>21.13686907340638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9.9733333329999994</v>
      </c>
      <c r="G580" s="13">
        <f t="shared" si="100"/>
        <v>0</v>
      </c>
      <c r="H580" s="13">
        <f t="shared" si="101"/>
        <v>9.9733333329999994</v>
      </c>
      <c r="I580" s="16">
        <f t="shared" si="108"/>
        <v>9.973343730592056</v>
      </c>
      <c r="J580" s="13">
        <f t="shared" si="102"/>
        <v>9.9583170386550677</v>
      </c>
      <c r="K580" s="13">
        <f t="shared" si="103"/>
        <v>1.5026691936988357E-2</v>
      </c>
      <c r="L580" s="13">
        <f t="shared" si="104"/>
        <v>0</v>
      </c>
      <c r="M580" s="13">
        <f t="shared" si="109"/>
        <v>1.3074050886976152</v>
      </c>
      <c r="N580" s="13">
        <f t="shared" si="105"/>
        <v>6.8529690625955028E-2</v>
      </c>
      <c r="O580" s="13">
        <f t="shared" si="106"/>
        <v>6.8529690625955028E-2</v>
      </c>
      <c r="Q580">
        <v>23.73344384473825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21.213333330000001</v>
      </c>
      <c r="G581" s="13">
        <f t="shared" si="100"/>
        <v>0</v>
      </c>
      <c r="H581" s="13">
        <f t="shared" si="101"/>
        <v>21.213333330000001</v>
      </c>
      <c r="I581" s="16">
        <f t="shared" si="108"/>
        <v>21.228360021936989</v>
      </c>
      <c r="J581" s="13">
        <f t="shared" si="102"/>
        <v>21.128278078083127</v>
      </c>
      <c r="K581" s="13">
        <f t="shared" si="103"/>
        <v>0.10008194385386204</v>
      </c>
      <c r="L581" s="13">
        <f t="shared" si="104"/>
        <v>0</v>
      </c>
      <c r="M581" s="13">
        <f t="shared" si="109"/>
        <v>1.2388753980716602</v>
      </c>
      <c r="N581" s="13">
        <f t="shared" si="105"/>
        <v>6.4937599285720612E-2</v>
      </c>
      <c r="O581" s="13">
        <f t="shared" si="106"/>
        <v>6.4937599285720612E-2</v>
      </c>
      <c r="Q581">
        <v>26.359178193548381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47.986666669999998</v>
      </c>
      <c r="G582" s="13">
        <f t="shared" ref="G582:G645" si="111">IF((F582-$J$2)&gt;0,$I$2*(F582-$J$2),0)</f>
        <v>0</v>
      </c>
      <c r="H582" s="13">
        <f t="shared" ref="H582:H645" si="112">F582-G582</f>
        <v>47.986666669999998</v>
      </c>
      <c r="I582" s="16">
        <f t="shared" si="108"/>
        <v>48.086748613853857</v>
      </c>
      <c r="J582" s="13">
        <f t="shared" ref="J582:J645" si="113">I582/SQRT(1+(I582/($K$2*(300+(25*Q582)+0.05*(Q582)^3)))^2)</f>
        <v>46.050803558249946</v>
      </c>
      <c r="K582" s="13">
        <f t="shared" ref="K582:K645" si="114">I582-J582</f>
        <v>2.0359450556039107</v>
      </c>
      <c r="L582" s="13">
        <f t="shared" ref="L582:L645" si="115">IF(K582&gt;$N$2,(K582-$N$2)/$L$2,0)</f>
        <v>0</v>
      </c>
      <c r="M582" s="13">
        <f t="shared" si="109"/>
        <v>1.1739377987859396</v>
      </c>
      <c r="N582" s="13">
        <f t="shared" ref="N582:N645" si="116">$M$2*M582</f>
        <v>6.1533793053425975E-2</v>
      </c>
      <c r="O582" s="13">
        <f t="shared" ref="O582:O645" si="117">N582+G582</f>
        <v>6.1533793053425975E-2</v>
      </c>
      <c r="Q582">
        <v>21.939851167844459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50.04666667</v>
      </c>
      <c r="G583" s="13">
        <f t="shared" si="111"/>
        <v>0</v>
      </c>
      <c r="H583" s="13">
        <f t="shared" si="112"/>
        <v>50.04666667</v>
      </c>
      <c r="I583" s="16">
        <f t="shared" ref="I583:I646" si="119">H583+K582-L582</f>
        <v>52.082611725603911</v>
      </c>
      <c r="J583" s="13">
        <f t="shared" si="113"/>
        <v>49.235612626537304</v>
      </c>
      <c r="K583" s="13">
        <f t="shared" si="114"/>
        <v>2.8469990990666076</v>
      </c>
      <c r="L583" s="13">
        <f t="shared" si="115"/>
        <v>0</v>
      </c>
      <c r="M583" s="13">
        <f t="shared" ref="M583:M646" si="120">L583+M582-N582</f>
        <v>1.1124040057325137</v>
      </c>
      <c r="N583" s="13">
        <f t="shared" si="116"/>
        <v>5.8308402669491097E-2</v>
      </c>
      <c r="O583" s="13">
        <f t="shared" si="117"/>
        <v>5.8308402669491097E-2</v>
      </c>
      <c r="Q583">
        <v>21.123431761278969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29.193333330000002</v>
      </c>
      <c r="G584" s="13">
        <f t="shared" si="111"/>
        <v>0</v>
      </c>
      <c r="H584" s="13">
        <f t="shared" si="112"/>
        <v>29.193333330000002</v>
      </c>
      <c r="I584" s="16">
        <f t="shared" si="119"/>
        <v>32.040332429066609</v>
      </c>
      <c r="J584" s="13">
        <f t="shared" si="113"/>
        <v>30.891044417513566</v>
      </c>
      <c r="K584" s="13">
        <f t="shared" si="114"/>
        <v>1.1492880115530433</v>
      </c>
      <c r="L584" s="13">
        <f t="shared" si="115"/>
        <v>0</v>
      </c>
      <c r="M584" s="13">
        <f t="shared" si="120"/>
        <v>1.0540956030630226</v>
      </c>
      <c r="N584" s="13">
        <f t="shared" si="116"/>
        <v>5.5252076187073659E-2</v>
      </c>
      <c r="O584" s="13">
        <f t="shared" si="117"/>
        <v>5.5252076187073659E-2</v>
      </c>
      <c r="Q584">
        <v>17.444645890945079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2.9933333329999998</v>
      </c>
      <c r="G585" s="13">
        <f t="shared" si="111"/>
        <v>0</v>
      </c>
      <c r="H585" s="13">
        <f t="shared" si="112"/>
        <v>2.9933333329999998</v>
      </c>
      <c r="I585" s="16">
        <f t="shared" si="119"/>
        <v>4.1426213445530431</v>
      </c>
      <c r="J585" s="13">
        <f t="shared" si="113"/>
        <v>4.1367599834791493</v>
      </c>
      <c r="K585" s="13">
        <f t="shared" si="114"/>
        <v>5.8613610738937894E-3</v>
      </c>
      <c r="L585" s="13">
        <f t="shared" si="115"/>
        <v>0</v>
      </c>
      <c r="M585" s="13">
        <f t="shared" si="120"/>
        <v>0.99884352687594902</v>
      </c>
      <c r="N585" s="13">
        <f t="shared" si="116"/>
        <v>5.2355951856309646E-2</v>
      </c>
      <c r="O585" s="13">
        <f t="shared" si="117"/>
        <v>5.2355951856309646E-2</v>
      </c>
      <c r="Q585">
        <v>11.631415078752941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37.020000000000003</v>
      </c>
      <c r="G586" s="13">
        <f t="shared" si="111"/>
        <v>0</v>
      </c>
      <c r="H586" s="13">
        <f t="shared" si="112"/>
        <v>37.020000000000003</v>
      </c>
      <c r="I586" s="16">
        <f t="shared" si="119"/>
        <v>37.025861361073893</v>
      </c>
      <c r="J586" s="13">
        <f t="shared" si="113"/>
        <v>33.540698200604808</v>
      </c>
      <c r="K586" s="13">
        <f t="shared" si="114"/>
        <v>3.4851631604690851</v>
      </c>
      <c r="L586" s="13">
        <f t="shared" si="115"/>
        <v>0</v>
      </c>
      <c r="M586" s="13">
        <f t="shared" si="120"/>
        <v>0.94648757501963932</v>
      </c>
      <c r="N586" s="13">
        <f t="shared" si="116"/>
        <v>4.9611632429868935E-2</v>
      </c>
      <c r="O586" s="13">
        <f t="shared" si="117"/>
        <v>4.9611632429868935E-2</v>
      </c>
      <c r="Q586">
        <v>11.89413222258065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34.76</v>
      </c>
      <c r="G587" s="13">
        <f t="shared" si="111"/>
        <v>0</v>
      </c>
      <c r="H587" s="13">
        <f t="shared" si="112"/>
        <v>34.76</v>
      </c>
      <c r="I587" s="16">
        <f t="shared" si="119"/>
        <v>38.245163160469083</v>
      </c>
      <c r="J587" s="13">
        <f t="shared" si="113"/>
        <v>34.717591048395931</v>
      </c>
      <c r="K587" s="13">
        <f t="shared" si="114"/>
        <v>3.5275721120731518</v>
      </c>
      <c r="L587" s="13">
        <f t="shared" si="115"/>
        <v>0</v>
      </c>
      <c r="M587" s="13">
        <f t="shared" si="120"/>
        <v>0.89687594258977033</v>
      </c>
      <c r="N587" s="13">
        <f t="shared" si="116"/>
        <v>4.7011160815325713E-2</v>
      </c>
      <c r="O587" s="13">
        <f t="shared" si="117"/>
        <v>4.7011160815325713E-2</v>
      </c>
      <c r="Q587">
        <v>12.543025835664199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2.3666666670000001</v>
      </c>
      <c r="G588" s="13">
        <f t="shared" si="111"/>
        <v>0</v>
      </c>
      <c r="H588" s="13">
        <f t="shared" si="112"/>
        <v>2.3666666670000001</v>
      </c>
      <c r="I588" s="16">
        <f t="shared" si="119"/>
        <v>5.8942387790731523</v>
      </c>
      <c r="J588" s="13">
        <f t="shared" si="113"/>
        <v>5.8823618408387475</v>
      </c>
      <c r="K588" s="13">
        <f t="shared" si="114"/>
        <v>1.1876938234404832E-2</v>
      </c>
      <c r="L588" s="13">
        <f t="shared" si="115"/>
        <v>0</v>
      </c>
      <c r="M588" s="13">
        <f t="shared" si="120"/>
        <v>0.84986478177444458</v>
      </c>
      <c r="N588" s="13">
        <f t="shared" si="116"/>
        <v>4.4546997003747937E-2</v>
      </c>
      <c r="O588" s="13">
        <f t="shared" si="117"/>
        <v>4.4546997003747937E-2</v>
      </c>
      <c r="Q588">
        <v>14.19387930603779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18.46</v>
      </c>
      <c r="G589" s="13">
        <f t="shared" si="111"/>
        <v>0</v>
      </c>
      <c r="H589" s="13">
        <f t="shared" si="112"/>
        <v>18.46</v>
      </c>
      <c r="I589" s="16">
        <f t="shared" si="119"/>
        <v>18.471876938234406</v>
      </c>
      <c r="J589" s="13">
        <f t="shared" si="113"/>
        <v>18.202986939608429</v>
      </c>
      <c r="K589" s="13">
        <f t="shared" si="114"/>
        <v>0.26888999862597629</v>
      </c>
      <c r="L589" s="13">
        <f t="shared" si="115"/>
        <v>0</v>
      </c>
      <c r="M589" s="13">
        <f t="shared" si="120"/>
        <v>0.8053177847706966</v>
      </c>
      <c r="N589" s="13">
        <f t="shared" si="116"/>
        <v>4.2211996207611166E-2</v>
      </c>
      <c r="O589" s="13">
        <f t="shared" si="117"/>
        <v>4.2211996207611166E-2</v>
      </c>
      <c r="Q589">
        <v>16.26009245209406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3.14</v>
      </c>
      <c r="G590" s="13">
        <f t="shared" si="111"/>
        <v>0</v>
      </c>
      <c r="H590" s="13">
        <f t="shared" si="112"/>
        <v>3.14</v>
      </c>
      <c r="I590" s="16">
        <f t="shared" si="119"/>
        <v>3.4088899986259764</v>
      </c>
      <c r="J590" s="13">
        <f t="shared" si="113"/>
        <v>3.4077379498439204</v>
      </c>
      <c r="K590" s="13">
        <f t="shared" si="114"/>
        <v>1.1520487820559921E-3</v>
      </c>
      <c r="L590" s="13">
        <f t="shared" si="115"/>
        <v>0</v>
      </c>
      <c r="M590" s="13">
        <f t="shared" si="120"/>
        <v>0.76310578856308542</v>
      </c>
      <c r="N590" s="13">
        <f t="shared" si="116"/>
        <v>3.9999388144647874E-2</v>
      </c>
      <c r="O590" s="13">
        <f t="shared" si="117"/>
        <v>3.9999388144647874E-2</v>
      </c>
      <c r="Q590">
        <v>19.12773007711202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10.153333330000001</v>
      </c>
      <c r="G591" s="13">
        <f t="shared" si="111"/>
        <v>0</v>
      </c>
      <c r="H591" s="13">
        <f t="shared" si="112"/>
        <v>10.153333330000001</v>
      </c>
      <c r="I591" s="16">
        <f t="shared" si="119"/>
        <v>10.154485378782056</v>
      </c>
      <c r="J591" s="13">
        <f t="shared" si="113"/>
        <v>10.134423201867889</v>
      </c>
      <c r="K591" s="13">
        <f t="shared" si="114"/>
        <v>2.006217691416623E-2</v>
      </c>
      <c r="L591" s="13">
        <f t="shared" si="115"/>
        <v>0</v>
      </c>
      <c r="M591" s="13">
        <f t="shared" si="120"/>
        <v>0.72310640041843754</v>
      </c>
      <c r="N591" s="13">
        <f t="shared" si="116"/>
        <v>3.7902757407566351E-2</v>
      </c>
      <c r="O591" s="13">
        <f t="shared" si="117"/>
        <v>3.7902757407566351E-2</v>
      </c>
      <c r="Q591">
        <v>22.058578916932611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10.06666667</v>
      </c>
      <c r="G592" s="13">
        <f t="shared" si="111"/>
        <v>0</v>
      </c>
      <c r="H592" s="13">
        <f t="shared" si="112"/>
        <v>10.06666667</v>
      </c>
      <c r="I592" s="16">
        <f t="shared" si="119"/>
        <v>10.086728846914166</v>
      </c>
      <c r="J592" s="13">
        <f t="shared" si="113"/>
        <v>10.076928469339389</v>
      </c>
      <c r="K592" s="13">
        <f t="shared" si="114"/>
        <v>9.8003775747770305E-3</v>
      </c>
      <c r="L592" s="13">
        <f t="shared" si="115"/>
        <v>0</v>
      </c>
      <c r="M592" s="13">
        <f t="shared" si="120"/>
        <v>0.68520364301087122</v>
      </c>
      <c r="N592" s="13">
        <f t="shared" si="116"/>
        <v>3.5916024862721635E-2</v>
      </c>
      <c r="O592" s="13">
        <f t="shared" si="117"/>
        <v>3.5916024862721635E-2</v>
      </c>
      <c r="Q592">
        <v>27.063676193548378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16.32</v>
      </c>
      <c r="G593" s="13">
        <f t="shared" si="111"/>
        <v>0</v>
      </c>
      <c r="H593" s="13">
        <f t="shared" si="112"/>
        <v>16.32</v>
      </c>
      <c r="I593" s="16">
        <f t="shared" si="119"/>
        <v>16.329800377574777</v>
      </c>
      <c r="J593" s="13">
        <f t="shared" si="113"/>
        <v>16.276105971866791</v>
      </c>
      <c r="K593" s="13">
        <f t="shared" si="114"/>
        <v>5.3694405707986448E-2</v>
      </c>
      <c r="L593" s="13">
        <f t="shared" si="115"/>
        <v>0</v>
      </c>
      <c r="M593" s="13">
        <f t="shared" si="120"/>
        <v>0.64928761814814961</v>
      </c>
      <c r="N593" s="13">
        <f t="shared" si="116"/>
        <v>3.4033430023804281E-2</v>
      </c>
      <c r="O593" s="13">
        <f t="shared" si="117"/>
        <v>3.4033430023804281E-2</v>
      </c>
      <c r="Q593">
        <v>25.187610648126821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64.393333330000004</v>
      </c>
      <c r="G594" s="13">
        <f t="shared" si="111"/>
        <v>0.14523895089609909</v>
      </c>
      <c r="H594" s="13">
        <f t="shared" si="112"/>
        <v>64.248094379103904</v>
      </c>
      <c r="I594" s="16">
        <f t="shared" si="119"/>
        <v>64.30178878481189</v>
      </c>
      <c r="J594" s="13">
        <f t="shared" si="113"/>
        <v>59.415918387601032</v>
      </c>
      <c r="K594" s="13">
        <f t="shared" si="114"/>
        <v>4.8858703972108586</v>
      </c>
      <c r="L594" s="13">
        <f t="shared" si="115"/>
        <v>0</v>
      </c>
      <c r="M594" s="13">
        <f t="shared" si="120"/>
        <v>0.61525418812434529</v>
      </c>
      <c r="N594" s="13">
        <f t="shared" si="116"/>
        <v>3.2249514349439921E-2</v>
      </c>
      <c r="O594" s="13">
        <f t="shared" si="117"/>
        <v>0.17748846524553902</v>
      </c>
      <c r="Q594">
        <v>21.530550852479291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54.293333330000003</v>
      </c>
      <c r="G595" s="13">
        <f t="shared" si="111"/>
        <v>0</v>
      </c>
      <c r="H595" s="13">
        <f t="shared" si="112"/>
        <v>54.293333330000003</v>
      </c>
      <c r="I595" s="16">
        <f t="shared" si="119"/>
        <v>59.179203727210862</v>
      </c>
      <c r="J595" s="13">
        <f t="shared" si="113"/>
        <v>51.927421341213829</v>
      </c>
      <c r="K595" s="13">
        <f t="shared" si="114"/>
        <v>7.2517823859970321</v>
      </c>
      <c r="L595" s="13">
        <f t="shared" si="115"/>
        <v>0</v>
      </c>
      <c r="M595" s="13">
        <f t="shared" si="120"/>
        <v>0.58300467377490539</v>
      </c>
      <c r="N595" s="13">
        <f t="shared" si="116"/>
        <v>3.0559105416271416E-2</v>
      </c>
      <c r="O595" s="13">
        <f t="shared" si="117"/>
        <v>3.0559105416271416E-2</v>
      </c>
      <c r="Q595">
        <v>16.41725484056488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40.833333330000002</v>
      </c>
      <c r="G596" s="13">
        <f t="shared" si="111"/>
        <v>0</v>
      </c>
      <c r="H596" s="13">
        <f t="shared" si="112"/>
        <v>40.833333330000002</v>
      </c>
      <c r="I596" s="16">
        <f t="shared" si="119"/>
        <v>48.085115715997034</v>
      </c>
      <c r="J596" s="13">
        <f t="shared" si="113"/>
        <v>42.229029343834242</v>
      </c>
      <c r="K596" s="13">
        <f t="shared" si="114"/>
        <v>5.8560863721627925</v>
      </c>
      <c r="L596" s="13">
        <f t="shared" si="115"/>
        <v>0</v>
      </c>
      <c r="M596" s="13">
        <f t="shared" si="120"/>
        <v>0.55244556835863401</v>
      </c>
      <c r="N596" s="13">
        <f t="shared" si="116"/>
        <v>2.895730192163366E-2</v>
      </c>
      <c r="O596" s="13">
        <f t="shared" si="117"/>
        <v>2.895730192163366E-2</v>
      </c>
      <c r="Q596">
        <v>13.487329871350919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51.206666669999997</v>
      </c>
      <c r="G597" s="13">
        <f t="shared" si="111"/>
        <v>0</v>
      </c>
      <c r="H597" s="13">
        <f t="shared" si="112"/>
        <v>51.206666669999997</v>
      </c>
      <c r="I597" s="16">
        <f t="shared" si="119"/>
        <v>57.06275304216279</v>
      </c>
      <c r="J597" s="13">
        <f t="shared" si="113"/>
        <v>46.880841364096646</v>
      </c>
      <c r="K597" s="13">
        <f t="shared" si="114"/>
        <v>10.181911678066143</v>
      </c>
      <c r="L597" s="13">
        <f t="shared" si="115"/>
        <v>0</v>
      </c>
      <c r="M597" s="13">
        <f t="shared" si="120"/>
        <v>0.5234882664370003</v>
      </c>
      <c r="N597" s="13">
        <f t="shared" si="116"/>
        <v>2.7439459472336825E-2</v>
      </c>
      <c r="O597" s="13">
        <f t="shared" si="117"/>
        <v>2.7439459472336825E-2</v>
      </c>
      <c r="Q597">
        <v>12.448397621461011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76.746666669999996</v>
      </c>
      <c r="G598" s="13">
        <f t="shared" si="111"/>
        <v>0.39230561769609895</v>
      </c>
      <c r="H598" s="13">
        <f t="shared" si="112"/>
        <v>76.354361052303901</v>
      </c>
      <c r="I598" s="16">
        <f t="shared" si="119"/>
        <v>86.536272730370044</v>
      </c>
      <c r="J598" s="13">
        <f t="shared" si="113"/>
        <v>59.194315629287132</v>
      </c>
      <c r="K598" s="13">
        <f t="shared" si="114"/>
        <v>27.341957101082912</v>
      </c>
      <c r="L598" s="13">
        <f t="shared" si="115"/>
        <v>0.45873603383076728</v>
      </c>
      <c r="M598" s="13">
        <f t="shared" si="120"/>
        <v>0.95478484079543069</v>
      </c>
      <c r="N598" s="13">
        <f t="shared" si="116"/>
        <v>5.0046546643965149E-2</v>
      </c>
      <c r="O598" s="13">
        <f t="shared" si="117"/>
        <v>0.44235216434006408</v>
      </c>
      <c r="Q598">
        <v>12.254133355377389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7.56</v>
      </c>
      <c r="G599" s="13">
        <f t="shared" si="111"/>
        <v>0</v>
      </c>
      <c r="H599" s="13">
        <f t="shared" si="112"/>
        <v>7.56</v>
      </c>
      <c r="I599" s="16">
        <f t="shared" si="119"/>
        <v>34.443221067252146</v>
      </c>
      <c r="J599" s="13">
        <f t="shared" si="113"/>
        <v>31.973026758629278</v>
      </c>
      <c r="K599" s="13">
        <f t="shared" si="114"/>
        <v>2.4701943086228688</v>
      </c>
      <c r="L599" s="13">
        <f t="shared" si="115"/>
        <v>0</v>
      </c>
      <c r="M599" s="13">
        <f t="shared" si="120"/>
        <v>0.90473829415146556</v>
      </c>
      <c r="N599" s="13">
        <f t="shared" si="116"/>
        <v>4.7423278317982979E-2</v>
      </c>
      <c r="O599" s="13">
        <f t="shared" si="117"/>
        <v>4.7423278317982979E-2</v>
      </c>
      <c r="Q599">
        <v>13.100007222580651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1.413333333</v>
      </c>
      <c r="G600" s="13">
        <f t="shared" si="111"/>
        <v>0</v>
      </c>
      <c r="H600" s="13">
        <f t="shared" si="112"/>
        <v>1.413333333</v>
      </c>
      <c r="I600" s="16">
        <f t="shared" si="119"/>
        <v>3.8835276416228686</v>
      </c>
      <c r="J600" s="13">
        <f t="shared" si="113"/>
        <v>3.8800684561774923</v>
      </c>
      <c r="K600" s="13">
        <f t="shared" si="114"/>
        <v>3.4591854453762672E-3</v>
      </c>
      <c r="L600" s="13">
        <f t="shared" si="115"/>
        <v>0</v>
      </c>
      <c r="M600" s="13">
        <f t="shared" si="120"/>
        <v>0.85731501583348257</v>
      </c>
      <c r="N600" s="13">
        <f t="shared" si="116"/>
        <v>4.4937512720391988E-2</v>
      </c>
      <c r="O600" s="13">
        <f t="shared" si="117"/>
        <v>4.4937512720391988E-2</v>
      </c>
      <c r="Q600">
        <v>14.07506145166216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33.886666669999997</v>
      </c>
      <c r="G601" s="13">
        <f t="shared" si="111"/>
        <v>0</v>
      </c>
      <c r="H601" s="13">
        <f t="shared" si="112"/>
        <v>33.886666669999997</v>
      </c>
      <c r="I601" s="16">
        <f t="shared" si="119"/>
        <v>33.890125855445376</v>
      </c>
      <c r="J601" s="13">
        <f t="shared" si="113"/>
        <v>31.693431561754242</v>
      </c>
      <c r="K601" s="13">
        <f t="shared" si="114"/>
        <v>2.1966942936911344</v>
      </c>
      <c r="L601" s="13">
        <f t="shared" si="115"/>
        <v>0</v>
      </c>
      <c r="M601" s="13">
        <f t="shared" si="120"/>
        <v>0.81237750311309054</v>
      </c>
      <c r="N601" s="13">
        <f t="shared" si="116"/>
        <v>4.2582042429775237E-2</v>
      </c>
      <c r="O601" s="13">
        <f t="shared" si="117"/>
        <v>4.2582042429775237E-2</v>
      </c>
      <c r="Q601">
        <v>13.68192119738683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99.966666669999995</v>
      </c>
      <c r="G602" s="13">
        <f t="shared" si="111"/>
        <v>0.85670561769609888</v>
      </c>
      <c r="H602" s="13">
        <f t="shared" si="112"/>
        <v>99.109961052303902</v>
      </c>
      <c r="I602" s="16">
        <f t="shared" si="119"/>
        <v>101.30665534599504</v>
      </c>
      <c r="J602" s="13">
        <f t="shared" si="113"/>
        <v>73.478134472595897</v>
      </c>
      <c r="K602" s="13">
        <f t="shared" si="114"/>
        <v>27.828520873399142</v>
      </c>
      <c r="L602" s="13">
        <f t="shared" si="115"/>
        <v>0.47857914983663513</v>
      </c>
      <c r="M602" s="13">
        <f t="shared" si="120"/>
        <v>1.2483746105199505</v>
      </c>
      <c r="N602" s="13">
        <f t="shared" si="116"/>
        <v>6.5435515421965754E-2</v>
      </c>
      <c r="O602" s="13">
        <f t="shared" si="117"/>
        <v>0.92214113311806467</v>
      </c>
      <c r="Q602">
        <v>16.21470862540161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4.9133333329999997</v>
      </c>
      <c r="G603" s="13">
        <f t="shared" si="111"/>
        <v>0</v>
      </c>
      <c r="H603" s="13">
        <f t="shared" si="112"/>
        <v>4.9133333329999997</v>
      </c>
      <c r="I603" s="16">
        <f t="shared" si="119"/>
        <v>32.263275056562506</v>
      </c>
      <c r="J603" s="13">
        <f t="shared" si="113"/>
        <v>31.594304161278178</v>
      </c>
      <c r="K603" s="13">
        <f t="shared" si="114"/>
        <v>0.66897089528432829</v>
      </c>
      <c r="L603" s="13">
        <f t="shared" si="115"/>
        <v>0</v>
      </c>
      <c r="M603" s="13">
        <f t="shared" si="120"/>
        <v>1.1829390950979848</v>
      </c>
      <c r="N603" s="13">
        <f t="shared" si="116"/>
        <v>6.2005610133556426E-2</v>
      </c>
      <c r="O603" s="13">
        <f t="shared" si="117"/>
        <v>6.2005610133556426E-2</v>
      </c>
      <c r="Q603">
        <v>21.581642458850531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6.3</v>
      </c>
      <c r="G604" s="13">
        <f t="shared" si="111"/>
        <v>0</v>
      </c>
      <c r="H604" s="13">
        <f t="shared" si="112"/>
        <v>6.3</v>
      </c>
      <c r="I604" s="16">
        <f t="shared" si="119"/>
        <v>6.9689708952843281</v>
      </c>
      <c r="J604" s="13">
        <f t="shared" si="113"/>
        <v>6.9648787842331901</v>
      </c>
      <c r="K604" s="13">
        <f t="shared" si="114"/>
        <v>4.0921110511380476E-3</v>
      </c>
      <c r="L604" s="13">
        <f t="shared" si="115"/>
        <v>0</v>
      </c>
      <c r="M604" s="13">
        <f t="shared" si="120"/>
        <v>1.1209334849644284</v>
      </c>
      <c r="N604" s="13">
        <f t="shared" si="116"/>
        <v>5.8755488716514127E-2</v>
      </c>
      <c r="O604" s="13">
        <f t="shared" si="117"/>
        <v>5.8755488716514127E-2</v>
      </c>
      <c r="Q604">
        <v>25.358442193548381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2.306666667</v>
      </c>
      <c r="G605" s="13">
        <f t="shared" si="111"/>
        <v>0</v>
      </c>
      <c r="H605" s="13">
        <f t="shared" si="112"/>
        <v>2.306666667</v>
      </c>
      <c r="I605" s="16">
        <f t="shared" si="119"/>
        <v>2.3107587780511381</v>
      </c>
      <c r="J605" s="13">
        <f t="shared" si="113"/>
        <v>2.3105725089558389</v>
      </c>
      <c r="K605" s="13">
        <f t="shared" si="114"/>
        <v>1.8626909529917413E-4</v>
      </c>
      <c r="L605" s="13">
        <f t="shared" si="115"/>
        <v>0</v>
      </c>
      <c r="M605" s="13">
        <f t="shared" si="120"/>
        <v>1.0621779962479143</v>
      </c>
      <c r="N605" s="13">
        <f t="shared" si="116"/>
        <v>5.5675727516922555E-2</v>
      </c>
      <c r="O605" s="13">
        <f t="shared" si="117"/>
        <v>5.5675727516922555E-2</v>
      </c>
      <c r="Q605">
        <v>23.772760132076311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2.2999999999999998</v>
      </c>
      <c r="G606" s="13">
        <f t="shared" si="111"/>
        <v>0</v>
      </c>
      <c r="H606" s="13">
        <f t="shared" si="112"/>
        <v>2.2999999999999998</v>
      </c>
      <c r="I606" s="16">
        <f t="shared" si="119"/>
        <v>2.300186269095299</v>
      </c>
      <c r="J606" s="13">
        <f t="shared" si="113"/>
        <v>2.3000082004019111</v>
      </c>
      <c r="K606" s="13">
        <f t="shared" si="114"/>
        <v>1.7806869338787834E-4</v>
      </c>
      <c r="L606" s="13">
        <f t="shared" si="115"/>
        <v>0</v>
      </c>
      <c r="M606" s="13">
        <f t="shared" si="120"/>
        <v>1.0065022687309917</v>
      </c>
      <c r="N606" s="13">
        <f t="shared" si="116"/>
        <v>5.2757396836482513E-2</v>
      </c>
      <c r="O606" s="13">
        <f t="shared" si="117"/>
        <v>5.2757396836482513E-2</v>
      </c>
      <c r="Q606">
        <v>23.995950336095831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0.2</v>
      </c>
      <c r="G607" s="13">
        <f t="shared" si="111"/>
        <v>0</v>
      </c>
      <c r="H607" s="13">
        <f t="shared" si="112"/>
        <v>0.2</v>
      </c>
      <c r="I607" s="16">
        <f t="shared" si="119"/>
        <v>0.20017806869338789</v>
      </c>
      <c r="J607" s="13">
        <f t="shared" si="113"/>
        <v>0.20017790180488773</v>
      </c>
      <c r="K607" s="13">
        <f t="shared" si="114"/>
        <v>1.6688850015822432E-7</v>
      </c>
      <c r="L607" s="13">
        <f t="shared" si="115"/>
        <v>0</v>
      </c>
      <c r="M607" s="13">
        <f t="shared" si="120"/>
        <v>0.95374487189450918</v>
      </c>
      <c r="N607" s="13">
        <f t="shared" si="116"/>
        <v>4.9992035041052721E-2</v>
      </c>
      <c r="O607" s="13">
        <f t="shared" si="117"/>
        <v>4.9992035041052721E-2</v>
      </c>
      <c r="Q607">
        <v>21.496588618832689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26.78</v>
      </c>
      <c r="G608" s="13">
        <f t="shared" si="111"/>
        <v>0</v>
      </c>
      <c r="H608" s="13">
        <f t="shared" si="112"/>
        <v>26.78</v>
      </c>
      <c r="I608" s="16">
        <f t="shared" si="119"/>
        <v>26.780000166888502</v>
      </c>
      <c r="J608" s="13">
        <f t="shared" si="113"/>
        <v>26.090419415367897</v>
      </c>
      <c r="K608" s="13">
        <f t="shared" si="114"/>
        <v>0.68958075152060516</v>
      </c>
      <c r="L608" s="13">
        <f t="shared" si="115"/>
        <v>0</v>
      </c>
      <c r="M608" s="13">
        <f t="shared" si="120"/>
        <v>0.90375283685345642</v>
      </c>
      <c r="N608" s="13">
        <f t="shared" si="116"/>
        <v>4.7371624026331931E-2</v>
      </c>
      <c r="O608" s="13">
        <f t="shared" si="117"/>
        <v>4.7371624026331931E-2</v>
      </c>
      <c r="Q608">
        <v>17.363389830238368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91.82</v>
      </c>
      <c r="G609" s="13">
        <f t="shared" si="111"/>
        <v>0.69377228429609883</v>
      </c>
      <c r="H609" s="13">
        <f t="shared" si="112"/>
        <v>91.126227715703891</v>
      </c>
      <c r="I609" s="16">
        <f t="shared" si="119"/>
        <v>91.8158084672245</v>
      </c>
      <c r="J609" s="13">
        <f t="shared" si="113"/>
        <v>66.870507974151224</v>
      </c>
      <c r="K609" s="13">
        <f t="shared" si="114"/>
        <v>24.945300493073276</v>
      </c>
      <c r="L609" s="13">
        <f t="shared" si="115"/>
        <v>0.36099522819582508</v>
      </c>
      <c r="M609" s="13">
        <f t="shared" si="120"/>
        <v>1.2173764410229495</v>
      </c>
      <c r="N609" s="13">
        <f t="shared" si="116"/>
        <v>6.3810697694113308E-2</v>
      </c>
      <c r="O609" s="13">
        <f t="shared" si="117"/>
        <v>0.75758298199021212</v>
      </c>
      <c r="Q609">
        <v>14.93269921943295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5.3133333330000001</v>
      </c>
      <c r="G610" s="13">
        <f t="shared" si="111"/>
        <v>0</v>
      </c>
      <c r="H610" s="13">
        <f t="shared" si="112"/>
        <v>5.3133333330000001</v>
      </c>
      <c r="I610" s="16">
        <f t="shared" si="119"/>
        <v>29.897638597877449</v>
      </c>
      <c r="J610" s="13">
        <f t="shared" si="113"/>
        <v>28.025702915790209</v>
      </c>
      <c r="K610" s="13">
        <f t="shared" si="114"/>
        <v>1.8719356820872406</v>
      </c>
      <c r="L610" s="13">
        <f t="shared" si="115"/>
        <v>0</v>
      </c>
      <c r="M610" s="13">
        <f t="shared" si="120"/>
        <v>1.1535657433288362</v>
      </c>
      <c r="N610" s="13">
        <f t="shared" si="116"/>
        <v>6.0465959778216054E-2</v>
      </c>
      <c r="O610" s="13">
        <f t="shared" si="117"/>
        <v>6.0465959778216054E-2</v>
      </c>
      <c r="Q610">
        <v>12.129989222580649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0.2</v>
      </c>
      <c r="G611" s="13">
        <f t="shared" si="111"/>
        <v>0</v>
      </c>
      <c r="H611" s="13">
        <f t="shared" si="112"/>
        <v>0.2</v>
      </c>
      <c r="I611" s="16">
        <f t="shared" si="119"/>
        <v>2.0719356820872408</v>
      </c>
      <c r="J611" s="13">
        <f t="shared" si="113"/>
        <v>2.0713206977078169</v>
      </c>
      <c r="K611" s="13">
        <f t="shared" si="114"/>
        <v>6.149843794238663E-4</v>
      </c>
      <c r="L611" s="13">
        <f t="shared" si="115"/>
        <v>0</v>
      </c>
      <c r="M611" s="13">
        <f t="shared" si="120"/>
        <v>1.0930997835506202</v>
      </c>
      <c r="N611" s="13">
        <f t="shared" si="116"/>
        <v>5.7296541552124866E-2</v>
      </c>
      <c r="O611" s="13">
        <f t="shared" si="117"/>
        <v>5.7296541552124866E-2</v>
      </c>
      <c r="Q611">
        <v>12.93657108610749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22.92</v>
      </c>
      <c r="G612" s="13">
        <f t="shared" si="111"/>
        <v>0</v>
      </c>
      <c r="H612" s="13">
        <f t="shared" si="112"/>
        <v>22.92</v>
      </c>
      <c r="I612" s="16">
        <f t="shared" si="119"/>
        <v>22.920614984379426</v>
      </c>
      <c r="J612" s="13">
        <f t="shared" si="113"/>
        <v>22.456022375989996</v>
      </c>
      <c r="K612" s="13">
        <f t="shared" si="114"/>
        <v>0.46459260838943095</v>
      </c>
      <c r="L612" s="13">
        <f t="shared" si="115"/>
        <v>0</v>
      </c>
      <c r="M612" s="13">
        <f t="shared" si="120"/>
        <v>1.0358032419984953</v>
      </c>
      <c r="N612" s="13">
        <f t="shared" si="116"/>
        <v>5.4293253359009648E-2</v>
      </c>
      <c r="O612" s="13">
        <f t="shared" si="117"/>
        <v>5.4293253359009648E-2</v>
      </c>
      <c r="Q612">
        <v>16.91284869407378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6.693333333</v>
      </c>
      <c r="G613" s="13">
        <f t="shared" si="111"/>
        <v>0</v>
      </c>
      <c r="H613" s="13">
        <f t="shared" si="112"/>
        <v>6.693333333</v>
      </c>
      <c r="I613" s="16">
        <f t="shared" si="119"/>
        <v>7.1579259413894309</v>
      </c>
      <c r="J613" s="13">
        <f t="shared" si="113"/>
        <v>7.1490429418401584</v>
      </c>
      <c r="K613" s="13">
        <f t="shared" si="114"/>
        <v>8.8829995492725189E-3</v>
      </c>
      <c r="L613" s="13">
        <f t="shared" si="115"/>
        <v>0</v>
      </c>
      <c r="M613" s="13">
        <f t="shared" si="120"/>
        <v>0.98150998863948558</v>
      </c>
      <c r="N613" s="13">
        <f t="shared" si="116"/>
        <v>5.1447387232332768E-2</v>
      </c>
      <c r="O613" s="13">
        <f t="shared" si="117"/>
        <v>5.1447387232332768E-2</v>
      </c>
      <c r="Q613">
        <v>20.40934506229361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20.91333333</v>
      </c>
      <c r="G614" s="13">
        <f t="shared" si="111"/>
        <v>0</v>
      </c>
      <c r="H614" s="13">
        <f t="shared" si="112"/>
        <v>20.91333333</v>
      </c>
      <c r="I614" s="16">
        <f t="shared" si="119"/>
        <v>20.922216329549272</v>
      </c>
      <c r="J614" s="13">
        <f t="shared" si="113"/>
        <v>20.660159500443367</v>
      </c>
      <c r="K614" s="13">
        <f t="shared" si="114"/>
        <v>0.26205682910590511</v>
      </c>
      <c r="L614" s="13">
        <f t="shared" si="115"/>
        <v>0</v>
      </c>
      <c r="M614" s="13">
        <f t="shared" si="120"/>
        <v>0.9300626014071528</v>
      </c>
      <c r="N614" s="13">
        <f t="shared" si="116"/>
        <v>4.8750691647295993E-2</v>
      </c>
      <c r="O614" s="13">
        <f t="shared" si="117"/>
        <v>4.8750691647295993E-2</v>
      </c>
      <c r="Q614">
        <v>19.11244709985753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3.0533333329999999</v>
      </c>
      <c r="G615" s="13">
        <f t="shared" si="111"/>
        <v>0</v>
      </c>
      <c r="H615" s="13">
        <f t="shared" si="112"/>
        <v>3.0533333329999999</v>
      </c>
      <c r="I615" s="16">
        <f t="shared" si="119"/>
        <v>3.315390162105905</v>
      </c>
      <c r="J615" s="13">
        <f t="shared" si="113"/>
        <v>3.3146803562475133</v>
      </c>
      <c r="K615" s="13">
        <f t="shared" si="114"/>
        <v>7.0980585839164334E-4</v>
      </c>
      <c r="L615" s="13">
        <f t="shared" si="115"/>
        <v>0</v>
      </c>
      <c r="M615" s="13">
        <f t="shared" si="120"/>
        <v>0.88131190975985685</v>
      </c>
      <c r="N615" s="13">
        <f t="shared" si="116"/>
        <v>4.6195347595730032E-2</v>
      </c>
      <c r="O615" s="13">
        <f t="shared" si="117"/>
        <v>4.6195347595730032E-2</v>
      </c>
      <c r="Q615">
        <v>21.961023696917032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13.38666667</v>
      </c>
      <c r="G616" s="13">
        <f t="shared" si="111"/>
        <v>0</v>
      </c>
      <c r="H616" s="13">
        <f t="shared" si="112"/>
        <v>13.38666667</v>
      </c>
      <c r="I616" s="16">
        <f t="shared" si="119"/>
        <v>13.387376475858392</v>
      </c>
      <c r="J616" s="13">
        <f t="shared" si="113"/>
        <v>13.365839046731178</v>
      </c>
      <c r="K616" s="13">
        <f t="shared" si="114"/>
        <v>2.1537429127214125E-2</v>
      </c>
      <c r="L616" s="13">
        <f t="shared" si="115"/>
        <v>0</v>
      </c>
      <c r="M616" s="13">
        <f t="shared" si="120"/>
        <v>0.83511656216412677</v>
      </c>
      <c r="N616" s="13">
        <f t="shared" si="116"/>
        <v>4.3773945915056262E-2</v>
      </c>
      <c r="O616" s="13">
        <f t="shared" si="117"/>
        <v>4.3773945915056262E-2</v>
      </c>
      <c r="Q616">
        <v>27.509122193548379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0.27333333300000001</v>
      </c>
      <c r="G617" s="13">
        <f t="shared" si="111"/>
        <v>0</v>
      </c>
      <c r="H617" s="13">
        <f t="shared" si="112"/>
        <v>0.27333333300000001</v>
      </c>
      <c r="I617" s="16">
        <f t="shared" si="119"/>
        <v>0.29487076212721414</v>
      </c>
      <c r="J617" s="13">
        <f t="shared" si="113"/>
        <v>0.2948702807434404</v>
      </c>
      <c r="K617" s="13">
        <f t="shared" si="114"/>
        <v>4.8138377373163621E-7</v>
      </c>
      <c r="L617" s="13">
        <f t="shared" si="115"/>
        <v>0</v>
      </c>
      <c r="M617" s="13">
        <f t="shared" si="120"/>
        <v>0.79134261624907054</v>
      </c>
      <c r="N617" s="13">
        <f t="shared" si="116"/>
        <v>4.1479465805586604E-2</v>
      </c>
      <c r="O617" s="13">
        <f t="shared" si="117"/>
        <v>4.1479465805586604E-2</v>
      </c>
      <c r="Q617">
        <v>22.223275390830359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14.46</v>
      </c>
      <c r="G618" s="13">
        <f t="shared" si="111"/>
        <v>0</v>
      </c>
      <c r="H618" s="13">
        <f t="shared" si="112"/>
        <v>14.46</v>
      </c>
      <c r="I618" s="16">
        <f t="shared" si="119"/>
        <v>14.460000481383775</v>
      </c>
      <c r="J618" s="13">
        <f t="shared" si="113"/>
        <v>14.419599164193524</v>
      </c>
      <c r="K618" s="13">
        <f t="shared" si="114"/>
        <v>4.0401317190250197E-2</v>
      </c>
      <c r="L618" s="13">
        <f t="shared" si="115"/>
        <v>0</v>
      </c>
      <c r="M618" s="13">
        <f t="shared" si="120"/>
        <v>0.74986315044348395</v>
      </c>
      <c r="N618" s="13">
        <f t="shared" si="116"/>
        <v>3.9305254473872737E-2</v>
      </c>
      <c r="O618" s="13">
        <f t="shared" si="117"/>
        <v>3.9305254473872737E-2</v>
      </c>
      <c r="Q618">
        <v>24.61591162588233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44.513333330000002</v>
      </c>
      <c r="G619" s="13">
        <f t="shared" si="111"/>
        <v>0</v>
      </c>
      <c r="H619" s="13">
        <f t="shared" si="112"/>
        <v>44.513333330000002</v>
      </c>
      <c r="I619" s="16">
        <f t="shared" si="119"/>
        <v>44.553734647190254</v>
      </c>
      <c r="J619" s="13">
        <f t="shared" si="113"/>
        <v>42.564099221079154</v>
      </c>
      <c r="K619" s="13">
        <f t="shared" si="114"/>
        <v>1.9896354261111</v>
      </c>
      <c r="L619" s="13">
        <f t="shared" si="115"/>
        <v>0</v>
      </c>
      <c r="M619" s="13">
        <f t="shared" si="120"/>
        <v>0.71055789596961116</v>
      </c>
      <c r="N619" s="13">
        <f t="shared" si="116"/>
        <v>3.7245007843081226E-2</v>
      </c>
      <c r="O619" s="13">
        <f t="shared" si="117"/>
        <v>3.7245007843081226E-2</v>
      </c>
      <c r="Q619">
        <v>20.458306146513419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22.486666670000002</v>
      </c>
      <c r="G620" s="13">
        <f t="shared" si="111"/>
        <v>0</v>
      </c>
      <c r="H620" s="13">
        <f t="shared" si="112"/>
        <v>22.486666670000002</v>
      </c>
      <c r="I620" s="16">
        <f t="shared" si="119"/>
        <v>24.476302096111102</v>
      </c>
      <c r="J620" s="13">
        <f t="shared" si="113"/>
        <v>23.797970793293903</v>
      </c>
      <c r="K620" s="13">
        <f t="shared" si="114"/>
        <v>0.67833130281719889</v>
      </c>
      <c r="L620" s="13">
        <f t="shared" si="115"/>
        <v>0</v>
      </c>
      <c r="M620" s="13">
        <f t="shared" si="120"/>
        <v>0.6733128881265299</v>
      </c>
      <c r="N620" s="13">
        <f t="shared" si="116"/>
        <v>3.5292752274464607E-2</v>
      </c>
      <c r="O620" s="13">
        <f t="shared" si="117"/>
        <v>3.5292752274464607E-2</v>
      </c>
      <c r="Q620">
        <v>15.537530700348819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197.97333330000001</v>
      </c>
      <c r="G621" s="13">
        <f t="shared" si="111"/>
        <v>2.8168389502960993</v>
      </c>
      <c r="H621" s="13">
        <f t="shared" si="112"/>
        <v>195.15649434970391</v>
      </c>
      <c r="I621" s="16">
        <f t="shared" si="119"/>
        <v>195.83482565252109</v>
      </c>
      <c r="J621" s="13">
        <f t="shared" si="113"/>
        <v>70.960038342769835</v>
      </c>
      <c r="K621" s="13">
        <f t="shared" si="114"/>
        <v>124.87478730975126</v>
      </c>
      <c r="L621" s="13">
        <f t="shared" si="115"/>
        <v>4.4363343967302145</v>
      </c>
      <c r="M621" s="13">
        <f t="shared" si="120"/>
        <v>5.0743545325822792</v>
      </c>
      <c r="N621" s="13">
        <f t="shared" si="116"/>
        <v>0.26598026063267421</v>
      </c>
      <c r="O621" s="13">
        <f t="shared" si="117"/>
        <v>3.0828192109287738</v>
      </c>
      <c r="Q621">
        <v>11.312392847859851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24.133333329999999</v>
      </c>
      <c r="G622" s="13">
        <f t="shared" si="111"/>
        <v>0</v>
      </c>
      <c r="H622" s="13">
        <f t="shared" si="112"/>
        <v>24.133333329999999</v>
      </c>
      <c r="I622" s="16">
        <f t="shared" si="119"/>
        <v>144.57178624302105</v>
      </c>
      <c r="J622" s="13">
        <f t="shared" si="113"/>
        <v>63.924783997005619</v>
      </c>
      <c r="K622" s="13">
        <f t="shared" si="114"/>
        <v>80.647002246015433</v>
      </c>
      <c r="L622" s="13">
        <f t="shared" si="115"/>
        <v>2.6326302994759021</v>
      </c>
      <c r="M622" s="13">
        <f t="shared" si="120"/>
        <v>7.4410045714255064</v>
      </c>
      <c r="N622" s="13">
        <f t="shared" si="116"/>
        <v>0.3900319385585983</v>
      </c>
      <c r="O622" s="13">
        <f t="shared" si="117"/>
        <v>0.3900319385585983</v>
      </c>
      <c r="Q622">
        <v>10.32935522258065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37.166666669999998</v>
      </c>
      <c r="G623" s="13">
        <f t="shared" si="111"/>
        <v>0</v>
      </c>
      <c r="H623" s="13">
        <f t="shared" si="112"/>
        <v>37.166666669999998</v>
      </c>
      <c r="I623" s="16">
        <f t="shared" si="119"/>
        <v>115.18103861653952</v>
      </c>
      <c r="J623" s="13">
        <f t="shared" si="113"/>
        <v>59.555564893262655</v>
      </c>
      <c r="K623" s="13">
        <f t="shared" si="114"/>
        <v>55.625473723276869</v>
      </c>
      <c r="L623" s="13">
        <f t="shared" si="115"/>
        <v>1.6121986081535553</v>
      </c>
      <c r="M623" s="13">
        <f t="shared" si="120"/>
        <v>8.6631712410204624</v>
      </c>
      <c r="N623" s="13">
        <f t="shared" si="116"/>
        <v>0.45409372360498301</v>
      </c>
      <c r="O623" s="13">
        <f t="shared" si="117"/>
        <v>0.45409372360498301</v>
      </c>
      <c r="Q623">
        <v>9.9694089703739195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63.06</v>
      </c>
      <c r="G624" s="13">
        <f t="shared" si="111"/>
        <v>0.11857228429609905</v>
      </c>
      <c r="H624" s="13">
        <f t="shared" si="112"/>
        <v>62.941427715703902</v>
      </c>
      <c r="I624" s="16">
        <f t="shared" si="119"/>
        <v>116.95470283082722</v>
      </c>
      <c r="J624" s="13">
        <f t="shared" si="113"/>
        <v>67.191538339718647</v>
      </c>
      <c r="K624" s="13">
        <f t="shared" si="114"/>
        <v>49.763164491108569</v>
      </c>
      <c r="L624" s="13">
        <f t="shared" si="115"/>
        <v>1.3731210426323353</v>
      </c>
      <c r="M624" s="13">
        <f t="shared" si="120"/>
        <v>9.5821985600478161</v>
      </c>
      <c r="N624" s="13">
        <f t="shared" si="116"/>
        <v>0.50226598359861985</v>
      </c>
      <c r="O624" s="13">
        <f t="shared" si="117"/>
        <v>0.62083826789471885</v>
      </c>
      <c r="Q624">
        <v>12.42347763264336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95.74</v>
      </c>
      <c r="G625" s="13">
        <f t="shared" si="111"/>
        <v>0.77217228429609897</v>
      </c>
      <c r="H625" s="13">
        <f t="shared" si="112"/>
        <v>94.967827715703891</v>
      </c>
      <c r="I625" s="16">
        <f t="shared" si="119"/>
        <v>143.35787116418012</v>
      </c>
      <c r="J625" s="13">
        <f t="shared" si="113"/>
        <v>73.355903839403439</v>
      </c>
      <c r="K625" s="13">
        <f t="shared" si="114"/>
        <v>70.001967324776686</v>
      </c>
      <c r="L625" s="13">
        <f t="shared" si="115"/>
        <v>2.1985029047808231</v>
      </c>
      <c r="M625" s="13">
        <f t="shared" si="120"/>
        <v>11.278435481230019</v>
      </c>
      <c r="N625" s="13">
        <f t="shared" si="116"/>
        <v>0.5911769052722804</v>
      </c>
      <c r="O625" s="13">
        <f t="shared" si="117"/>
        <v>1.3633491895683794</v>
      </c>
      <c r="Q625">
        <v>12.998342053105491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3.5666666669999998</v>
      </c>
      <c r="G626" s="13">
        <f t="shared" si="111"/>
        <v>0</v>
      </c>
      <c r="H626" s="13">
        <f t="shared" si="112"/>
        <v>3.5666666669999998</v>
      </c>
      <c r="I626" s="16">
        <f t="shared" si="119"/>
        <v>71.370131086995869</v>
      </c>
      <c r="J626" s="13">
        <f t="shared" si="113"/>
        <v>59.407029163216286</v>
      </c>
      <c r="K626" s="13">
        <f t="shared" si="114"/>
        <v>11.963101923779583</v>
      </c>
      <c r="L626" s="13">
        <f t="shared" si="115"/>
        <v>0</v>
      </c>
      <c r="M626" s="13">
        <f t="shared" si="120"/>
        <v>10.687258575957738</v>
      </c>
      <c r="N626" s="13">
        <f t="shared" si="116"/>
        <v>0.56018943950994615</v>
      </c>
      <c r="O626" s="13">
        <f t="shared" si="117"/>
        <v>0.56018943950994615</v>
      </c>
      <c r="Q626">
        <v>16.275986097760271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0.43333333299999999</v>
      </c>
      <c r="G627" s="13">
        <f t="shared" si="111"/>
        <v>0</v>
      </c>
      <c r="H627" s="13">
        <f t="shared" si="112"/>
        <v>0.43333333299999999</v>
      </c>
      <c r="I627" s="16">
        <f t="shared" si="119"/>
        <v>12.396435256779583</v>
      </c>
      <c r="J627" s="13">
        <f t="shared" si="113"/>
        <v>12.348351483092037</v>
      </c>
      <c r="K627" s="13">
        <f t="shared" si="114"/>
        <v>4.8083773687546127E-2</v>
      </c>
      <c r="L627" s="13">
        <f t="shared" si="115"/>
        <v>0</v>
      </c>
      <c r="M627" s="13">
        <f t="shared" si="120"/>
        <v>10.127069136447792</v>
      </c>
      <c r="N627" s="13">
        <f t="shared" si="116"/>
        <v>0.53082623042240473</v>
      </c>
      <c r="O627" s="13">
        <f t="shared" si="117"/>
        <v>0.53082623042240473</v>
      </c>
      <c r="Q627">
        <v>20.090193796091949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1.993333333</v>
      </c>
      <c r="G628" s="13">
        <f t="shared" si="111"/>
        <v>0</v>
      </c>
      <c r="H628" s="13">
        <f t="shared" si="112"/>
        <v>1.993333333</v>
      </c>
      <c r="I628" s="16">
        <f t="shared" si="119"/>
        <v>2.0414171066875459</v>
      </c>
      <c r="J628" s="13">
        <f t="shared" si="113"/>
        <v>2.0413074558023117</v>
      </c>
      <c r="K628" s="13">
        <f t="shared" si="114"/>
        <v>1.0965088523429145E-4</v>
      </c>
      <c r="L628" s="13">
        <f t="shared" si="115"/>
        <v>0</v>
      </c>
      <c r="M628" s="13">
        <f t="shared" si="120"/>
        <v>9.5962429060253882</v>
      </c>
      <c r="N628" s="13">
        <f t="shared" si="116"/>
        <v>0.50300214004562105</v>
      </c>
      <c r="O628" s="13">
        <f t="shared" si="117"/>
        <v>0.50300214004562105</v>
      </c>
      <c r="Q628">
        <v>24.904333193548378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0.47333333300000002</v>
      </c>
      <c r="G629" s="13">
        <f t="shared" si="111"/>
        <v>0</v>
      </c>
      <c r="H629" s="13">
        <f t="shared" si="112"/>
        <v>0.47333333300000002</v>
      </c>
      <c r="I629" s="16">
        <f t="shared" si="119"/>
        <v>0.47344298388523431</v>
      </c>
      <c r="J629" s="13">
        <f t="shared" si="113"/>
        <v>0.47344138031792521</v>
      </c>
      <c r="K629" s="13">
        <f t="shared" si="114"/>
        <v>1.6035673091052693E-6</v>
      </c>
      <c r="L629" s="13">
        <f t="shared" si="115"/>
        <v>0</v>
      </c>
      <c r="M629" s="13">
        <f t="shared" si="120"/>
        <v>9.0932407659797665</v>
      </c>
      <c r="N629" s="13">
        <f t="shared" si="116"/>
        <v>0.47663649305562961</v>
      </c>
      <c r="O629" s="13">
        <f t="shared" si="117"/>
        <v>0.47663649305562961</v>
      </c>
      <c r="Q629">
        <v>23.76689877356953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2.2066666669999999</v>
      </c>
      <c r="G630" s="13">
        <f t="shared" si="111"/>
        <v>0</v>
      </c>
      <c r="H630" s="13">
        <f t="shared" si="112"/>
        <v>2.2066666669999999</v>
      </c>
      <c r="I630" s="16">
        <f t="shared" si="119"/>
        <v>2.2066682705673091</v>
      </c>
      <c r="J630" s="13">
        <f t="shared" si="113"/>
        <v>2.2064912736311699</v>
      </c>
      <c r="K630" s="13">
        <f t="shared" si="114"/>
        <v>1.7699693613915102E-4</v>
      </c>
      <c r="L630" s="13">
        <f t="shared" si="115"/>
        <v>0</v>
      </c>
      <c r="M630" s="13">
        <f t="shared" si="120"/>
        <v>8.6166042729241372</v>
      </c>
      <c r="N630" s="13">
        <f t="shared" si="116"/>
        <v>0.45165284285224794</v>
      </c>
      <c r="O630" s="13">
        <f t="shared" si="117"/>
        <v>0.45165284285224794</v>
      </c>
      <c r="Q630">
        <v>23.15156593005749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54.186666670000001</v>
      </c>
      <c r="G631" s="13">
        <f t="shared" si="111"/>
        <v>0</v>
      </c>
      <c r="H631" s="13">
        <f t="shared" si="112"/>
        <v>54.186666670000001</v>
      </c>
      <c r="I631" s="16">
        <f t="shared" si="119"/>
        <v>54.186843666936142</v>
      </c>
      <c r="J631" s="13">
        <f t="shared" si="113"/>
        <v>50.561731001067535</v>
      </c>
      <c r="K631" s="13">
        <f t="shared" si="114"/>
        <v>3.6251126658686061</v>
      </c>
      <c r="L631" s="13">
        <f t="shared" si="115"/>
        <v>0</v>
      </c>
      <c r="M631" s="13">
        <f t="shared" si="120"/>
        <v>8.1649514300718895</v>
      </c>
      <c r="N631" s="13">
        <f t="shared" si="116"/>
        <v>0.42797874990387919</v>
      </c>
      <c r="O631" s="13">
        <f t="shared" si="117"/>
        <v>0.42797874990387919</v>
      </c>
      <c r="Q631">
        <v>20.116730317331399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0.98666666700000005</v>
      </c>
      <c r="G632" s="13">
        <f t="shared" si="111"/>
        <v>0</v>
      </c>
      <c r="H632" s="13">
        <f t="shared" si="112"/>
        <v>0.98666666700000005</v>
      </c>
      <c r="I632" s="16">
        <f t="shared" si="119"/>
        <v>4.6117793328686059</v>
      </c>
      <c r="J632" s="13">
        <f t="shared" si="113"/>
        <v>4.6074504753478562</v>
      </c>
      <c r="K632" s="13">
        <f t="shared" si="114"/>
        <v>4.3288575207496294E-3</v>
      </c>
      <c r="L632" s="13">
        <f t="shared" si="115"/>
        <v>0</v>
      </c>
      <c r="M632" s="13">
        <f t="shared" si="120"/>
        <v>7.7369726801680105</v>
      </c>
      <c r="N632" s="13">
        <f t="shared" si="116"/>
        <v>0.4055455717107207</v>
      </c>
      <c r="O632" s="13">
        <f t="shared" si="117"/>
        <v>0.4055455717107207</v>
      </c>
      <c r="Q632">
        <v>16.165337866613129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208.1</v>
      </c>
      <c r="G633" s="13">
        <f t="shared" si="111"/>
        <v>3.0193722842960988</v>
      </c>
      <c r="H633" s="13">
        <f t="shared" si="112"/>
        <v>205.08062771570388</v>
      </c>
      <c r="I633" s="16">
        <f t="shared" si="119"/>
        <v>205.08495657322464</v>
      </c>
      <c r="J633" s="13">
        <f t="shared" si="113"/>
        <v>86.929551021904942</v>
      </c>
      <c r="K633" s="13">
        <f t="shared" si="114"/>
        <v>118.1554055513197</v>
      </c>
      <c r="L633" s="13">
        <f t="shared" si="115"/>
        <v>4.1623035721878301</v>
      </c>
      <c r="M633" s="13">
        <f t="shared" si="120"/>
        <v>11.493730680645118</v>
      </c>
      <c r="N633" s="13">
        <f t="shared" si="116"/>
        <v>0.60246194120851615</v>
      </c>
      <c r="O633" s="13">
        <f t="shared" si="117"/>
        <v>3.6218342255046148</v>
      </c>
      <c r="Q633">
        <v>14.693764980883021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33.286666670000002</v>
      </c>
      <c r="G634" s="13">
        <f t="shared" si="111"/>
        <v>0</v>
      </c>
      <c r="H634" s="13">
        <f t="shared" si="112"/>
        <v>33.286666670000002</v>
      </c>
      <c r="I634" s="16">
        <f t="shared" si="119"/>
        <v>147.27976864913188</v>
      </c>
      <c r="J634" s="13">
        <f t="shared" si="113"/>
        <v>65.918353145475592</v>
      </c>
      <c r="K634" s="13">
        <f t="shared" si="114"/>
        <v>81.361415503656289</v>
      </c>
      <c r="L634" s="13">
        <f t="shared" si="115"/>
        <v>2.6617656070225642</v>
      </c>
      <c r="M634" s="13">
        <f t="shared" si="120"/>
        <v>13.553034346459167</v>
      </c>
      <c r="N634" s="13">
        <f t="shared" si="116"/>
        <v>0.71040357639345597</v>
      </c>
      <c r="O634" s="13">
        <f t="shared" si="117"/>
        <v>0.71040357639345597</v>
      </c>
      <c r="Q634">
        <v>10.83243392258065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20.193333330000002</v>
      </c>
      <c r="G635" s="13">
        <f t="shared" si="111"/>
        <v>0</v>
      </c>
      <c r="H635" s="13">
        <f t="shared" si="112"/>
        <v>20.193333330000002</v>
      </c>
      <c r="I635" s="16">
        <f t="shared" si="119"/>
        <v>98.892983226633731</v>
      </c>
      <c r="J635" s="13">
        <f t="shared" si="113"/>
        <v>60.866147026714202</v>
      </c>
      <c r="K635" s="13">
        <f t="shared" si="114"/>
        <v>38.026836199919529</v>
      </c>
      <c r="L635" s="13">
        <f t="shared" si="115"/>
        <v>0.89448835969256513</v>
      </c>
      <c r="M635" s="13">
        <f t="shared" si="120"/>
        <v>13.737119129758277</v>
      </c>
      <c r="N635" s="13">
        <f t="shared" si="116"/>
        <v>0.72005266936203294</v>
      </c>
      <c r="O635" s="13">
        <f t="shared" si="117"/>
        <v>0.72005266936203294</v>
      </c>
      <c r="Q635">
        <v>11.523336347941751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34.27333333</v>
      </c>
      <c r="G636" s="13">
        <f t="shared" si="111"/>
        <v>0</v>
      </c>
      <c r="H636" s="13">
        <f t="shared" si="112"/>
        <v>34.27333333</v>
      </c>
      <c r="I636" s="16">
        <f t="shared" si="119"/>
        <v>71.40568117022697</v>
      </c>
      <c r="J636" s="13">
        <f t="shared" si="113"/>
        <v>57.070192862375976</v>
      </c>
      <c r="K636" s="13">
        <f t="shared" si="114"/>
        <v>14.335488307850994</v>
      </c>
      <c r="L636" s="13">
        <f t="shared" si="115"/>
        <v>0</v>
      </c>
      <c r="M636" s="13">
        <f t="shared" si="120"/>
        <v>13.017066460396244</v>
      </c>
      <c r="N636" s="13">
        <f t="shared" si="116"/>
        <v>0.68230997806279015</v>
      </c>
      <c r="O636" s="13">
        <f t="shared" si="117"/>
        <v>0.68230997806279015</v>
      </c>
      <c r="Q636">
        <v>14.5396630345028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12.186666669999999</v>
      </c>
      <c r="G637" s="13">
        <f t="shared" si="111"/>
        <v>0</v>
      </c>
      <c r="H637" s="13">
        <f t="shared" si="112"/>
        <v>12.186666669999999</v>
      </c>
      <c r="I637" s="16">
        <f t="shared" si="119"/>
        <v>26.522154977850995</v>
      </c>
      <c r="J637" s="13">
        <f t="shared" si="113"/>
        <v>25.578075161477791</v>
      </c>
      <c r="K637" s="13">
        <f t="shared" si="114"/>
        <v>0.94407981637320404</v>
      </c>
      <c r="L637" s="13">
        <f t="shared" si="115"/>
        <v>0</v>
      </c>
      <c r="M637" s="13">
        <f t="shared" si="120"/>
        <v>12.334756482333454</v>
      </c>
      <c r="N637" s="13">
        <f t="shared" si="116"/>
        <v>0.64654562919198677</v>
      </c>
      <c r="O637" s="13">
        <f t="shared" si="117"/>
        <v>0.64654562919198677</v>
      </c>
      <c r="Q637">
        <v>14.805746360082679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0.56000000000000005</v>
      </c>
      <c r="G638" s="13">
        <f t="shared" si="111"/>
        <v>0</v>
      </c>
      <c r="H638" s="13">
        <f t="shared" si="112"/>
        <v>0.56000000000000005</v>
      </c>
      <c r="I638" s="16">
        <f t="shared" si="119"/>
        <v>1.5040798163732041</v>
      </c>
      <c r="J638" s="13">
        <f t="shared" si="113"/>
        <v>1.5039323972512417</v>
      </c>
      <c r="K638" s="13">
        <f t="shared" si="114"/>
        <v>1.4741912196236662E-4</v>
      </c>
      <c r="L638" s="13">
        <f t="shared" si="115"/>
        <v>0</v>
      </c>
      <c r="M638" s="13">
        <f t="shared" si="120"/>
        <v>11.688210853141467</v>
      </c>
      <c r="N638" s="13">
        <f t="shared" si="116"/>
        <v>0.61265592482482101</v>
      </c>
      <c r="O638" s="13">
        <f t="shared" si="117"/>
        <v>0.61265592482482101</v>
      </c>
      <c r="Q638">
        <v>16.306039552913479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0.83333333300000001</v>
      </c>
      <c r="G639" s="13">
        <f t="shared" si="111"/>
        <v>0</v>
      </c>
      <c r="H639" s="13">
        <f t="shared" si="112"/>
        <v>0.83333333300000001</v>
      </c>
      <c r="I639" s="16">
        <f t="shared" si="119"/>
        <v>0.83348075212196238</v>
      </c>
      <c r="J639" s="13">
        <f t="shared" si="113"/>
        <v>0.83346607727101862</v>
      </c>
      <c r="K639" s="13">
        <f t="shared" si="114"/>
        <v>1.4674850943752205E-5</v>
      </c>
      <c r="L639" s="13">
        <f t="shared" si="115"/>
        <v>0</v>
      </c>
      <c r="M639" s="13">
        <f t="shared" si="120"/>
        <v>11.075554928316645</v>
      </c>
      <c r="N639" s="13">
        <f t="shared" si="116"/>
        <v>0.58054260252604728</v>
      </c>
      <c r="O639" s="13">
        <f t="shared" si="117"/>
        <v>0.58054260252604728</v>
      </c>
      <c r="Q639">
        <v>20.102257893381712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7.6266666670000003</v>
      </c>
      <c r="G640" s="13">
        <f t="shared" si="111"/>
        <v>0</v>
      </c>
      <c r="H640" s="13">
        <f t="shared" si="112"/>
        <v>7.6266666670000003</v>
      </c>
      <c r="I640" s="16">
        <f t="shared" si="119"/>
        <v>7.6266813418509436</v>
      </c>
      <c r="J640" s="13">
        <f t="shared" si="113"/>
        <v>7.6213472354851781</v>
      </c>
      <c r="K640" s="13">
        <f t="shared" si="114"/>
        <v>5.3341063657654786E-3</v>
      </c>
      <c r="L640" s="13">
        <f t="shared" si="115"/>
        <v>0</v>
      </c>
      <c r="M640" s="13">
        <f t="shared" si="120"/>
        <v>10.495012325790597</v>
      </c>
      <c r="N640" s="13">
        <f t="shared" si="116"/>
        <v>0.55011255044025609</v>
      </c>
      <c r="O640" s="13">
        <f t="shared" si="117"/>
        <v>0.55011255044025609</v>
      </c>
      <c r="Q640">
        <v>25.396807571761329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5.1666666670000003</v>
      </c>
      <c r="G641" s="13">
        <f t="shared" si="111"/>
        <v>0</v>
      </c>
      <c r="H641" s="13">
        <f t="shared" si="112"/>
        <v>5.1666666670000003</v>
      </c>
      <c r="I641" s="16">
        <f t="shared" si="119"/>
        <v>5.1720007733657658</v>
      </c>
      <c r="J641" s="13">
        <f t="shared" si="113"/>
        <v>5.1705269778455598</v>
      </c>
      <c r="K641" s="13">
        <f t="shared" si="114"/>
        <v>1.4737955202059894E-3</v>
      </c>
      <c r="L641" s="13">
        <f t="shared" si="115"/>
        <v>0</v>
      </c>
      <c r="M641" s="13">
        <f t="shared" si="120"/>
        <v>9.9448997753503416</v>
      </c>
      <c r="N641" s="13">
        <f t="shared" si="116"/>
        <v>0.52127753731614468</v>
      </c>
      <c r="O641" s="13">
        <f t="shared" si="117"/>
        <v>0.52127753731614468</v>
      </c>
      <c r="Q641">
        <v>26.276342193548381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19.62</v>
      </c>
      <c r="G642" s="13">
        <f t="shared" si="111"/>
        <v>0</v>
      </c>
      <c r="H642" s="13">
        <f t="shared" si="112"/>
        <v>19.62</v>
      </c>
      <c r="I642" s="16">
        <f t="shared" si="119"/>
        <v>19.621473795520206</v>
      </c>
      <c r="J642" s="13">
        <f t="shared" si="113"/>
        <v>19.480982098637845</v>
      </c>
      <c r="K642" s="13">
        <f t="shared" si="114"/>
        <v>0.14049169688236063</v>
      </c>
      <c r="L642" s="13">
        <f t="shared" si="115"/>
        <v>0</v>
      </c>
      <c r="M642" s="13">
        <f t="shared" si="120"/>
        <v>9.4236222380341967</v>
      </c>
      <c r="N642" s="13">
        <f t="shared" si="116"/>
        <v>0.49395395668198872</v>
      </c>
      <c r="O642" s="13">
        <f t="shared" si="117"/>
        <v>0.49395395668198872</v>
      </c>
      <c r="Q642">
        <v>22.214424861670111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44.846666669999998</v>
      </c>
      <c r="G643" s="13">
        <f t="shared" si="111"/>
        <v>0</v>
      </c>
      <c r="H643" s="13">
        <f t="shared" si="112"/>
        <v>44.846666669999998</v>
      </c>
      <c r="I643" s="16">
        <f t="shared" si="119"/>
        <v>44.987158366882355</v>
      </c>
      <c r="J643" s="13">
        <f t="shared" si="113"/>
        <v>42.843701617416208</v>
      </c>
      <c r="K643" s="13">
        <f t="shared" si="114"/>
        <v>2.1434567494661465</v>
      </c>
      <c r="L643" s="13">
        <f t="shared" si="115"/>
        <v>0</v>
      </c>
      <c r="M643" s="13">
        <f t="shared" si="120"/>
        <v>8.9296682813522086</v>
      </c>
      <c r="N643" s="13">
        <f t="shared" si="116"/>
        <v>0.46806258443055931</v>
      </c>
      <c r="O643" s="13">
        <f t="shared" si="117"/>
        <v>0.46806258443055931</v>
      </c>
      <c r="Q643">
        <v>20.10417058870971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142.69333330000001</v>
      </c>
      <c r="G644" s="13">
        <f t="shared" si="111"/>
        <v>1.7112389502960992</v>
      </c>
      <c r="H644" s="13">
        <f t="shared" si="112"/>
        <v>140.98209434970391</v>
      </c>
      <c r="I644" s="16">
        <f t="shared" si="119"/>
        <v>143.12555109917005</v>
      </c>
      <c r="J644" s="13">
        <f t="shared" si="113"/>
        <v>84.214513193484166</v>
      </c>
      <c r="K644" s="13">
        <f t="shared" si="114"/>
        <v>58.911037905685887</v>
      </c>
      <c r="L644" s="13">
        <f t="shared" si="115"/>
        <v>1.7461909744695046</v>
      </c>
      <c r="M644" s="13">
        <f t="shared" si="120"/>
        <v>10.207796671391154</v>
      </c>
      <c r="N644" s="13">
        <f t="shared" si="116"/>
        <v>0.53505769092572553</v>
      </c>
      <c r="O644" s="13">
        <f t="shared" si="117"/>
        <v>2.2462966412218246</v>
      </c>
      <c r="Q644">
        <v>15.86542669743781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45.306666669999998</v>
      </c>
      <c r="G645" s="13">
        <f t="shared" si="111"/>
        <v>0</v>
      </c>
      <c r="H645" s="13">
        <f t="shared" si="112"/>
        <v>45.306666669999998</v>
      </c>
      <c r="I645" s="16">
        <f t="shared" si="119"/>
        <v>102.47151360121639</v>
      </c>
      <c r="J645" s="13">
        <f t="shared" si="113"/>
        <v>66.192532320788843</v>
      </c>
      <c r="K645" s="13">
        <f t="shared" si="114"/>
        <v>36.278981280427544</v>
      </c>
      <c r="L645" s="13">
        <f t="shared" si="115"/>
        <v>0.82320708085052885</v>
      </c>
      <c r="M645" s="13">
        <f t="shared" si="120"/>
        <v>10.495946061315957</v>
      </c>
      <c r="N645" s="13">
        <f t="shared" si="116"/>
        <v>0.55016149365397959</v>
      </c>
      <c r="O645" s="13">
        <f t="shared" si="117"/>
        <v>0.55016149365397959</v>
      </c>
      <c r="Q645">
        <v>13.22378645177873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78.62</v>
      </c>
      <c r="G646" s="13">
        <f t="shared" ref="G646:G709" si="122">IF((F646-$J$2)&gt;0,$I$2*(F646-$J$2),0)</f>
        <v>0.42977228429609909</v>
      </c>
      <c r="H646" s="13">
        <f t="shared" ref="H646:H709" si="123">F646-G646</f>
        <v>78.190227715703912</v>
      </c>
      <c r="I646" s="16">
        <f t="shared" si="119"/>
        <v>113.64600191528093</v>
      </c>
      <c r="J646" s="13">
        <f t="shared" ref="J646:J709" si="124">I646/SQRT(1+(I646/($K$2*(300+(25*Q646)+0.05*(Q646)^3)))^2)</f>
        <v>66.139113251006208</v>
      </c>
      <c r="K646" s="13">
        <f t="shared" ref="K646:K709" si="125">I646-J646</f>
        <v>47.506888664274726</v>
      </c>
      <c r="L646" s="13">
        <f t="shared" ref="L646:L709" si="126">IF(K646&gt;$N$2,(K646-$N$2)/$L$2,0)</f>
        <v>1.2811052668585459</v>
      </c>
      <c r="M646" s="13">
        <f t="shared" si="120"/>
        <v>11.226889834520524</v>
      </c>
      <c r="N646" s="13">
        <f t="shared" ref="N646:N709" si="127">$M$2*M646</f>
        <v>0.58847505926246002</v>
      </c>
      <c r="O646" s="13">
        <f t="shared" ref="O646:O709" si="128">N646+G646</f>
        <v>1.0182473435585591</v>
      </c>
      <c r="Q646">
        <v>12.28692669093958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0.46666666699999998</v>
      </c>
      <c r="G647" s="13">
        <f t="shared" si="122"/>
        <v>0</v>
      </c>
      <c r="H647" s="13">
        <f t="shared" si="123"/>
        <v>0.46666666699999998</v>
      </c>
      <c r="I647" s="16">
        <f t="shared" ref="I647:I710" si="130">H647+K646-L646</f>
        <v>46.692450064416178</v>
      </c>
      <c r="J647" s="13">
        <f t="shared" si="124"/>
        <v>41.391166871716592</v>
      </c>
      <c r="K647" s="13">
        <f t="shared" si="125"/>
        <v>5.3012831926995858</v>
      </c>
      <c r="L647" s="13">
        <f t="shared" si="126"/>
        <v>0</v>
      </c>
      <c r="M647" s="13">
        <f t="shared" ref="M647:M710" si="131">L647+M646-N646</f>
        <v>10.638414775258063</v>
      </c>
      <c r="N647" s="13">
        <f t="shared" si="127"/>
        <v>0.55762921500119889</v>
      </c>
      <c r="O647" s="13">
        <f t="shared" si="128"/>
        <v>0.55762921500119889</v>
      </c>
      <c r="Q647">
        <v>13.67377322258065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6.7733333330000001</v>
      </c>
      <c r="G648" s="13">
        <f t="shared" si="122"/>
        <v>0</v>
      </c>
      <c r="H648" s="13">
        <f t="shared" si="123"/>
        <v>6.7733333330000001</v>
      </c>
      <c r="I648" s="16">
        <f t="shared" si="130"/>
        <v>12.074616525699586</v>
      </c>
      <c r="J648" s="13">
        <f t="shared" si="124"/>
        <v>11.962652840608561</v>
      </c>
      <c r="K648" s="13">
        <f t="shared" si="125"/>
        <v>0.11196368509102506</v>
      </c>
      <c r="L648" s="13">
        <f t="shared" si="126"/>
        <v>0</v>
      </c>
      <c r="M648" s="13">
        <f t="shared" si="131"/>
        <v>10.080785560256864</v>
      </c>
      <c r="N648" s="13">
        <f t="shared" si="127"/>
        <v>0.52840020410137611</v>
      </c>
      <c r="O648" s="13">
        <f t="shared" si="128"/>
        <v>0.52840020410137611</v>
      </c>
      <c r="Q648">
        <v>13.44648324119413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0.88666666699999996</v>
      </c>
      <c r="G649" s="13">
        <f t="shared" si="122"/>
        <v>0</v>
      </c>
      <c r="H649" s="13">
        <f t="shared" si="123"/>
        <v>0.88666666699999996</v>
      </c>
      <c r="I649" s="16">
        <f t="shared" si="130"/>
        <v>0.99863035209102502</v>
      </c>
      <c r="J649" s="13">
        <f t="shared" si="124"/>
        <v>0.99858853084117372</v>
      </c>
      <c r="K649" s="13">
        <f t="shared" si="125"/>
        <v>4.1821249851303754E-5</v>
      </c>
      <c r="L649" s="13">
        <f t="shared" si="126"/>
        <v>0</v>
      </c>
      <c r="M649" s="13">
        <f t="shared" si="131"/>
        <v>9.5523853561554883</v>
      </c>
      <c r="N649" s="13">
        <f t="shared" si="127"/>
        <v>0.50070327770358247</v>
      </c>
      <c r="O649" s="13">
        <f t="shared" si="128"/>
        <v>0.50070327770358247</v>
      </c>
      <c r="Q649">
        <v>16.528914395438861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13.366666670000001</v>
      </c>
      <c r="G650" s="13">
        <f t="shared" si="122"/>
        <v>0</v>
      </c>
      <c r="H650" s="13">
        <f t="shared" si="123"/>
        <v>13.366666670000001</v>
      </c>
      <c r="I650" s="16">
        <f t="shared" si="130"/>
        <v>13.366708491249852</v>
      </c>
      <c r="J650" s="13">
        <f t="shared" si="124"/>
        <v>13.31436144037573</v>
      </c>
      <c r="K650" s="13">
        <f t="shared" si="125"/>
        <v>5.2347050874121948E-2</v>
      </c>
      <c r="L650" s="13">
        <f t="shared" si="126"/>
        <v>0</v>
      </c>
      <c r="M650" s="13">
        <f t="shared" si="131"/>
        <v>9.0516820784519059</v>
      </c>
      <c r="N650" s="13">
        <f t="shared" si="127"/>
        <v>0.47445812919294794</v>
      </c>
      <c r="O650" s="13">
        <f t="shared" si="128"/>
        <v>0.47445812919294794</v>
      </c>
      <c r="Q650">
        <v>21.086411024510891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10.27333333</v>
      </c>
      <c r="G651" s="13">
        <f t="shared" si="122"/>
        <v>0</v>
      </c>
      <c r="H651" s="13">
        <f t="shared" si="123"/>
        <v>10.27333333</v>
      </c>
      <c r="I651" s="16">
        <f t="shared" si="130"/>
        <v>10.325680380874122</v>
      </c>
      <c r="J651" s="13">
        <f t="shared" si="124"/>
        <v>10.30128657970022</v>
      </c>
      <c r="K651" s="13">
        <f t="shared" si="125"/>
        <v>2.4393801173902219E-2</v>
      </c>
      <c r="L651" s="13">
        <f t="shared" si="126"/>
        <v>0</v>
      </c>
      <c r="M651" s="13">
        <f t="shared" si="131"/>
        <v>8.5772239492589577</v>
      </c>
      <c r="N651" s="13">
        <f t="shared" si="127"/>
        <v>0.44958866135191961</v>
      </c>
      <c r="O651" s="13">
        <f t="shared" si="128"/>
        <v>0.44958866135191961</v>
      </c>
      <c r="Q651">
        <v>21.026393128698011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7.4066666669999996</v>
      </c>
      <c r="G652" s="13">
        <f t="shared" si="122"/>
        <v>0</v>
      </c>
      <c r="H652" s="13">
        <f t="shared" si="123"/>
        <v>7.4066666669999996</v>
      </c>
      <c r="I652" s="16">
        <f t="shared" si="130"/>
        <v>7.4310604681739019</v>
      </c>
      <c r="J652" s="13">
        <f t="shared" si="124"/>
        <v>7.4267348545365106</v>
      </c>
      <c r="K652" s="13">
        <f t="shared" si="125"/>
        <v>4.3256136373912568E-3</v>
      </c>
      <c r="L652" s="13">
        <f t="shared" si="126"/>
        <v>0</v>
      </c>
      <c r="M652" s="13">
        <f t="shared" si="131"/>
        <v>8.1276352879070384</v>
      </c>
      <c r="N652" s="13">
        <f t="shared" si="127"/>
        <v>0.42602276571809111</v>
      </c>
      <c r="O652" s="13">
        <f t="shared" si="128"/>
        <v>0.42602276571809111</v>
      </c>
      <c r="Q652">
        <v>26.34934819354838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39.073333329999997</v>
      </c>
      <c r="G653" s="13">
        <f t="shared" si="122"/>
        <v>0</v>
      </c>
      <c r="H653" s="13">
        <f t="shared" si="123"/>
        <v>39.073333329999997</v>
      </c>
      <c r="I653" s="16">
        <f t="shared" si="130"/>
        <v>39.077658943637388</v>
      </c>
      <c r="J653" s="13">
        <f t="shared" si="124"/>
        <v>38.370779328250592</v>
      </c>
      <c r="K653" s="13">
        <f t="shared" si="125"/>
        <v>0.70687961538679644</v>
      </c>
      <c r="L653" s="13">
        <f t="shared" si="126"/>
        <v>0</v>
      </c>
      <c r="M653" s="13">
        <f t="shared" si="131"/>
        <v>7.7016125221889471</v>
      </c>
      <c r="N653" s="13">
        <f t="shared" si="127"/>
        <v>0.40369211350733858</v>
      </c>
      <c r="O653" s="13">
        <f t="shared" si="128"/>
        <v>0.40369211350733858</v>
      </c>
      <c r="Q653">
        <v>25.31457890324846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43.08</v>
      </c>
      <c r="G654" s="13">
        <f t="shared" si="122"/>
        <v>0</v>
      </c>
      <c r="H654" s="13">
        <f t="shared" si="123"/>
        <v>43.08</v>
      </c>
      <c r="I654" s="16">
        <f t="shared" si="130"/>
        <v>43.786879615386795</v>
      </c>
      <c r="J654" s="13">
        <f t="shared" si="124"/>
        <v>42.159763447526807</v>
      </c>
      <c r="K654" s="13">
        <f t="shared" si="125"/>
        <v>1.6271161678599881</v>
      </c>
      <c r="L654" s="13">
        <f t="shared" si="126"/>
        <v>0</v>
      </c>
      <c r="M654" s="13">
        <f t="shared" si="131"/>
        <v>7.297920408681609</v>
      </c>
      <c r="N654" s="13">
        <f t="shared" si="127"/>
        <v>0.38253195749604874</v>
      </c>
      <c r="O654" s="13">
        <f t="shared" si="128"/>
        <v>0.38253195749604874</v>
      </c>
      <c r="Q654">
        <v>21.595032203189039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35.893333329999997</v>
      </c>
      <c r="G655" s="13">
        <f t="shared" si="122"/>
        <v>0</v>
      </c>
      <c r="H655" s="13">
        <f t="shared" si="123"/>
        <v>35.893333329999997</v>
      </c>
      <c r="I655" s="16">
        <f t="shared" si="130"/>
        <v>37.520449497859985</v>
      </c>
      <c r="J655" s="13">
        <f t="shared" si="124"/>
        <v>35.818640950244472</v>
      </c>
      <c r="K655" s="13">
        <f t="shared" si="125"/>
        <v>1.7018085476155136</v>
      </c>
      <c r="L655" s="13">
        <f t="shared" si="126"/>
        <v>0</v>
      </c>
      <c r="M655" s="13">
        <f t="shared" si="131"/>
        <v>6.9153884511855601</v>
      </c>
      <c r="N655" s="13">
        <f t="shared" si="127"/>
        <v>0.36248094428800059</v>
      </c>
      <c r="O655" s="13">
        <f t="shared" si="128"/>
        <v>0.36248094428800059</v>
      </c>
      <c r="Q655">
        <v>17.913445732174061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38.4</v>
      </c>
      <c r="G656" s="13">
        <f t="shared" si="122"/>
        <v>0</v>
      </c>
      <c r="H656" s="13">
        <f t="shared" si="123"/>
        <v>38.4</v>
      </c>
      <c r="I656" s="16">
        <f t="shared" si="130"/>
        <v>40.101808547615512</v>
      </c>
      <c r="J656" s="13">
        <f t="shared" si="124"/>
        <v>37.417607382709662</v>
      </c>
      <c r="K656" s="13">
        <f t="shared" si="125"/>
        <v>2.6842011649058506</v>
      </c>
      <c r="L656" s="13">
        <f t="shared" si="126"/>
        <v>0</v>
      </c>
      <c r="M656" s="13">
        <f t="shared" si="131"/>
        <v>6.5529075068975597</v>
      </c>
      <c r="N656" s="13">
        <f t="shared" si="127"/>
        <v>0.34348093642157412</v>
      </c>
      <c r="O656" s="13">
        <f t="shared" si="128"/>
        <v>0.34348093642157412</v>
      </c>
      <c r="Q656">
        <v>15.847647766971299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32.246666670000003</v>
      </c>
      <c r="G657" s="13">
        <f t="shared" si="122"/>
        <v>0</v>
      </c>
      <c r="H657" s="13">
        <f t="shared" si="123"/>
        <v>32.246666670000003</v>
      </c>
      <c r="I657" s="16">
        <f t="shared" si="130"/>
        <v>34.930867834905854</v>
      </c>
      <c r="J657" s="13">
        <f t="shared" si="124"/>
        <v>32.302899479669975</v>
      </c>
      <c r="K657" s="13">
        <f t="shared" si="125"/>
        <v>2.627968355235879</v>
      </c>
      <c r="L657" s="13">
        <f t="shared" si="126"/>
        <v>0</v>
      </c>
      <c r="M657" s="13">
        <f t="shared" si="131"/>
        <v>6.2094265704759852</v>
      </c>
      <c r="N657" s="13">
        <f t="shared" si="127"/>
        <v>0.32547684380148795</v>
      </c>
      <c r="O657" s="13">
        <f t="shared" si="128"/>
        <v>0.32547684380148795</v>
      </c>
      <c r="Q657">
        <v>12.91391982025605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6.42</v>
      </c>
      <c r="G658" s="13">
        <f t="shared" si="122"/>
        <v>0</v>
      </c>
      <c r="H658" s="13">
        <f t="shared" si="123"/>
        <v>6.42</v>
      </c>
      <c r="I658" s="16">
        <f t="shared" si="130"/>
        <v>9.0479683552358789</v>
      </c>
      <c r="J658" s="13">
        <f t="shared" si="124"/>
        <v>8.9866059744595734</v>
      </c>
      <c r="K658" s="13">
        <f t="shared" si="125"/>
        <v>6.1362380776305514E-2</v>
      </c>
      <c r="L658" s="13">
        <f t="shared" si="126"/>
        <v>0</v>
      </c>
      <c r="M658" s="13">
        <f t="shared" si="131"/>
        <v>5.8839497266744969</v>
      </c>
      <c r="N658" s="13">
        <f t="shared" si="127"/>
        <v>0.30841646396630812</v>
      </c>
      <c r="O658" s="13">
        <f t="shared" si="128"/>
        <v>0.30841646396630812</v>
      </c>
      <c r="Q658">
        <v>11.536260222580649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0.28666666699999999</v>
      </c>
      <c r="G659" s="13">
        <f t="shared" si="122"/>
        <v>0</v>
      </c>
      <c r="H659" s="13">
        <f t="shared" si="123"/>
        <v>0.28666666699999999</v>
      </c>
      <c r="I659" s="16">
        <f t="shared" si="130"/>
        <v>0.3480290477763055</v>
      </c>
      <c r="J659" s="13">
        <f t="shared" si="124"/>
        <v>0.34802649632542965</v>
      </c>
      <c r="K659" s="13">
        <f t="shared" si="125"/>
        <v>2.5514508758539556E-6</v>
      </c>
      <c r="L659" s="13">
        <f t="shared" si="126"/>
        <v>0</v>
      </c>
      <c r="M659" s="13">
        <f t="shared" si="131"/>
        <v>5.5755332627081886</v>
      </c>
      <c r="N659" s="13">
        <f t="shared" si="127"/>
        <v>0.29225033072858558</v>
      </c>
      <c r="O659" s="13">
        <f t="shared" si="128"/>
        <v>0.29225033072858558</v>
      </c>
      <c r="Q659">
        <v>13.90727923520582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0.43333333299999999</v>
      </c>
      <c r="G660" s="13">
        <f t="shared" si="122"/>
        <v>0</v>
      </c>
      <c r="H660" s="13">
        <f t="shared" si="123"/>
        <v>0.43333333299999999</v>
      </c>
      <c r="I660" s="16">
        <f t="shared" si="130"/>
        <v>0.43333588445087584</v>
      </c>
      <c r="J660" s="13">
        <f t="shared" si="124"/>
        <v>0.43333258163489163</v>
      </c>
      <c r="K660" s="13">
        <f t="shared" si="125"/>
        <v>3.3028159842074523E-6</v>
      </c>
      <c r="L660" s="13">
        <f t="shared" si="126"/>
        <v>0</v>
      </c>
      <c r="M660" s="13">
        <f t="shared" si="131"/>
        <v>5.2832829319796026</v>
      </c>
      <c r="N660" s="13">
        <f t="shared" si="127"/>
        <v>0.27693157074875868</v>
      </c>
      <c r="O660" s="13">
        <f t="shared" si="128"/>
        <v>0.27693157074875868</v>
      </c>
      <c r="Q660">
        <v>16.771180440937002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85.313333330000006</v>
      </c>
      <c r="G661" s="13">
        <f t="shared" si="122"/>
        <v>0.56363895089609917</v>
      </c>
      <c r="H661" s="13">
        <f t="shared" si="123"/>
        <v>84.7496943791039</v>
      </c>
      <c r="I661" s="16">
        <f t="shared" si="130"/>
        <v>84.749697681919884</v>
      </c>
      <c r="J661" s="13">
        <f t="shared" si="124"/>
        <v>64.292711878429557</v>
      </c>
      <c r="K661" s="13">
        <f t="shared" si="125"/>
        <v>20.456985803490326</v>
      </c>
      <c r="L661" s="13">
        <f t="shared" si="126"/>
        <v>0.17795211211616888</v>
      </c>
      <c r="M661" s="13">
        <f t="shared" si="131"/>
        <v>5.184303473347013</v>
      </c>
      <c r="N661" s="13">
        <f t="shared" si="127"/>
        <v>0.27174340700589544</v>
      </c>
      <c r="O661" s="13">
        <f t="shared" si="128"/>
        <v>0.83538235790199455</v>
      </c>
      <c r="Q661">
        <v>15.09261296043317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16.739999999999998</v>
      </c>
      <c r="G662" s="13">
        <f t="shared" si="122"/>
        <v>0</v>
      </c>
      <c r="H662" s="13">
        <f t="shared" si="123"/>
        <v>16.739999999999998</v>
      </c>
      <c r="I662" s="16">
        <f t="shared" si="130"/>
        <v>37.019033691374155</v>
      </c>
      <c r="J662" s="13">
        <f t="shared" si="124"/>
        <v>35.332777886076272</v>
      </c>
      <c r="K662" s="13">
        <f t="shared" si="125"/>
        <v>1.6862558052978827</v>
      </c>
      <c r="L662" s="13">
        <f t="shared" si="126"/>
        <v>0</v>
      </c>
      <c r="M662" s="13">
        <f t="shared" si="131"/>
        <v>4.9125600663411175</v>
      </c>
      <c r="N662" s="13">
        <f t="shared" si="127"/>
        <v>0.25749954963319088</v>
      </c>
      <c r="O662" s="13">
        <f t="shared" si="128"/>
        <v>0.25749954963319088</v>
      </c>
      <c r="Q662">
        <v>17.69050495454967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2.246666667</v>
      </c>
      <c r="G663" s="13">
        <f t="shared" si="122"/>
        <v>0</v>
      </c>
      <c r="H663" s="13">
        <f t="shared" si="123"/>
        <v>2.246666667</v>
      </c>
      <c r="I663" s="16">
        <f t="shared" si="130"/>
        <v>3.9329224722978826</v>
      </c>
      <c r="J663" s="13">
        <f t="shared" si="124"/>
        <v>3.9319712844839958</v>
      </c>
      <c r="K663" s="13">
        <f t="shared" si="125"/>
        <v>9.5118781388681128E-4</v>
      </c>
      <c r="L663" s="13">
        <f t="shared" si="126"/>
        <v>0</v>
      </c>
      <c r="M663" s="13">
        <f t="shared" si="131"/>
        <v>4.6550605167079269</v>
      </c>
      <c r="N663" s="13">
        <f t="shared" si="127"/>
        <v>0.24400230641053836</v>
      </c>
      <c r="O663" s="13">
        <f t="shared" si="128"/>
        <v>0.24400230641053836</v>
      </c>
      <c r="Q663">
        <v>23.520824474849729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14.17333333</v>
      </c>
      <c r="G664" s="13">
        <f t="shared" si="122"/>
        <v>0</v>
      </c>
      <c r="H664" s="13">
        <f t="shared" si="123"/>
        <v>14.17333333</v>
      </c>
      <c r="I664" s="16">
        <f t="shared" si="130"/>
        <v>14.174284517813888</v>
      </c>
      <c r="J664" s="13">
        <f t="shared" si="124"/>
        <v>14.149657744349861</v>
      </c>
      <c r="K664" s="13">
        <f t="shared" si="125"/>
        <v>2.4626773464026641E-2</v>
      </c>
      <c r="L664" s="13">
        <f t="shared" si="126"/>
        <v>0</v>
      </c>
      <c r="M664" s="13">
        <f t="shared" si="131"/>
        <v>4.4110582102973881</v>
      </c>
      <c r="N664" s="13">
        <f t="shared" si="127"/>
        <v>0.23121254238492109</v>
      </c>
      <c r="O664" s="13">
        <f t="shared" si="128"/>
        <v>0.23121254238492109</v>
      </c>
      <c r="Q664">
        <v>27.78124219354838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11.973333330000001</v>
      </c>
      <c r="G665" s="13">
        <f t="shared" si="122"/>
        <v>0</v>
      </c>
      <c r="H665" s="13">
        <f t="shared" si="123"/>
        <v>11.973333330000001</v>
      </c>
      <c r="I665" s="16">
        <f t="shared" si="130"/>
        <v>11.997960103464028</v>
      </c>
      <c r="J665" s="13">
        <f t="shared" si="124"/>
        <v>11.972759969879423</v>
      </c>
      <c r="K665" s="13">
        <f t="shared" si="125"/>
        <v>2.52001335846046E-2</v>
      </c>
      <c r="L665" s="13">
        <f t="shared" si="126"/>
        <v>0</v>
      </c>
      <c r="M665" s="13">
        <f t="shared" si="131"/>
        <v>4.1798456679124669</v>
      </c>
      <c r="N665" s="13">
        <f t="shared" si="127"/>
        <v>0.21909317392333491</v>
      </c>
      <c r="O665" s="13">
        <f t="shared" si="128"/>
        <v>0.21909317392333491</v>
      </c>
      <c r="Q665">
        <v>23.994280205167151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31.40666667</v>
      </c>
      <c r="G666" s="13">
        <f t="shared" si="122"/>
        <v>0</v>
      </c>
      <c r="H666" s="13">
        <f t="shared" si="123"/>
        <v>31.40666667</v>
      </c>
      <c r="I666" s="16">
        <f t="shared" si="130"/>
        <v>31.431866803584604</v>
      </c>
      <c r="J666" s="13">
        <f t="shared" si="124"/>
        <v>31.023074786201963</v>
      </c>
      <c r="K666" s="13">
        <f t="shared" si="125"/>
        <v>0.40879201738264115</v>
      </c>
      <c r="L666" s="13">
        <f t="shared" si="126"/>
        <v>0</v>
      </c>
      <c r="M666" s="13">
        <f t="shared" si="131"/>
        <v>3.9607524939891321</v>
      </c>
      <c r="N666" s="13">
        <f t="shared" si="127"/>
        <v>0.2076090611896286</v>
      </c>
      <c r="O666" s="13">
        <f t="shared" si="128"/>
        <v>0.2076090611896286</v>
      </c>
      <c r="Q666">
        <v>24.61235566230949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40.433333330000004</v>
      </c>
      <c r="G667" s="13">
        <f t="shared" si="122"/>
        <v>0</v>
      </c>
      <c r="H667" s="13">
        <f t="shared" si="123"/>
        <v>40.433333330000004</v>
      </c>
      <c r="I667" s="16">
        <f t="shared" si="130"/>
        <v>40.842125347382648</v>
      </c>
      <c r="J667" s="13">
        <f t="shared" si="124"/>
        <v>39.076801151337577</v>
      </c>
      <c r="K667" s="13">
        <f t="shared" si="125"/>
        <v>1.7653241960450714</v>
      </c>
      <c r="L667" s="13">
        <f t="shared" si="126"/>
        <v>0</v>
      </c>
      <c r="M667" s="13">
        <f t="shared" si="131"/>
        <v>3.7531434327995035</v>
      </c>
      <c r="N667" s="13">
        <f t="shared" si="127"/>
        <v>0.19672690625733982</v>
      </c>
      <c r="O667" s="13">
        <f t="shared" si="128"/>
        <v>0.19672690625733982</v>
      </c>
      <c r="Q667">
        <v>19.476640387834269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82.653333329999995</v>
      </c>
      <c r="G668" s="13">
        <f t="shared" si="122"/>
        <v>0.51043895089609892</v>
      </c>
      <c r="H668" s="13">
        <f t="shared" si="123"/>
        <v>82.142894379103893</v>
      </c>
      <c r="I668" s="16">
        <f t="shared" si="130"/>
        <v>83.908218575148965</v>
      </c>
      <c r="J668" s="13">
        <f t="shared" si="124"/>
        <v>62.492550349068367</v>
      </c>
      <c r="K668" s="13">
        <f t="shared" si="125"/>
        <v>21.415668226080598</v>
      </c>
      <c r="L668" s="13">
        <f t="shared" si="126"/>
        <v>0.21704924101601938</v>
      </c>
      <c r="M668" s="13">
        <f t="shared" si="131"/>
        <v>3.7734657675581831</v>
      </c>
      <c r="N668" s="13">
        <f t="shared" si="127"/>
        <v>0.19779213334406986</v>
      </c>
      <c r="O668" s="13">
        <f t="shared" si="128"/>
        <v>0.70823108424016878</v>
      </c>
      <c r="Q668">
        <v>14.33944450639293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25.873333330000001</v>
      </c>
      <c r="G669" s="13">
        <f t="shared" si="122"/>
        <v>0</v>
      </c>
      <c r="H669" s="13">
        <f t="shared" si="123"/>
        <v>25.873333330000001</v>
      </c>
      <c r="I669" s="16">
        <f t="shared" si="130"/>
        <v>47.071952315064578</v>
      </c>
      <c r="J669" s="13">
        <f t="shared" si="124"/>
        <v>40.051377250665652</v>
      </c>
      <c r="K669" s="13">
        <f t="shared" si="125"/>
        <v>7.0205750643989262</v>
      </c>
      <c r="L669" s="13">
        <f t="shared" si="126"/>
        <v>0</v>
      </c>
      <c r="M669" s="13">
        <f t="shared" si="131"/>
        <v>3.5756736342141133</v>
      </c>
      <c r="N669" s="13">
        <f t="shared" si="127"/>
        <v>0.18742454809945427</v>
      </c>
      <c r="O669" s="13">
        <f t="shared" si="128"/>
        <v>0.18742454809945427</v>
      </c>
      <c r="Q669">
        <v>11.33111234472578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3.0866666669999998</v>
      </c>
      <c r="G670" s="13">
        <f t="shared" si="122"/>
        <v>0</v>
      </c>
      <c r="H670" s="13">
        <f t="shared" si="123"/>
        <v>3.0866666669999998</v>
      </c>
      <c r="I670" s="16">
        <f t="shared" si="130"/>
        <v>10.107241731398926</v>
      </c>
      <c r="J670" s="13">
        <f t="shared" si="124"/>
        <v>10.029550764318834</v>
      </c>
      <c r="K670" s="13">
        <f t="shared" si="125"/>
        <v>7.7690967080091156E-2</v>
      </c>
      <c r="L670" s="13">
        <f t="shared" si="126"/>
        <v>0</v>
      </c>
      <c r="M670" s="13">
        <f t="shared" si="131"/>
        <v>3.388249086114659</v>
      </c>
      <c r="N670" s="13">
        <f t="shared" si="127"/>
        <v>0.17760039611473172</v>
      </c>
      <c r="O670" s="13">
        <f t="shared" si="128"/>
        <v>0.17760039611473172</v>
      </c>
      <c r="Q670">
        <v>12.235376222580649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0.2</v>
      </c>
      <c r="G671" s="13">
        <f t="shared" si="122"/>
        <v>0</v>
      </c>
      <c r="H671" s="13">
        <f t="shared" si="123"/>
        <v>0.2</v>
      </c>
      <c r="I671" s="16">
        <f t="shared" si="130"/>
        <v>0.27769096708009117</v>
      </c>
      <c r="J671" s="13">
        <f t="shared" si="124"/>
        <v>0.27768974892076431</v>
      </c>
      <c r="K671" s="13">
        <f t="shared" si="125"/>
        <v>1.2181593268545399E-6</v>
      </c>
      <c r="L671" s="13">
        <f t="shared" si="126"/>
        <v>0</v>
      </c>
      <c r="M671" s="13">
        <f t="shared" si="131"/>
        <v>3.2106486899999274</v>
      </c>
      <c r="N671" s="13">
        <f t="shared" si="127"/>
        <v>0.16829119248228008</v>
      </c>
      <c r="O671" s="13">
        <f t="shared" si="128"/>
        <v>0.16829119248228008</v>
      </c>
      <c r="Q671">
        <v>14.355357486439519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14.58666667</v>
      </c>
      <c r="G672" s="13">
        <f t="shared" si="122"/>
        <v>0</v>
      </c>
      <c r="H672" s="13">
        <f t="shared" si="123"/>
        <v>14.58666667</v>
      </c>
      <c r="I672" s="16">
        <f t="shared" si="130"/>
        <v>14.586667888159326</v>
      </c>
      <c r="J672" s="13">
        <f t="shared" si="124"/>
        <v>14.416459351745326</v>
      </c>
      <c r="K672" s="13">
        <f t="shared" si="125"/>
        <v>0.17020853641400002</v>
      </c>
      <c r="L672" s="13">
        <f t="shared" si="126"/>
        <v>0</v>
      </c>
      <c r="M672" s="13">
        <f t="shared" si="131"/>
        <v>3.0423574975176475</v>
      </c>
      <c r="N672" s="13">
        <f t="shared" si="127"/>
        <v>0.15946994537563744</v>
      </c>
      <c r="O672" s="13">
        <f t="shared" si="128"/>
        <v>0.15946994537563744</v>
      </c>
      <c r="Q672">
        <v>14.492425344593009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4.8666666669999996</v>
      </c>
      <c r="G673" s="13">
        <f t="shared" si="122"/>
        <v>0</v>
      </c>
      <c r="H673" s="13">
        <f t="shared" si="123"/>
        <v>4.8666666669999996</v>
      </c>
      <c r="I673" s="16">
        <f t="shared" si="130"/>
        <v>5.0368752034139996</v>
      </c>
      <c r="J673" s="13">
        <f t="shared" si="124"/>
        <v>5.0303713565102228</v>
      </c>
      <c r="K673" s="13">
        <f t="shared" si="125"/>
        <v>6.503846903776811E-3</v>
      </c>
      <c r="L673" s="13">
        <f t="shared" si="126"/>
        <v>0</v>
      </c>
      <c r="M673" s="13">
        <f t="shared" si="131"/>
        <v>2.8828875521420101</v>
      </c>
      <c r="N673" s="13">
        <f t="shared" si="127"/>
        <v>0.15111107778730884</v>
      </c>
      <c r="O673" s="13">
        <f t="shared" si="128"/>
        <v>0.15111107778730884</v>
      </c>
      <c r="Q673">
        <v>15.14206346709671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4.6466666669999999</v>
      </c>
      <c r="G674" s="13">
        <f t="shared" si="122"/>
        <v>0</v>
      </c>
      <c r="H674" s="13">
        <f t="shared" si="123"/>
        <v>4.6466666669999999</v>
      </c>
      <c r="I674" s="16">
        <f t="shared" si="130"/>
        <v>4.6531705139037767</v>
      </c>
      <c r="J674" s="13">
        <f t="shared" si="124"/>
        <v>4.650744611851902</v>
      </c>
      <c r="K674" s="13">
        <f t="shared" si="125"/>
        <v>2.425902051874651E-3</v>
      </c>
      <c r="L674" s="13">
        <f t="shared" si="126"/>
        <v>0</v>
      </c>
      <c r="M674" s="13">
        <f t="shared" si="131"/>
        <v>2.7317764743547013</v>
      </c>
      <c r="N674" s="13">
        <f t="shared" si="127"/>
        <v>0.14319035336880842</v>
      </c>
      <c r="O674" s="13">
        <f t="shared" si="128"/>
        <v>0.14319035336880842</v>
      </c>
      <c r="Q674">
        <v>20.458783605971661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5.2266666669999999</v>
      </c>
      <c r="G675" s="13">
        <f t="shared" si="122"/>
        <v>0</v>
      </c>
      <c r="H675" s="13">
        <f t="shared" si="123"/>
        <v>5.2266666669999999</v>
      </c>
      <c r="I675" s="16">
        <f t="shared" si="130"/>
        <v>5.2290925690518746</v>
      </c>
      <c r="J675" s="13">
        <f t="shared" si="124"/>
        <v>5.2268012955878307</v>
      </c>
      <c r="K675" s="13">
        <f t="shared" si="125"/>
        <v>2.291273464043897E-3</v>
      </c>
      <c r="L675" s="13">
        <f t="shared" si="126"/>
        <v>0</v>
      </c>
      <c r="M675" s="13">
        <f t="shared" si="131"/>
        <v>2.5885861209858927</v>
      </c>
      <c r="N675" s="13">
        <f t="shared" si="127"/>
        <v>0.13568480615791242</v>
      </c>
      <c r="O675" s="13">
        <f t="shared" si="128"/>
        <v>0.13568480615791242</v>
      </c>
      <c r="Q675">
        <v>23.343636658909979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29.41333333</v>
      </c>
      <c r="G676" s="13">
        <f t="shared" si="122"/>
        <v>0</v>
      </c>
      <c r="H676" s="13">
        <f t="shared" si="123"/>
        <v>29.41333333</v>
      </c>
      <c r="I676" s="16">
        <f t="shared" si="130"/>
        <v>29.415624603464046</v>
      </c>
      <c r="J676" s="13">
        <f t="shared" si="124"/>
        <v>29.187240505863659</v>
      </c>
      <c r="K676" s="13">
        <f t="shared" si="125"/>
        <v>0.22838409760038658</v>
      </c>
      <c r="L676" s="13">
        <f t="shared" si="126"/>
        <v>0</v>
      </c>
      <c r="M676" s="13">
        <f t="shared" si="131"/>
        <v>2.4529013148279804</v>
      </c>
      <c r="N676" s="13">
        <f t="shared" si="127"/>
        <v>0.12857267398936845</v>
      </c>
      <c r="O676" s="13">
        <f t="shared" si="128"/>
        <v>0.12857267398936845</v>
      </c>
      <c r="Q676">
        <v>27.444122193548381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11.66666667</v>
      </c>
      <c r="G677" s="13">
        <f t="shared" si="122"/>
        <v>0</v>
      </c>
      <c r="H677" s="13">
        <f t="shared" si="123"/>
        <v>11.66666667</v>
      </c>
      <c r="I677" s="16">
        <f t="shared" si="130"/>
        <v>11.895050767600386</v>
      </c>
      <c r="J677" s="13">
        <f t="shared" si="124"/>
        <v>11.876711179530716</v>
      </c>
      <c r="K677" s="13">
        <f t="shared" si="125"/>
        <v>1.8339588069670398E-2</v>
      </c>
      <c r="L677" s="13">
        <f t="shared" si="126"/>
        <v>0</v>
      </c>
      <c r="M677" s="13">
        <f t="shared" si="131"/>
        <v>2.3243286408386119</v>
      </c>
      <c r="N677" s="13">
        <f t="shared" si="127"/>
        <v>0.12183333539598694</v>
      </c>
      <c r="O677" s="13">
        <f t="shared" si="128"/>
        <v>0.12183333539598694</v>
      </c>
      <c r="Q677">
        <v>26.098712030434282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22.346666670000001</v>
      </c>
      <c r="G678" s="13">
        <f t="shared" si="122"/>
        <v>0</v>
      </c>
      <c r="H678" s="13">
        <f t="shared" si="123"/>
        <v>22.346666670000001</v>
      </c>
      <c r="I678" s="16">
        <f t="shared" si="130"/>
        <v>22.36500625806967</v>
      </c>
      <c r="J678" s="13">
        <f t="shared" si="124"/>
        <v>22.212539904659746</v>
      </c>
      <c r="K678" s="13">
        <f t="shared" si="125"/>
        <v>0.15246635340992398</v>
      </c>
      <c r="L678" s="13">
        <f t="shared" si="126"/>
        <v>0</v>
      </c>
      <c r="M678" s="13">
        <f t="shared" si="131"/>
        <v>2.2024953054426248</v>
      </c>
      <c r="N678" s="13">
        <f t="shared" si="127"/>
        <v>0.11544724981716122</v>
      </c>
      <c r="O678" s="13">
        <f t="shared" si="128"/>
        <v>0.11544724981716122</v>
      </c>
      <c r="Q678">
        <v>24.43098657172154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73.926666670000003</v>
      </c>
      <c r="G679" s="13">
        <f t="shared" si="122"/>
        <v>0.33590561769609906</v>
      </c>
      <c r="H679" s="13">
        <f t="shared" si="123"/>
        <v>73.590761052303904</v>
      </c>
      <c r="I679" s="16">
        <f t="shared" si="130"/>
        <v>73.743227405713824</v>
      </c>
      <c r="J679" s="13">
        <f t="shared" si="124"/>
        <v>64.881408503585305</v>
      </c>
      <c r="K679" s="13">
        <f t="shared" si="125"/>
        <v>8.861818902128519</v>
      </c>
      <c r="L679" s="13">
        <f t="shared" si="126"/>
        <v>0</v>
      </c>
      <c r="M679" s="13">
        <f t="shared" si="131"/>
        <v>2.0870480556254636</v>
      </c>
      <c r="N679" s="13">
        <f t="shared" si="127"/>
        <v>0.10939590094145156</v>
      </c>
      <c r="O679" s="13">
        <f t="shared" si="128"/>
        <v>0.44530151863755063</v>
      </c>
      <c r="Q679">
        <v>19.699985264813101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101.44</v>
      </c>
      <c r="G680" s="13">
        <f t="shared" si="122"/>
        <v>0.88617228429609896</v>
      </c>
      <c r="H680" s="13">
        <f t="shared" si="123"/>
        <v>100.5538277157039</v>
      </c>
      <c r="I680" s="16">
        <f t="shared" si="130"/>
        <v>109.41564661783242</v>
      </c>
      <c r="J680" s="13">
        <f t="shared" si="124"/>
        <v>73.881430875317989</v>
      </c>
      <c r="K680" s="13">
        <f t="shared" si="125"/>
        <v>35.534215742514434</v>
      </c>
      <c r="L680" s="13">
        <f t="shared" si="126"/>
        <v>0.79283394210320446</v>
      </c>
      <c r="M680" s="13">
        <f t="shared" si="131"/>
        <v>2.7704860967872165</v>
      </c>
      <c r="N680" s="13">
        <f t="shared" si="127"/>
        <v>0.14521937901088419</v>
      </c>
      <c r="O680" s="13">
        <f t="shared" si="128"/>
        <v>1.0313916633069831</v>
      </c>
      <c r="Q680">
        <v>15.30692006088546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0.47333333300000002</v>
      </c>
      <c r="G681" s="13">
        <f t="shared" si="122"/>
        <v>0</v>
      </c>
      <c r="H681" s="13">
        <f t="shared" si="123"/>
        <v>0.47333333300000002</v>
      </c>
      <c r="I681" s="16">
        <f t="shared" si="130"/>
        <v>35.214715133411225</v>
      </c>
      <c r="J681" s="13">
        <f t="shared" si="124"/>
        <v>32.076398399287484</v>
      </c>
      <c r="K681" s="13">
        <f t="shared" si="125"/>
        <v>3.138316734123741</v>
      </c>
      <c r="L681" s="13">
        <f t="shared" si="126"/>
        <v>0</v>
      </c>
      <c r="M681" s="13">
        <f t="shared" si="131"/>
        <v>2.6252667177763325</v>
      </c>
      <c r="N681" s="13">
        <f t="shared" si="127"/>
        <v>0.13760747723496039</v>
      </c>
      <c r="O681" s="13">
        <f t="shared" si="128"/>
        <v>0.13760747723496039</v>
      </c>
      <c r="Q681">
        <v>11.61933765934721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3.9466666670000001</v>
      </c>
      <c r="G682" s="13">
        <f t="shared" si="122"/>
        <v>0</v>
      </c>
      <c r="H682" s="13">
        <f t="shared" si="123"/>
        <v>3.9466666670000001</v>
      </c>
      <c r="I682" s="16">
        <f t="shared" si="130"/>
        <v>7.0849834011237416</v>
      </c>
      <c r="J682" s="13">
        <f t="shared" si="124"/>
        <v>7.0468888442775892</v>
      </c>
      <c r="K682" s="13">
        <f t="shared" si="125"/>
        <v>3.8094556846152372E-2</v>
      </c>
      <c r="L682" s="13">
        <f t="shared" si="126"/>
        <v>0</v>
      </c>
      <c r="M682" s="13">
        <f t="shared" si="131"/>
        <v>2.487659240541372</v>
      </c>
      <c r="N682" s="13">
        <f t="shared" si="127"/>
        <v>0.13039456524291362</v>
      </c>
      <c r="O682" s="13">
        <f t="shared" si="128"/>
        <v>0.13039456524291362</v>
      </c>
      <c r="Q682">
        <v>9.6348936225806465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33.40666667</v>
      </c>
      <c r="G683" s="13">
        <f t="shared" si="122"/>
        <v>0</v>
      </c>
      <c r="H683" s="13">
        <f t="shared" si="123"/>
        <v>33.40666667</v>
      </c>
      <c r="I683" s="16">
        <f t="shared" si="130"/>
        <v>33.444761226846154</v>
      </c>
      <c r="J683" s="13">
        <f t="shared" si="124"/>
        <v>30.718295218996793</v>
      </c>
      <c r="K683" s="13">
        <f t="shared" si="125"/>
        <v>2.7264660078493606</v>
      </c>
      <c r="L683" s="13">
        <f t="shared" si="126"/>
        <v>0</v>
      </c>
      <c r="M683" s="13">
        <f t="shared" si="131"/>
        <v>2.3572646752984583</v>
      </c>
      <c r="N683" s="13">
        <f t="shared" si="127"/>
        <v>0.12355972935872385</v>
      </c>
      <c r="O683" s="13">
        <f t="shared" si="128"/>
        <v>0.12355972935872385</v>
      </c>
      <c r="Q683">
        <v>11.609129639939869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12.25333333</v>
      </c>
      <c r="G684" s="13">
        <f t="shared" si="122"/>
        <v>0</v>
      </c>
      <c r="H684" s="13">
        <f t="shared" si="123"/>
        <v>12.25333333</v>
      </c>
      <c r="I684" s="16">
        <f t="shared" si="130"/>
        <v>14.979799337849361</v>
      </c>
      <c r="J684" s="13">
        <f t="shared" si="124"/>
        <v>14.750775041695118</v>
      </c>
      <c r="K684" s="13">
        <f t="shared" si="125"/>
        <v>0.22902429615424325</v>
      </c>
      <c r="L684" s="13">
        <f t="shared" si="126"/>
        <v>0</v>
      </c>
      <c r="M684" s="13">
        <f t="shared" si="131"/>
        <v>2.2337049459397345</v>
      </c>
      <c r="N684" s="13">
        <f t="shared" si="127"/>
        <v>0.11708315212953846</v>
      </c>
      <c r="O684" s="13">
        <f t="shared" si="128"/>
        <v>0.11708315212953846</v>
      </c>
      <c r="Q684">
        <v>12.87797219176846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39.56</v>
      </c>
      <c r="G685" s="13">
        <f t="shared" si="122"/>
        <v>0</v>
      </c>
      <c r="H685" s="13">
        <f t="shared" si="123"/>
        <v>39.56</v>
      </c>
      <c r="I685" s="16">
        <f t="shared" si="130"/>
        <v>39.789024296154246</v>
      </c>
      <c r="J685" s="13">
        <f t="shared" si="124"/>
        <v>36.458055701102865</v>
      </c>
      <c r="K685" s="13">
        <f t="shared" si="125"/>
        <v>3.330968595051381</v>
      </c>
      <c r="L685" s="13">
        <f t="shared" si="126"/>
        <v>0</v>
      </c>
      <c r="M685" s="13">
        <f t="shared" si="131"/>
        <v>2.1166217938101961</v>
      </c>
      <c r="N685" s="13">
        <f t="shared" si="127"/>
        <v>0.11094605486541372</v>
      </c>
      <c r="O685" s="13">
        <f t="shared" si="128"/>
        <v>0.11094605486541372</v>
      </c>
      <c r="Q685">
        <v>13.928873770286341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1.5</v>
      </c>
      <c r="G686" s="13">
        <f t="shared" si="122"/>
        <v>0</v>
      </c>
      <c r="H686" s="13">
        <f t="shared" si="123"/>
        <v>1.5</v>
      </c>
      <c r="I686" s="16">
        <f t="shared" si="130"/>
        <v>4.830968595051381</v>
      </c>
      <c r="J686" s="13">
        <f t="shared" si="124"/>
        <v>4.8274277721768142</v>
      </c>
      <c r="K686" s="13">
        <f t="shared" si="125"/>
        <v>3.5408228745668069E-3</v>
      </c>
      <c r="L686" s="13">
        <f t="shared" si="126"/>
        <v>0</v>
      </c>
      <c r="M686" s="13">
        <f t="shared" si="131"/>
        <v>2.0056757389447823</v>
      </c>
      <c r="N686" s="13">
        <f t="shared" si="127"/>
        <v>0.1051306431909258</v>
      </c>
      <c r="O686" s="13">
        <f t="shared" si="128"/>
        <v>0.1051306431909258</v>
      </c>
      <c r="Q686">
        <v>18.580791284653841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10.74</v>
      </c>
      <c r="G687" s="13">
        <f t="shared" si="122"/>
        <v>0</v>
      </c>
      <c r="H687" s="13">
        <f t="shared" si="123"/>
        <v>10.74</v>
      </c>
      <c r="I687" s="16">
        <f t="shared" si="130"/>
        <v>10.743540822874568</v>
      </c>
      <c r="J687" s="13">
        <f t="shared" si="124"/>
        <v>10.715830534329456</v>
      </c>
      <c r="K687" s="13">
        <f t="shared" si="125"/>
        <v>2.7710288545112149E-2</v>
      </c>
      <c r="L687" s="13">
        <f t="shared" si="126"/>
        <v>0</v>
      </c>
      <c r="M687" s="13">
        <f t="shared" si="131"/>
        <v>1.9005450957538566</v>
      </c>
      <c r="N687" s="13">
        <f t="shared" si="127"/>
        <v>9.9620055450779607E-2</v>
      </c>
      <c r="O687" s="13">
        <f t="shared" si="128"/>
        <v>9.9620055450779607E-2</v>
      </c>
      <c r="Q687">
        <v>20.964295754059439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2.2733333330000001</v>
      </c>
      <c r="G688" s="13">
        <f t="shared" si="122"/>
        <v>0</v>
      </c>
      <c r="H688" s="13">
        <f t="shared" si="123"/>
        <v>2.2733333330000001</v>
      </c>
      <c r="I688" s="16">
        <f t="shared" si="130"/>
        <v>2.3010436215451122</v>
      </c>
      <c r="J688" s="13">
        <f t="shared" si="124"/>
        <v>2.3008984594986157</v>
      </c>
      <c r="K688" s="13">
        <f t="shared" si="125"/>
        <v>1.4516204649650533E-4</v>
      </c>
      <c r="L688" s="13">
        <f t="shared" si="126"/>
        <v>0</v>
      </c>
      <c r="M688" s="13">
        <f t="shared" si="131"/>
        <v>1.800925040303077</v>
      </c>
      <c r="N688" s="13">
        <f t="shared" si="127"/>
        <v>9.4398313819818752E-2</v>
      </c>
      <c r="O688" s="13">
        <f t="shared" si="128"/>
        <v>9.4398313819818752E-2</v>
      </c>
      <c r="Q688">
        <v>25.46965519354838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17.54666667</v>
      </c>
      <c r="G689" s="13">
        <f t="shared" si="122"/>
        <v>0</v>
      </c>
      <c r="H689" s="13">
        <f t="shared" si="123"/>
        <v>17.54666667</v>
      </c>
      <c r="I689" s="16">
        <f t="shared" si="130"/>
        <v>17.546811832046497</v>
      </c>
      <c r="J689" s="13">
        <f t="shared" si="124"/>
        <v>17.464943167119699</v>
      </c>
      <c r="K689" s="13">
        <f t="shared" si="125"/>
        <v>8.1868664926798118E-2</v>
      </c>
      <c r="L689" s="13">
        <f t="shared" si="126"/>
        <v>0</v>
      </c>
      <c r="M689" s="13">
        <f t="shared" si="131"/>
        <v>1.7065267264832582</v>
      </c>
      <c r="N689" s="13">
        <f t="shared" si="127"/>
        <v>8.945027797568092E-2</v>
      </c>
      <c r="O689" s="13">
        <f t="shared" si="128"/>
        <v>8.945027797568092E-2</v>
      </c>
      <c r="Q689">
        <v>23.696541022328582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61.66</v>
      </c>
      <c r="G690" s="13">
        <f t="shared" si="122"/>
        <v>9.0572284296098926E-2</v>
      </c>
      <c r="H690" s="13">
        <f t="shared" si="123"/>
        <v>61.569427715703895</v>
      </c>
      <c r="I690" s="16">
        <f t="shared" si="130"/>
        <v>61.651296380630697</v>
      </c>
      <c r="J690" s="13">
        <f t="shared" si="124"/>
        <v>57.648516093491992</v>
      </c>
      <c r="K690" s="13">
        <f t="shared" si="125"/>
        <v>4.0027802871387053</v>
      </c>
      <c r="L690" s="13">
        <f t="shared" si="126"/>
        <v>0</v>
      </c>
      <c r="M690" s="13">
        <f t="shared" si="131"/>
        <v>1.6170764485075773</v>
      </c>
      <c r="N690" s="13">
        <f t="shared" si="127"/>
        <v>8.4761601199773967E-2</v>
      </c>
      <c r="O690" s="13">
        <f t="shared" si="128"/>
        <v>0.17533388549587289</v>
      </c>
      <c r="Q690">
        <v>22.175736757864779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63.84</v>
      </c>
      <c r="G691" s="13">
        <f t="shared" si="122"/>
        <v>0.13417228429609906</v>
      </c>
      <c r="H691" s="13">
        <f t="shared" si="123"/>
        <v>63.705827715703904</v>
      </c>
      <c r="I691" s="16">
        <f t="shared" si="130"/>
        <v>67.70860800284261</v>
      </c>
      <c r="J691" s="13">
        <f t="shared" si="124"/>
        <v>59.014832492161929</v>
      </c>
      <c r="K691" s="13">
        <f t="shared" si="125"/>
        <v>8.6937755106806804</v>
      </c>
      <c r="L691" s="13">
        <f t="shared" si="126"/>
        <v>0</v>
      </c>
      <c r="M691" s="13">
        <f t="shared" si="131"/>
        <v>1.5323148473078032</v>
      </c>
      <c r="N691" s="13">
        <f t="shared" si="127"/>
        <v>8.0318688779288064E-2</v>
      </c>
      <c r="O691" s="13">
        <f t="shared" si="128"/>
        <v>0.21449097307538711</v>
      </c>
      <c r="Q691">
        <v>17.923821993192931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5.0866666670000003</v>
      </c>
      <c r="G692" s="13">
        <f t="shared" si="122"/>
        <v>0</v>
      </c>
      <c r="H692" s="13">
        <f t="shared" si="123"/>
        <v>5.0866666670000003</v>
      </c>
      <c r="I692" s="16">
        <f t="shared" si="130"/>
        <v>13.78044217768068</v>
      </c>
      <c r="J692" s="13">
        <f t="shared" si="124"/>
        <v>13.647350203744043</v>
      </c>
      <c r="K692" s="13">
        <f t="shared" si="125"/>
        <v>0.13309197393663652</v>
      </c>
      <c r="L692" s="13">
        <f t="shared" si="126"/>
        <v>0</v>
      </c>
      <c r="M692" s="13">
        <f t="shared" si="131"/>
        <v>1.451996158528515</v>
      </c>
      <c r="N692" s="13">
        <f t="shared" si="127"/>
        <v>7.6108658589631964E-2</v>
      </c>
      <c r="O692" s="13">
        <f t="shared" si="128"/>
        <v>7.6108658589631964E-2</v>
      </c>
      <c r="Q692">
        <v>15.056783994682171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42.106666670000003</v>
      </c>
      <c r="G693" s="13">
        <f t="shared" si="122"/>
        <v>0</v>
      </c>
      <c r="H693" s="13">
        <f t="shared" si="123"/>
        <v>42.106666670000003</v>
      </c>
      <c r="I693" s="16">
        <f t="shared" si="130"/>
        <v>42.239758643936639</v>
      </c>
      <c r="J693" s="13">
        <f t="shared" si="124"/>
        <v>37.646777046620088</v>
      </c>
      <c r="K693" s="13">
        <f t="shared" si="125"/>
        <v>4.5929815973165518</v>
      </c>
      <c r="L693" s="13">
        <f t="shared" si="126"/>
        <v>0</v>
      </c>
      <c r="M693" s="13">
        <f t="shared" si="131"/>
        <v>1.375887499938883</v>
      </c>
      <c r="N693" s="13">
        <f t="shared" si="127"/>
        <v>7.2119303743002447E-2</v>
      </c>
      <c r="O693" s="13">
        <f t="shared" si="128"/>
        <v>7.2119303743002447E-2</v>
      </c>
      <c r="Q693">
        <v>12.58781519511877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11.16666667</v>
      </c>
      <c r="G694" s="13">
        <f t="shared" si="122"/>
        <v>0</v>
      </c>
      <c r="H694" s="13">
        <f t="shared" si="123"/>
        <v>11.16666667</v>
      </c>
      <c r="I694" s="16">
        <f t="shared" si="130"/>
        <v>15.759648267316551</v>
      </c>
      <c r="J694" s="13">
        <f t="shared" si="124"/>
        <v>15.448478499815675</v>
      </c>
      <c r="K694" s="13">
        <f t="shared" si="125"/>
        <v>0.31116976750087666</v>
      </c>
      <c r="L694" s="13">
        <f t="shared" si="126"/>
        <v>0</v>
      </c>
      <c r="M694" s="13">
        <f t="shared" si="131"/>
        <v>1.3037681961958807</v>
      </c>
      <c r="N694" s="13">
        <f t="shared" si="127"/>
        <v>6.8339057194787944E-2</v>
      </c>
      <c r="O694" s="13">
        <f t="shared" si="128"/>
        <v>6.8339057194787944E-2</v>
      </c>
      <c r="Q694">
        <v>11.694777222580649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39.659999999999997</v>
      </c>
      <c r="G695" s="13">
        <f t="shared" si="122"/>
        <v>0</v>
      </c>
      <c r="H695" s="13">
        <f t="shared" si="123"/>
        <v>39.659999999999997</v>
      </c>
      <c r="I695" s="16">
        <f t="shared" si="130"/>
        <v>39.971169767500875</v>
      </c>
      <c r="J695" s="13">
        <f t="shared" si="124"/>
        <v>36.78442734405985</v>
      </c>
      <c r="K695" s="13">
        <f t="shared" si="125"/>
        <v>3.1867424234410251</v>
      </c>
      <c r="L695" s="13">
        <f t="shared" si="126"/>
        <v>0</v>
      </c>
      <c r="M695" s="13">
        <f t="shared" si="131"/>
        <v>1.2354291390010927</v>
      </c>
      <c r="N695" s="13">
        <f t="shared" si="127"/>
        <v>6.4756958205182874E-2</v>
      </c>
      <c r="O695" s="13">
        <f t="shared" si="128"/>
        <v>6.4756958205182874E-2</v>
      </c>
      <c r="Q695">
        <v>14.395494931018449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53.90666667</v>
      </c>
      <c r="G696" s="13">
        <f t="shared" si="122"/>
        <v>0</v>
      </c>
      <c r="H696" s="13">
        <f t="shared" si="123"/>
        <v>53.90666667</v>
      </c>
      <c r="I696" s="16">
        <f t="shared" si="130"/>
        <v>57.093409093441025</v>
      </c>
      <c r="J696" s="13">
        <f t="shared" si="124"/>
        <v>48.811187900868923</v>
      </c>
      <c r="K696" s="13">
        <f t="shared" si="125"/>
        <v>8.2822211925721021</v>
      </c>
      <c r="L696" s="13">
        <f t="shared" si="126"/>
        <v>0</v>
      </c>
      <c r="M696" s="13">
        <f t="shared" si="131"/>
        <v>1.17067218079591</v>
      </c>
      <c r="N696" s="13">
        <f t="shared" si="127"/>
        <v>6.1362620558769232E-2</v>
      </c>
      <c r="O696" s="13">
        <f t="shared" si="128"/>
        <v>6.1362620558769232E-2</v>
      </c>
      <c r="Q696">
        <v>14.40852106157886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47.213333329999998</v>
      </c>
      <c r="G697" s="13">
        <f t="shared" si="122"/>
        <v>0</v>
      </c>
      <c r="H697" s="13">
        <f t="shared" si="123"/>
        <v>47.213333329999998</v>
      </c>
      <c r="I697" s="16">
        <f t="shared" si="130"/>
        <v>55.4955545225721</v>
      </c>
      <c r="J697" s="13">
        <f t="shared" si="124"/>
        <v>47.755421722442918</v>
      </c>
      <c r="K697" s="13">
        <f t="shared" si="125"/>
        <v>7.7401328001291816</v>
      </c>
      <c r="L697" s="13">
        <f t="shared" si="126"/>
        <v>0</v>
      </c>
      <c r="M697" s="13">
        <f t="shared" si="131"/>
        <v>1.1093095602371408</v>
      </c>
      <c r="N697" s="13">
        <f t="shared" si="127"/>
        <v>5.8146202449918721E-2</v>
      </c>
      <c r="O697" s="13">
        <f t="shared" si="128"/>
        <v>5.8146202449918721E-2</v>
      </c>
      <c r="Q697">
        <v>14.35487355270242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5.3</v>
      </c>
      <c r="G698" s="13">
        <f t="shared" si="122"/>
        <v>0</v>
      </c>
      <c r="H698" s="13">
        <f t="shared" si="123"/>
        <v>5.3</v>
      </c>
      <c r="I698" s="16">
        <f t="shared" si="130"/>
        <v>13.040132800129182</v>
      </c>
      <c r="J698" s="13">
        <f t="shared" si="124"/>
        <v>12.985178469215905</v>
      </c>
      <c r="K698" s="13">
        <f t="shared" si="125"/>
        <v>5.4954330913277616E-2</v>
      </c>
      <c r="L698" s="13">
        <f t="shared" si="126"/>
        <v>0</v>
      </c>
      <c r="M698" s="13">
        <f t="shared" si="131"/>
        <v>1.0511633577872221</v>
      </c>
      <c r="N698" s="13">
        <f t="shared" si="127"/>
        <v>5.5098377946698751E-2</v>
      </c>
      <c r="O698" s="13">
        <f t="shared" si="128"/>
        <v>5.5098377946698751E-2</v>
      </c>
      <c r="Q698">
        <v>20.21588415186898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0.50666666699999996</v>
      </c>
      <c r="G699" s="13">
        <f t="shared" si="122"/>
        <v>0</v>
      </c>
      <c r="H699" s="13">
        <f t="shared" si="123"/>
        <v>0.50666666699999996</v>
      </c>
      <c r="I699" s="16">
        <f t="shared" si="130"/>
        <v>0.56162099791327758</v>
      </c>
      <c r="J699" s="13">
        <f t="shared" si="124"/>
        <v>0.56161748946439172</v>
      </c>
      <c r="K699" s="13">
        <f t="shared" si="125"/>
        <v>3.5084488858583285E-6</v>
      </c>
      <c r="L699" s="13">
        <f t="shared" si="126"/>
        <v>0</v>
      </c>
      <c r="M699" s="13">
        <f t="shared" si="131"/>
        <v>0.99606497984052345</v>
      </c>
      <c r="N699" s="13">
        <f t="shared" si="127"/>
        <v>5.2210309950542655E-2</v>
      </c>
      <c r="O699" s="13">
        <f t="shared" si="128"/>
        <v>5.2210309950542655E-2</v>
      </c>
      <c r="Q699">
        <v>21.845048316214761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2.9533333329999998</v>
      </c>
      <c r="G700" s="13">
        <f t="shared" si="122"/>
        <v>0</v>
      </c>
      <c r="H700" s="13">
        <f t="shared" si="123"/>
        <v>2.9533333329999998</v>
      </c>
      <c r="I700" s="16">
        <f t="shared" si="130"/>
        <v>2.9533368414488859</v>
      </c>
      <c r="J700" s="13">
        <f t="shared" si="124"/>
        <v>2.9529567161054984</v>
      </c>
      <c r="K700" s="13">
        <f t="shared" si="125"/>
        <v>3.8012534338749404E-4</v>
      </c>
      <c r="L700" s="13">
        <f t="shared" si="126"/>
        <v>0</v>
      </c>
      <c r="M700" s="13">
        <f t="shared" si="131"/>
        <v>0.94385466988998079</v>
      </c>
      <c r="N700" s="13">
        <f t="shared" si="127"/>
        <v>4.9473624573281257E-2</v>
      </c>
      <c r="O700" s="13">
        <f t="shared" si="128"/>
        <v>4.9473624573281257E-2</v>
      </c>
      <c r="Q700">
        <v>23.93474237703337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33.926666670000003</v>
      </c>
      <c r="G701" s="13">
        <f t="shared" si="122"/>
        <v>0</v>
      </c>
      <c r="H701" s="13">
        <f t="shared" si="123"/>
        <v>33.926666670000003</v>
      </c>
      <c r="I701" s="16">
        <f t="shared" si="130"/>
        <v>33.927046795343394</v>
      </c>
      <c r="J701" s="13">
        <f t="shared" si="124"/>
        <v>33.476261509847035</v>
      </c>
      <c r="K701" s="13">
        <f t="shared" si="125"/>
        <v>0.45078528549635877</v>
      </c>
      <c r="L701" s="13">
        <f t="shared" si="126"/>
        <v>0</v>
      </c>
      <c r="M701" s="13">
        <f t="shared" si="131"/>
        <v>0.89438104531669949</v>
      </c>
      <c r="N701" s="13">
        <f t="shared" si="127"/>
        <v>4.6880386857242523E-2</v>
      </c>
      <c r="O701" s="13">
        <f t="shared" si="128"/>
        <v>4.6880386857242523E-2</v>
      </c>
      <c r="Q701">
        <v>25.55372419354838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19.946666669999999</v>
      </c>
      <c r="G702" s="13">
        <f t="shared" si="122"/>
        <v>0</v>
      </c>
      <c r="H702" s="13">
        <f t="shared" si="123"/>
        <v>19.946666669999999</v>
      </c>
      <c r="I702" s="16">
        <f t="shared" si="130"/>
        <v>20.397451955496358</v>
      </c>
      <c r="J702" s="13">
        <f t="shared" si="124"/>
        <v>20.262636741974987</v>
      </c>
      <c r="K702" s="13">
        <f t="shared" si="125"/>
        <v>0.13481521352137094</v>
      </c>
      <c r="L702" s="13">
        <f t="shared" si="126"/>
        <v>0</v>
      </c>
      <c r="M702" s="13">
        <f t="shared" si="131"/>
        <v>0.84750065845945699</v>
      </c>
      <c r="N702" s="13">
        <f t="shared" si="127"/>
        <v>4.4423077768020396E-2</v>
      </c>
      <c r="O702" s="13">
        <f t="shared" si="128"/>
        <v>4.4423077768020396E-2</v>
      </c>
      <c r="Q702">
        <v>23.339538705852441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30.266666669999999</v>
      </c>
      <c r="G703" s="13">
        <f t="shared" si="122"/>
        <v>0</v>
      </c>
      <c r="H703" s="13">
        <f t="shared" si="123"/>
        <v>30.266666669999999</v>
      </c>
      <c r="I703" s="16">
        <f t="shared" si="130"/>
        <v>30.40148188352137</v>
      </c>
      <c r="J703" s="13">
        <f t="shared" si="124"/>
        <v>29.661578402252083</v>
      </c>
      <c r="K703" s="13">
        <f t="shared" si="125"/>
        <v>0.73990348126928751</v>
      </c>
      <c r="L703" s="13">
        <f t="shared" si="126"/>
        <v>0</v>
      </c>
      <c r="M703" s="13">
        <f t="shared" si="131"/>
        <v>0.80307758069143664</v>
      </c>
      <c r="N703" s="13">
        <f t="shared" si="127"/>
        <v>4.209457239320364E-2</v>
      </c>
      <c r="O703" s="13">
        <f t="shared" si="128"/>
        <v>4.209457239320364E-2</v>
      </c>
      <c r="Q703">
        <v>19.571158141657591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39.713333329999998</v>
      </c>
      <c r="G704" s="13">
        <f t="shared" si="122"/>
        <v>0</v>
      </c>
      <c r="H704" s="13">
        <f t="shared" si="123"/>
        <v>39.713333329999998</v>
      </c>
      <c r="I704" s="16">
        <f t="shared" si="130"/>
        <v>40.453236811269285</v>
      </c>
      <c r="J704" s="13">
        <f t="shared" si="124"/>
        <v>36.544336361752677</v>
      </c>
      <c r="K704" s="13">
        <f t="shared" si="125"/>
        <v>3.908900449516608</v>
      </c>
      <c r="L704" s="13">
        <f t="shared" si="126"/>
        <v>0</v>
      </c>
      <c r="M704" s="13">
        <f t="shared" si="131"/>
        <v>0.76098300829823295</v>
      </c>
      <c r="N704" s="13">
        <f t="shared" si="127"/>
        <v>3.9888119283852684E-2</v>
      </c>
      <c r="O704" s="13">
        <f t="shared" si="128"/>
        <v>3.9888119283852684E-2</v>
      </c>
      <c r="Q704">
        <v>12.969749422148571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45.006666670000001</v>
      </c>
      <c r="G705" s="13">
        <f t="shared" si="122"/>
        <v>0</v>
      </c>
      <c r="H705" s="13">
        <f t="shared" si="123"/>
        <v>45.006666670000001</v>
      </c>
      <c r="I705" s="16">
        <f t="shared" si="130"/>
        <v>48.915567119516609</v>
      </c>
      <c r="J705" s="13">
        <f t="shared" si="124"/>
        <v>42.417431815808115</v>
      </c>
      <c r="K705" s="13">
        <f t="shared" si="125"/>
        <v>6.4981353037084943</v>
      </c>
      <c r="L705" s="13">
        <f t="shared" si="126"/>
        <v>0</v>
      </c>
      <c r="M705" s="13">
        <f t="shared" si="131"/>
        <v>0.72109488901438024</v>
      </c>
      <c r="N705" s="13">
        <f t="shared" si="127"/>
        <v>3.7797320878825327E-2</v>
      </c>
      <c r="O705" s="13">
        <f t="shared" si="128"/>
        <v>3.7797320878825327E-2</v>
      </c>
      <c r="Q705">
        <v>12.96220922258065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18.713333330000001</v>
      </c>
      <c r="G706" s="13">
        <f t="shared" si="122"/>
        <v>0</v>
      </c>
      <c r="H706" s="13">
        <f t="shared" si="123"/>
        <v>18.713333330000001</v>
      </c>
      <c r="I706" s="16">
        <f t="shared" si="130"/>
        <v>25.211468633708495</v>
      </c>
      <c r="J706" s="13">
        <f t="shared" si="124"/>
        <v>24.133036938393559</v>
      </c>
      <c r="K706" s="13">
        <f t="shared" si="125"/>
        <v>1.0784316953149364</v>
      </c>
      <c r="L706" s="13">
        <f t="shared" si="126"/>
        <v>0</v>
      </c>
      <c r="M706" s="13">
        <f t="shared" si="131"/>
        <v>0.68329756813555487</v>
      </c>
      <c r="N706" s="13">
        <f t="shared" si="127"/>
        <v>3.5816114955192171E-2</v>
      </c>
      <c r="O706" s="13">
        <f t="shared" si="128"/>
        <v>3.5816114955192171E-2</v>
      </c>
      <c r="Q706">
        <v>12.656245902157851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63.486666669999998</v>
      </c>
      <c r="G707" s="13">
        <f t="shared" si="122"/>
        <v>0.12710561769609896</v>
      </c>
      <c r="H707" s="13">
        <f t="shared" si="123"/>
        <v>63.359561052303903</v>
      </c>
      <c r="I707" s="16">
        <f t="shared" si="130"/>
        <v>64.437992747618836</v>
      </c>
      <c r="J707" s="13">
        <f t="shared" si="124"/>
        <v>51.721549373287942</v>
      </c>
      <c r="K707" s="13">
        <f t="shared" si="125"/>
        <v>12.716443374330893</v>
      </c>
      <c r="L707" s="13">
        <f t="shared" si="126"/>
        <v>0</v>
      </c>
      <c r="M707" s="13">
        <f t="shared" si="131"/>
        <v>0.64748145318036265</v>
      </c>
      <c r="N707" s="13">
        <f t="shared" si="127"/>
        <v>3.3938757050957599E-2</v>
      </c>
      <c r="O707" s="13">
        <f t="shared" si="128"/>
        <v>0.16104437474705657</v>
      </c>
      <c r="Q707">
        <v>13.224789424794199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40.5</v>
      </c>
      <c r="G708" s="13">
        <f t="shared" si="122"/>
        <v>0</v>
      </c>
      <c r="H708" s="13">
        <f t="shared" si="123"/>
        <v>40.5</v>
      </c>
      <c r="I708" s="16">
        <f t="shared" si="130"/>
        <v>53.216443374330893</v>
      </c>
      <c r="J708" s="13">
        <f t="shared" si="124"/>
        <v>44.942766762486443</v>
      </c>
      <c r="K708" s="13">
        <f t="shared" si="125"/>
        <v>8.2736766118444507</v>
      </c>
      <c r="L708" s="13">
        <f t="shared" si="126"/>
        <v>0</v>
      </c>
      <c r="M708" s="13">
        <f t="shared" si="131"/>
        <v>0.61354269612940504</v>
      </c>
      <c r="N708" s="13">
        <f t="shared" si="127"/>
        <v>3.2159803809121548E-2</v>
      </c>
      <c r="O708" s="13">
        <f t="shared" si="128"/>
        <v>3.2159803809121548E-2</v>
      </c>
      <c r="Q708">
        <v>12.74710696669594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3.5133333329999998</v>
      </c>
      <c r="G709" s="13">
        <f t="shared" si="122"/>
        <v>0</v>
      </c>
      <c r="H709" s="13">
        <f t="shared" si="123"/>
        <v>3.5133333329999998</v>
      </c>
      <c r="I709" s="16">
        <f t="shared" si="130"/>
        <v>11.787009944844451</v>
      </c>
      <c r="J709" s="13">
        <f t="shared" si="124"/>
        <v>11.723992891286208</v>
      </c>
      <c r="K709" s="13">
        <f t="shared" si="125"/>
        <v>6.3017053558242608E-2</v>
      </c>
      <c r="L709" s="13">
        <f t="shared" si="126"/>
        <v>0</v>
      </c>
      <c r="M709" s="13">
        <f t="shared" si="131"/>
        <v>0.58138289232028351</v>
      </c>
      <c r="N709" s="13">
        <f t="shared" si="127"/>
        <v>3.0474097194788306E-2</v>
      </c>
      <c r="O709" s="13">
        <f t="shared" si="128"/>
        <v>3.0474097194788306E-2</v>
      </c>
      <c r="Q709">
        <v>17.092947879947889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0.5</v>
      </c>
      <c r="G710" s="13">
        <f t="shared" ref="G710:G773" si="133">IF((F710-$J$2)&gt;0,$I$2*(F710-$J$2),0)</f>
        <v>0</v>
      </c>
      <c r="H710" s="13">
        <f t="shared" ref="H710:H773" si="134">F710-G710</f>
        <v>0.5</v>
      </c>
      <c r="I710" s="16">
        <f t="shared" si="130"/>
        <v>0.56301705355824261</v>
      </c>
      <c r="J710" s="13">
        <f t="shared" ref="J710:J773" si="135">I710/SQRT(1+(I710/($K$2*(300+(25*Q710)+0.05*(Q710)^3)))^2)</f>
        <v>0.56301186621026655</v>
      </c>
      <c r="K710" s="13">
        <f t="shared" ref="K710:K773" si="136">I710-J710</f>
        <v>5.1873479760544683E-6</v>
      </c>
      <c r="L710" s="13">
        <f t="shared" ref="L710:L773" si="137">IF(K710&gt;$N$2,(K710-$N$2)/$L$2,0)</f>
        <v>0</v>
      </c>
      <c r="M710" s="13">
        <f t="shared" si="131"/>
        <v>0.55090879512549518</v>
      </c>
      <c r="N710" s="13">
        <f t="shared" ref="N710:N773" si="138">$M$2*M710</f>
        <v>2.8876749539560431E-2</v>
      </c>
      <c r="O710" s="13">
        <f t="shared" ref="O710:O773" si="139">N710+G710</f>
        <v>2.8876749539560431E-2</v>
      </c>
      <c r="Q710">
        <v>19.13529656813493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16.12</v>
      </c>
      <c r="G711" s="13">
        <f t="shared" si="133"/>
        <v>0</v>
      </c>
      <c r="H711" s="13">
        <f t="shared" si="134"/>
        <v>16.12</v>
      </c>
      <c r="I711" s="16">
        <f t="shared" ref="I711:I774" si="141">H711+K710-L710</f>
        <v>16.120005187347978</v>
      </c>
      <c r="J711" s="13">
        <f t="shared" si="135"/>
        <v>16.062533558502494</v>
      </c>
      <c r="K711" s="13">
        <f t="shared" si="136"/>
        <v>5.7471628845483735E-2</v>
      </c>
      <c r="L711" s="13">
        <f t="shared" si="137"/>
        <v>0</v>
      </c>
      <c r="M711" s="13">
        <f t="shared" ref="M711:M774" si="142">L711+M710-N710</f>
        <v>0.52203204558593475</v>
      </c>
      <c r="N711" s="13">
        <f t="shared" si="138"/>
        <v>2.7363129369854206E-2</v>
      </c>
      <c r="O711" s="13">
        <f t="shared" si="139"/>
        <v>2.7363129369854206E-2</v>
      </c>
      <c r="Q711">
        <v>24.418464164161541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7.3266666669999996</v>
      </c>
      <c r="G712" s="13">
        <f t="shared" si="133"/>
        <v>0</v>
      </c>
      <c r="H712" s="13">
        <f t="shared" si="134"/>
        <v>7.3266666669999996</v>
      </c>
      <c r="I712" s="16">
        <f t="shared" si="141"/>
        <v>7.3841382958454833</v>
      </c>
      <c r="J712" s="13">
        <f t="shared" si="135"/>
        <v>7.3791743180616756</v>
      </c>
      <c r="K712" s="13">
        <f t="shared" si="136"/>
        <v>4.9639777838077492E-3</v>
      </c>
      <c r="L712" s="13">
        <f t="shared" si="137"/>
        <v>0</v>
      </c>
      <c r="M712" s="13">
        <f t="shared" si="142"/>
        <v>0.49466891621608056</v>
      </c>
      <c r="N712" s="13">
        <f t="shared" si="138"/>
        <v>2.5928847978046198E-2</v>
      </c>
      <c r="O712" s="13">
        <f t="shared" si="139"/>
        <v>2.5928847978046198E-2</v>
      </c>
      <c r="Q712">
        <v>25.216831233353641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21.02</v>
      </c>
      <c r="G713" s="13">
        <f t="shared" si="133"/>
        <v>0</v>
      </c>
      <c r="H713" s="13">
        <f t="shared" si="134"/>
        <v>21.02</v>
      </c>
      <c r="I713" s="16">
        <f t="shared" si="141"/>
        <v>21.024963977783806</v>
      </c>
      <c r="J713" s="13">
        <f t="shared" si="135"/>
        <v>20.914519582028806</v>
      </c>
      <c r="K713" s="13">
        <f t="shared" si="136"/>
        <v>0.11044439575499965</v>
      </c>
      <c r="L713" s="13">
        <f t="shared" si="137"/>
        <v>0</v>
      </c>
      <c r="M713" s="13">
        <f t="shared" si="142"/>
        <v>0.46874006823803438</v>
      </c>
      <c r="N713" s="13">
        <f t="shared" si="138"/>
        <v>2.4569746697514241E-2</v>
      </c>
      <c r="O713" s="13">
        <f t="shared" si="139"/>
        <v>2.4569746697514241E-2</v>
      </c>
      <c r="Q713">
        <v>25.432309229649199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4.0466666670000002</v>
      </c>
      <c r="G714" s="13">
        <f t="shared" si="133"/>
        <v>0</v>
      </c>
      <c r="H714" s="13">
        <f t="shared" si="134"/>
        <v>4.0466666670000002</v>
      </c>
      <c r="I714" s="16">
        <f t="shared" si="141"/>
        <v>4.1571110627549999</v>
      </c>
      <c r="J714" s="13">
        <f t="shared" si="135"/>
        <v>4.1563378929456105</v>
      </c>
      <c r="K714" s="13">
        <f t="shared" si="136"/>
        <v>7.7316980938935131E-4</v>
      </c>
      <c r="L714" s="13">
        <f t="shared" si="137"/>
        <v>0</v>
      </c>
      <c r="M714" s="13">
        <f t="shared" si="142"/>
        <v>0.44417032154052016</v>
      </c>
      <c r="N714" s="13">
        <f t="shared" si="138"/>
        <v>2.3281884844677168E-2</v>
      </c>
      <c r="O714" s="13">
        <f t="shared" si="139"/>
        <v>2.3281884844677168E-2</v>
      </c>
      <c r="Q714">
        <v>26.203351193548379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57.053333330000001</v>
      </c>
      <c r="G715" s="13">
        <f t="shared" si="133"/>
        <v>0</v>
      </c>
      <c r="H715" s="13">
        <f t="shared" si="134"/>
        <v>57.053333330000001</v>
      </c>
      <c r="I715" s="16">
        <f t="shared" si="141"/>
        <v>57.054106499809393</v>
      </c>
      <c r="J715" s="13">
        <f t="shared" si="135"/>
        <v>53.322963551316057</v>
      </c>
      <c r="K715" s="13">
        <f t="shared" si="136"/>
        <v>3.7311429484933356</v>
      </c>
      <c r="L715" s="13">
        <f t="shared" si="137"/>
        <v>0</v>
      </c>
      <c r="M715" s="13">
        <f t="shared" si="142"/>
        <v>0.42088843669584297</v>
      </c>
      <c r="N715" s="13">
        <f t="shared" si="138"/>
        <v>2.2061528293071411E-2</v>
      </c>
      <c r="O715" s="13">
        <f t="shared" si="139"/>
        <v>2.2061528293071411E-2</v>
      </c>
      <c r="Q715">
        <v>21.02275168065459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10.606666669999999</v>
      </c>
      <c r="G716" s="13">
        <f t="shared" si="133"/>
        <v>0</v>
      </c>
      <c r="H716" s="13">
        <f t="shared" si="134"/>
        <v>10.606666669999999</v>
      </c>
      <c r="I716" s="16">
        <f t="shared" si="141"/>
        <v>14.337809618493335</v>
      </c>
      <c r="J716" s="13">
        <f t="shared" si="135"/>
        <v>14.167625017849744</v>
      </c>
      <c r="K716" s="13">
        <f t="shared" si="136"/>
        <v>0.17018460064359076</v>
      </c>
      <c r="L716" s="13">
        <f t="shared" si="137"/>
        <v>0</v>
      </c>
      <c r="M716" s="13">
        <f t="shared" si="142"/>
        <v>0.39882690840277157</v>
      </c>
      <c r="N716" s="13">
        <f t="shared" si="138"/>
        <v>2.0905138646335371E-2</v>
      </c>
      <c r="O716" s="13">
        <f t="shared" si="139"/>
        <v>2.0905138646335371E-2</v>
      </c>
      <c r="Q716">
        <v>14.11862637724143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27.54666667</v>
      </c>
      <c r="G717" s="13">
        <f t="shared" si="133"/>
        <v>0</v>
      </c>
      <c r="H717" s="13">
        <f t="shared" si="134"/>
        <v>27.54666667</v>
      </c>
      <c r="I717" s="16">
        <f t="shared" si="141"/>
        <v>27.716851270643591</v>
      </c>
      <c r="J717" s="13">
        <f t="shared" si="135"/>
        <v>26.490365449661816</v>
      </c>
      <c r="K717" s="13">
        <f t="shared" si="136"/>
        <v>1.2264858209817753</v>
      </c>
      <c r="L717" s="13">
        <f t="shared" si="137"/>
        <v>0</v>
      </c>
      <c r="M717" s="13">
        <f t="shared" si="142"/>
        <v>0.37792176975643621</v>
      </c>
      <c r="N717" s="13">
        <f t="shared" si="138"/>
        <v>1.980936297870876E-2</v>
      </c>
      <c r="O717" s="13">
        <f t="shared" si="139"/>
        <v>1.980936297870876E-2</v>
      </c>
      <c r="Q717">
        <v>13.77248329308261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30.54</v>
      </c>
      <c r="G718" s="13">
        <f t="shared" si="133"/>
        <v>0</v>
      </c>
      <c r="H718" s="13">
        <f t="shared" si="134"/>
        <v>30.54</v>
      </c>
      <c r="I718" s="16">
        <f t="shared" si="141"/>
        <v>31.766485820981774</v>
      </c>
      <c r="J718" s="13">
        <f t="shared" si="135"/>
        <v>29.640541695335642</v>
      </c>
      <c r="K718" s="13">
        <f t="shared" si="136"/>
        <v>2.1259441256461322</v>
      </c>
      <c r="L718" s="13">
        <f t="shared" si="137"/>
        <v>0</v>
      </c>
      <c r="M718" s="13">
        <f t="shared" si="142"/>
        <v>0.35811240677772743</v>
      </c>
      <c r="N718" s="13">
        <f t="shared" si="138"/>
        <v>1.8771024113299818E-2</v>
      </c>
      <c r="O718" s="13">
        <f t="shared" si="139"/>
        <v>1.8771024113299818E-2</v>
      </c>
      <c r="Q718">
        <v>12.479998222580649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14.786666670000001</v>
      </c>
      <c r="G719" s="13">
        <f t="shared" si="133"/>
        <v>0</v>
      </c>
      <c r="H719" s="13">
        <f t="shared" si="134"/>
        <v>14.786666670000001</v>
      </c>
      <c r="I719" s="16">
        <f t="shared" si="141"/>
        <v>16.912610795646131</v>
      </c>
      <c r="J719" s="13">
        <f t="shared" si="135"/>
        <v>16.572322834005782</v>
      </c>
      <c r="K719" s="13">
        <f t="shared" si="136"/>
        <v>0.34028796164034958</v>
      </c>
      <c r="L719" s="13">
        <f t="shared" si="137"/>
        <v>0</v>
      </c>
      <c r="M719" s="13">
        <f t="shared" si="142"/>
        <v>0.33934138266442759</v>
      </c>
      <c r="N719" s="13">
        <f t="shared" si="138"/>
        <v>1.7787111409932405E-2</v>
      </c>
      <c r="O719" s="13">
        <f t="shared" si="139"/>
        <v>1.7787111409932405E-2</v>
      </c>
      <c r="Q719">
        <v>12.590545481841501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37.473333330000003</v>
      </c>
      <c r="G720" s="13">
        <f t="shared" si="133"/>
        <v>0</v>
      </c>
      <c r="H720" s="13">
        <f t="shared" si="134"/>
        <v>37.473333330000003</v>
      </c>
      <c r="I720" s="16">
        <f t="shared" si="141"/>
        <v>37.813621291640352</v>
      </c>
      <c r="J720" s="13">
        <f t="shared" si="135"/>
        <v>35.187425310438492</v>
      </c>
      <c r="K720" s="13">
        <f t="shared" si="136"/>
        <v>2.6261959812018603</v>
      </c>
      <c r="L720" s="13">
        <f t="shared" si="137"/>
        <v>0</v>
      </c>
      <c r="M720" s="13">
        <f t="shared" si="142"/>
        <v>0.32155427125449521</v>
      </c>
      <c r="N720" s="13">
        <f t="shared" si="138"/>
        <v>1.6854772035862563E-2</v>
      </c>
      <c r="O720" s="13">
        <f t="shared" si="139"/>
        <v>1.6854772035862563E-2</v>
      </c>
      <c r="Q720">
        <v>14.7115085261249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84.213333329999998</v>
      </c>
      <c r="G721" s="13">
        <f t="shared" si="133"/>
        <v>0.54163895089609893</v>
      </c>
      <c r="H721" s="13">
        <f t="shared" si="134"/>
        <v>83.671694379103897</v>
      </c>
      <c r="I721" s="16">
        <f t="shared" si="141"/>
        <v>86.297890360305757</v>
      </c>
      <c r="J721" s="13">
        <f t="shared" si="135"/>
        <v>66.483992240078848</v>
      </c>
      <c r="K721" s="13">
        <f t="shared" si="136"/>
        <v>19.813898120226909</v>
      </c>
      <c r="L721" s="13">
        <f t="shared" si="137"/>
        <v>0.15172561473393639</v>
      </c>
      <c r="M721" s="13">
        <f t="shared" si="142"/>
        <v>0.45642511395256907</v>
      </c>
      <c r="N721" s="13">
        <f t="shared" si="138"/>
        <v>2.3924239031564726E-2</v>
      </c>
      <c r="O721" s="13">
        <f t="shared" si="139"/>
        <v>0.56556318992766363</v>
      </c>
      <c r="Q721">
        <v>15.88280914185027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23.486666670000002</v>
      </c>
      <c r="G722" s="13">
        <f t="shared" si="133"/>
        <v>0</v>
      </c>
      <c r="H722" s="13">
        <f t="shared" si="134"/>
        <v>23.486666670000002</v>
      </c>
      <c r="I722" s="16">
        <f t="shared" si="141"/>
        <v>43.148839175492981</v>
      </c>
      <c r="J722" s="13">
        <f t="shared" si="135"/>
        <v>40.831285686423769</v>
      </c>
      <c r="K722" s="13">
        <f t="shared" si="136"/>
        <v>2.317553489069212</v>
      </c>
      <c r="L722" s="13">
        <f t="shared" si="137"/>
        <v>0</v>
      </c>
      <c r="M722" s="13">
        <f t="shared" si="142"/>
        <v>0.43250087492100436</v>
      </c>
      <c r="N722" s="13">
        <f t="shared" si="138"/>
        <v>2.267021247662164E-2</v>
      </c>
      <c r="O722" s="13">
        <f t="shared" si="139"/>
        <v>2.267021247662164E-2</v>
      </c>
      <c r="Q722">
        <v>18.600761112826831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2.5466666670000002</v>
      </c>
      <c r="G723" s="13">
        <f t="shared" si="133"/>
        <v>0</v>
      </c>
      <c r="H723" s="13">
        <f t="shared" si="134"/>
        <v>2.5466666670000002</v>
      </c>
      <c r="I723" s="16">
        <f t="shared" si="141"/>
        <v>4.8642201560692122</v>
      </c>
      <c r="J723" s="13">
        <f t="shared" si="135"/>
        <v>4.8619836474224822</v>
      </c>
      <c r="K723" s="13">
        <f t="shared" si="136"/>
        <v>2.2365086467299733E-3</v>
      </c>
      <c r="L723" s="13">
        <f t="shared" si="137"/>
        <v>0</v>
      </c>
      <c r="M723" s="13">
        <f t="shared" si="142"/>
        <v>0.40983066244438271</v>
      </c>
      <c r="N723" s="13">
        <f t="shared" si="138"/>
        <v>2.1481917692642207E-2</v>
      </c>
      <c r="O723" s="13">
        <f t="shared" si="139"/>
        <v>2.1481917692642207E-2</v>
      </c>
      <c r="Q723">
        <v>21.974795395871311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20.59333333</v>
      </c>
      <c r="G724" s="13">
        <f t="shared" si="133"/>
        <v>0</v>
      </c>
      <c r="H724" s="13">
        <f t="shared" si="134"/>
        <v>20.59333333</v>
      </c>
      <c r="I724" s="16">
        <f t="shared" si="141"/>
        <v>20.595569838646732</v>
      </c>
      <c r="J724" s="13">
        <f t="shared" si="135"/>
        <v>20.505122187186537</v>
      </c>
      <c r="K724" s="13">
        <f t="shared" si="136"/>
        <v>9.0447651460195289E-2</v>
      </c>
      <c r="L724" s="13">
        <f t="shared" si="137"/>
        <v>0</v>
      </c>
      <c r="M724" s="13">
        <f t="shared" si="142"/>
        <v>0.38834874475174053</v>
      </c>
      <c r="N724" s="13">
        <f t="shared" si="138"/>
        <v>2.0355909245638612E-2</v>
      </c>
      <c r="O724" s="13">
        <f t="shared" si="139"/>
        <v>2.0355909245638612E-2</v>
      </c>
      <c r="Q724">
        <v>26.438407193548379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42.053333330000001</v>
      </c>
      <c r="G725" s="13">
        <f t="shared" si="133"/>
        <v>0</v>
      </c>
      <c r="H725" s="13">
        <f t="shared" si="134"/>
        <v>42.053333330000001</v>
      </c>
      <c r="I725" s="16">
        <f t="shared" si="141"/>
        <v>42.143780981460196</v>
      </c>
      <c r="J725" s="13">
        <f t="shared" si="135"/>
        <v>41.090497665331007</v>
      </c>
      <c r="K725" s="13">
        <f t="shared" si="136"/>
        <v>1.053283316129189</v>
      </c>
      <c r="L725" s="13">
        <f t="shared" si="137"/>
        <v>0</v>
      </c>
      <c r="M725" s="13">
        <f t="shared" si="142"/>
        <v>0.3679928355061019</v>
      </c>
      <c r="N725" s="13">
        <f t="shared" si="138"/>
        <v>1.9288922299455571E-2</v>
      </c>
      <c r="O725" s="13">
        <f t="shared" si="139"/>
        <v>1.9288922299455571E-2</v>
      </c>
      <c r="Q725">
        <v>24.00386599753573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4.5466666670000002</v>
      </c>
      <c r="G726" s="13">
        <f t="shared" si="133"/>
        <v>0</v>
      </c>
      <c r="H726" s="13">
        <f t="shared" si="134"/>
        <v>4.5466666670000002</v>
      </c>
      <c r="I726" s="16">
        <f t="shared" si="141"/>
        <v>5.5999499831291892</v>
      </c>
      <c r="J726" s="13">
        <f t="shared" si="135"/>
        <v>5.5966318008765228</v>
      </c>
      <c r="K726" s="13">
        <f t="shared" si="136"/>
        <v>3.3181822526664462E-3</v>
      </c>
      <c r="L726" s="13">
        <f t="shared" si="137"/>
        <v>0</v>
      </c>
      <c r="M726" s="13">
        <f t="shared" si="142"/>
        <v>0.34870391320664634</v>
      </c>
      <c r="N726" s="13">
        <f t="shared" si="138"/>
        <v>1.8277863149451373E-2</v>
      </c>
      <c r="O726" s="13">
        <f t="shared" si="139"/>
        <v>1.8277863149451373E-2</v>
      </c>
      <c r="Q726">
        <v>22.172096687443211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61.56</v>
      </c>
      <c r="G727" s="13">
        <f t="shared" si="133"/>
        <v>8.8572284296099049E-2</v>
      </c>
      <c r="H727" s="13">
        <f t="shared" si="134"/>
        <v>61.471427715703904</v>
      </c>
      <c r="I727" s="16">
        <f t="shared" si="141"/>
        <v>61.474745897956566</v>
      </c>
      <c r="J727" s="13">
        <f t="shared" si="135"/>
        <v>57.378877253624864</v>
      </c>
      <c r="K727" s="13">
        <f t="shared" si="136"/>
        <v>4.0958686443317021</v>
      </c>
      <c r="L727" s="13">
        <f t="shared" si="137"/>
        <v>0</v>
      </c>
      <c r="M727" s="13">
        <f t="shared" si="142"/>
        <v>0.33042605005719494</v>
      </c>
      <c r="N727" s="13">
        <f t="shared" si="138"/>
        <v>1.7319800252370857E-2</v>
      </c>
      <c r="O727" s="13">
        <f t="shared" si="139"/>
        <v>0.10589208454846991</v>
      </c>
      <c r="Q727">
        <v>21.932397633802271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1.1333333329999999</v>
      </c>
      <c r="G728" s="13">
        <f t="shared" si="133"/>
        <v>0</v>
      </c>
      <c r="H728" s="13">
        <f t="shared" si="134"/>
        <v>1.1333333329999999</v>
      </c>
      <c r="I728" s="16">
        <f t="shared" si="141"/>
        <v>5.2292019773317016</v>
      </c>
      <c r="J728" s="13">
        <f t="shared" si="135"/>
        <v>5.2214055429208521</v>
      </c>
      <c r="K728" s="13">
        <f t="shared" si="136"/>
        <v>7.7964344108494288E-3</v>
      </c>
      <c r="L728" s="13">
        <f t="shared" si="137"/>
        <v>0</v>
      </c>
      <c r="M728" s="13">
        <f t="shared" si="142"/>
        <v>0.3131062498048241</v>
      </c>
      <c r="N728" s="13">
        <f t="shared" si="138"/>
        <v>1.6411955726401729E-2</v>
      </c>
      <c r="O728" s="13">
        <f t="shared" si="139"/>
        <v>1.6411955726401729E-2</v>
      </c>
      <c r="Q728">
        <v>14.645098780255219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5.5266666669999998</v>
      </c>
      <c r="G729" s="13">
        <f t="shared" si="133"/>
        <v>0</v>
      </c>
      <c r="H729" s="13">
        <f t="shared" si="134"/>
        <v>5.5266666669999998</v>
      </c>
      <c r="I729" s="16">
        <f t="shared" si="141"/>
        <v>5.5344631014108492</v>
      </c>
      <c r="J729" s="13">
        <f t="shared" si="135"/>
        <v>5.5220180620831245</v>
      </c>
      <c r="K729" s="13">
        <f t="shared" si="136"/>
        <v>1.2445039327724672E-2</v>
      </c>
      <c r="L729" s="13">
        <f t="shared" si="137"/>
        <v>0</v>
      </c>
      <c r="M729" s="13">
        <f t="shared" si="142"/>
        <v>0.29669429407842235</v>
      </c>
      <c r="N729" s="13">
        <f t="shared" si="138"/>
        <v>1.5551697296768745E-2</v>
      </c>
      <c r="O729" s="13">
        <f t="shared" si="139"/>
        <v>1.5551697296768745E-2</v>
      </c>
      <c r="Q729">
        <v>12.476499029573141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73.77333333</v>
      </c>
      <c r="G730" s="13">
        <f t="shared" si="133"/>
        <v>0.332838950896099</v>
      </c>
      <c r="H730" s="13">
        <f t="shared" si="134"/>
        <v>73.440494379103896</v>
      </c>
      <c r="I730" s="16">
        <f t="shared" si="141"/>
        <v>73.452939418431626</v>
      </c>
      <c r="J730" s="13">
        <f t="shared" si="135"/>
        <v>53.367778679970677</v>
      </c>
      <c r="K730" s="13">
        <f t="shared" si="136"/>
        <v>20.085160738460949</v>
      </c>
      <c r="L730" s="13">
        <f t="shared" si="137"/>
        <v>0.16278828710687079</v>
      </c>
      <c r="M730" s="13">
        <f t="shared" si="142"/>
        <v>0.44393088388852442</v>
      </c>
      <c r="N730" s="13">
        <f t="shared" si="138"/>
        <v>2.3269334344180173E-2</v>
      </c>
      <c r="O730" s="13">
        <f t="shared" si="139"/>
        <v>0.35610828524027915</v>
      </c>
      <c r="Q730">
        <v>11.608207222580649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9.5733333330000008</v>
      </c>
      <c r="G731" s="13">
        <f t="shared" si="133"/>
        <v>0</v>
      </c>
      <c r="H731" s="13">
        <f t="shared" si="134"/>
        <v>9.5733333330000008</v>
      </c>
      <c r="I731" s="16">
        <f t="shared" si="141"/>
        <v>29.49570578435408</v>
      </c>
      <c r="J731" s="13">
        <f t="shared" si="135"/>
        <v>27.774577036474412</v>
      </c>
      <c r="K731" s="13">
        <f t="shared" si="136"/>
        <v>1.7211287478796677</v>
      </c>
      <c r="L731" s="13">
        <f t="shared" si="137"/>
        <v>0</v>
      </c>
      <c r="M731" s="13">
        <f t="shared" si="142"/>
        <v>0.42066154954434426</v>
      </c>
      <c r="N731" s="13">
        <f t="shared" si="138"/>
        <v>2.2049635646764904E-2</v>
      </c>
      <c r="O731" s="13">
        <f t="shared" si="139"/>
        <v>2.2049635646764904E-2</v>
      </c>
      <c r="Q731">
        <v>12.49905877645403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0.25333333299999999</v>
      </c>
      <c r="G732" s="13">
        <f t="shared" si="133"/>
        <v>0</v>
      </c>
      <c r="H732" s="13">
        <f t="shared" si="134"/>
        <v>0.25333333299999999</v>
      </c>
      <c r="I732" s="16">
        <f t="shared" si="141"/>
        <v>1.9744620808796678</v>
      </c>
      <c r="J732" s="13">
        <f t="shared" si="135"/>
        <v>1.9741850413782718</v>
      </c>
      <c r="K732" s="13">
        <f t="shared" si="136"/>
        <v>2.7703950139601474E-4</v>
      </c>
      <c r="L732" s="13">
        <f t="shared" si="137"/>
        <v>0</v>
      </c>
      <c r="M732" s="13">
        <f t="shared" si="142"/>
        <v>0.39861191389757933</v>
      </c>
      <c r="N732" s="13">
        <f t="shared" si="138"/>
        <v>2.089386937175898E-2</v>
      </c>
      <c r="O732" s="13">
        <f t="shared" si="139"/>
        <v>2.089386937175898E-2</v>
      </c>
      <c r="Q732">
        <v>17.62282593354076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48.40666667</v>
      </c>
      <c r="G733" s="13">
        <f t="shared" si="133"/>
        <v>0</v>
      </c>
      <c r="H733" s="13">
        <f t="shared" si="134"/>
        <v>48.40666667</v>
      </c>
      <c r="I733" s="16">
        <f t="shared" si="141"/>
        <v>48.406943709501398</v>
      </c>
      <c r="J733" s="13">
        <f t="shared" si="135"/>
        <v>43.851271767420748</v>
      </c>
      <c r="K733" s="13">
        <f t="shared" si="136"/>
        <v>4.5556719420806502</v>
      </c>
      <c r="L733" s="13">
        <f t="shared" si="137"/>
        <v>0</v>
      </c>
      <c r="M733" s="13">
        <f t="shared" si="142"/>
        <v>0.37771804452582036</v>
      </c>
      <c r="N733" s="13">
        <f t="shared" si="138"/>
        <v>1.979868440085443E-2</v>
      </c>
      <c r="O733" s="13">
        <f t="shared" si="139"/>
        <v>1.979868440085443E-2</v>
      </c>
      <c r="Q733">
        <v>15.78132647191457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8.4666666670000001</v>
      </c>
      <c r="G734" s="13">
        <f t="shared" si="133"/>
        <v>0</v>
      </c>
      <c r="H734" s="13">
        <f t="shared" si="134"/>
        <v>8.4666666670000001</v>
      </c>
      <c r="I734" s="16">
        <f t="shared" si="141"/>
        <v>13.02233860908065</v>
      </c>
      <c r="J734" s="13">
        <f t="shared" si="135"/>
        <v>12.96352719232793</v>
      </c>
      <c r="K734" s="13">
        <f t="shared" si="136"/>
        <v>5.8811416752719836E-2</v>
      </c>
      <c r="L734" s="13">
        <f t="shared" si="137"/>
        <v>0</v>
      </c>
      <c r="M734" s="13">
        <f t="shared" si="142"/>
        <v>0.35791936012496595</v>
      </c>
      <c r="N734" s="13">
        <f t="shared" si="138"/>
        <v>1.8760905269871342E-2</v>
      </c>
      <c r="O734" s="13">
        <f t="shared" si="139"/>
        <v>1.8760905269871342E-2</v>
      </c>
      <c r="Q734">
        <v>19.704925801071571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0.32</v>
      </c>
      <c r="G735" s="13">
        <f t="shared" si="133"/>
        <v>0</v>
      </c>
      <c r="H735" s="13">
        <f t="shared" si="134"/>
        <v>0.32</v>
      </c>
      <c r="I735" s="16">
        <f t="shared" si="141"/>
        <v>0.37881141675271984</v>
      </c>
      <c r="J735" s="13">
        <f t="shared" si="135"/>
        <v>0.37881041813323219</v>
      </c>
      <c r="K735" s="13">
        <f t="shared" si="136"/>
        <v>9.9861948765767039E-7</v>
      </c>
      <c r="L735" s="13">
        <f t="shared" si="137"/>
        <v>0</v>
      </c>
      <c r="M735" s="13">
        <f t="shared" si="142"/>
        <v>0.3391584548550946</v>
      </c>
      <c r="N735" s="13">
        <f t="shared" si="138"/>
        <v>1.7777522961570955E-2</v>
      </c>
      <c r="O735" s="13">
        <f t="shared" si="139"/>
        <v>1.7777522961570955E-2</v>
      </c>
      <c r="Q735">
        <v>22.377763615906812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29.493333329999999</v>
      </c>
      <c r="G736" s="13">
        <f t="shared" si="133"/>
        <v>0</v>
      </c>
      <c r="H736" s="13">
        <f t="shared" si="134"/>
        <v>29.493333329999999</v>
      </c>
      <c r="I736" s="16">
        <f t="shared" si="141"/>
        <v>29.493334328619486</v>
      </c>
      <c r="J736" s="13">
        <f t="shared" si="135"/>
        <v>29.191667148629428</v>
      </c>
      <c r="K736" s="13">
        <f t="shared" si="136"/>
        <v>0.30166717999005854</v>
      </c>
      <c r="L736" s="13">
        <f t="shared" si="137"/>
        <v>0</v>
      </c>
      <c r="M736" s="13">
        <f t="shared" si="142"/>
        <v>0.32138093189352362</v>
      </c>
      <c r="N736" s="13">
        <f t="shared" si="138"/>
        <v>1.6845686181077867E-2</v>
      </c>
      <c r="O736" s="13">
        <f t="shared" si="139"/>
        <v>1.6845686181077867E-2</v>
      </c>
      <c r="Q736">
        <v>25.45405719354838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1.0133333330000001</v>
      </c>
      <c r="G737" s="13">
        <f t="shared" si="133"/>
        <v>0</v>
      </c>
      <c r="H737" s="13">
        <f t="shared" si="134"/>
        <v>1.0133333330000001</v>
      </c>
      <c r="I737" s="16">
        <f t="shared" si="141"/>
        <v>1.3150005129900586</v>
      </c>
      <c r="J737" s="13">
        <f t="shared" si="135"/>
        <v>1.3149646002351465</v>
      </c>
      <c r="K737" s="13">
        <f t="shared" si="136"/>
        <v>3.5912754912104106E-5</v>
      </c>
      <c r="L737" s="13">
        <f t="shared" si="137"/>
        <v>0</v>
      </c>
      <c r="M737" s="13">
        <f t="shared" si="142"/>
        <v>0.30453524571244578</v>
      </c>
      <c r="N737" s="13">
        <f t="shared" si="138"/>
        <v>1.5962693088614695E-2</v>
      </c>
      <c r="O737" s="13">
        <f t="shared" si="139"/>
        <v>1.5962693088614695E-2</v>
      </c>
      <c r="Q737">
        <v>23.451755935740579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39.68</v>
      </c>
      <c r="G738" s="13">
        <f t="shared" si="133"/>
        <v>0</v>
      </c>
      <c r="H738" s="13">
        <f t="shared" si="134"/>
        <v>39.68</v>
      </c>
      <c r="I738" s="16">
        <f t="shared" si="141"/>
        <v>39.68003591275491</v>
      </c>
      <c r="J738" s="13">
        <f t="shared" si="135"/>
        <v>38.775779587099045</v>
      </c>
      <c r="K738" s="13">
        <f t="shared" si="136"/>
        <v>0.90425632565586511</v>
      </c>
      <c r="L738" s="13">
        <f t="shared" si="137"/>
        <v>0</v>
      </c>
      <c r="M738" s="13">
        <f t="shared" si="142"/>
        <v>0.28857255262383108</v>
      </c>
      <c r="N738" s="13">
        <f t="shared" si="138"/>
        <v>1.5125983465578462E-2</v>
      </c>
      <c r="O738" s="13">
        <f t="shared" si="139"/>
        <v>1.5125983465578462E-2</v>
      </c>
      <c r="Q738">
        <v>23.82710140387309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4.8533333330000001</v>
      </c>
      <c r="G739" s="13">
        <f t="shared" si="133"/>
        <v>0</v>
      </c>
      <c r="H739" s="13">
        <f t="shared" si="134"/>
        <v>4.8533333330000001</v>
      </c>
      <c r="I739" s="16">
        <f t="shared" si="141"/>
        <v>5.7575896586558653</v>
      </c>
      <c r="J739" s="13">
        <f t="shared" si="135"/>
        <v>5.7535060310881843</v>
      </c>
      <c r="K739" s="13">
        <f t="shared" si="136"/>
        <v>4.0836275676809919E-3</v>
      </c>
      <c r="L739" s="13">
        <f t="shared" si="137"/>
        <v>0</v>
      </c>
      <c r="M739" s="13">
        <f t="shared" si="142"/>
        <v>0.27344656915825261</v>
      </c>
      <c r="N739" s="13">
        <f t="shared" si="138"/>
        <v>1.4333131291244337E-2</v>
      </c>
      <c r="O739" s="13">
        <f t="shared" si="139"/>
        <v>1.4333131291244337E-2</v>
      </c>
      <c r="Q739">
        <v>21.291300839034189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16.766666669999999</v>
      </c>
      <c r="G740" s="13">
        <f t="shared" si="133"/>
        <v>0</v>
      </c>
      <c r="H740" s="13">
        <f t="shared" si="134"/>
        <v>16.766666669999999</v>
      </c>
      <c r="I740" s="16">
        <f t="shared" si="141"/>
        <v>16.77075029756768</v>
      </c>
      <c r="J740" s="13">
        <f t="shared" si="135"/>
        <v>16.574665598183618</v>
      </c>
      <c r="K740" s="13">
        <f t="shared" si="136"/>
        <v>0.19608469938406259</v>
      </c>
      <c r="L740" s="13">
        <f t="shared" si="137"/>
        <v>0</v>
      </c>
      <c r="M740" s="13">
        <f t="shared" si="142"/>
        <v>0.25911343786700824</v>
      </c>
      <c r="N740" s="13">
        <f t="shared" si="138"/>
        <v>1.3581837708573151E-2</v>
      </c>
      <c r="O740" s="13">
        <f t="shared" si="139"/>
        <v>1.3581837708573151E-2</v>
      </c>
      <c r="Q740">
        <v>16.475733899578429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7.7866666670000004</v>
      </c>
      <c r="G741" s="13">
        <f t="shared" si="133"/>
        <v>0</v>
      </c>
      <c r="H741" s="13">
        <f t="shared" si="134"/>
        <v>7.7866666670000004</v>
      </c>
      <c r="I741" s="16">
        <f t="shared" si="141"/>
        <v>7.982751366384063</v>
      </c>
      <c r="J741" s="13">
        <f t="shared" si="135"/>
        <v>7.9564381857887883</v>
      </c>
      <c r="K741" s="13">
        <f t="shared" si="136"/>
        <v>2.6313180595274765E-2</v>
      </c>
      <c r="L741" s="13">
        <f t="shared" si="137"/>
        <v>0</v>
      </c>
      <c r="M741" s="13">
        <f t="shared" si="142"/>
        <v>0.24553160015843509</v>
      </c>
      <c r="N741" s="13">
        <f t="shared" si="138"/>
        <v>1.2869924358727134E-2</v>
      </c>
      <c r="O741" s="13">
        <f t="shared" si="139"/>
        <v>1.2869924358727134E-2</v>
      </c>
      <c r="Q741">
        <v>15.00426083735741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91.846666670000005</v>
      </c>
      <c r="G742" s="13">
        <f t="shared" si="133"/>
        <v>0.69430561769609911</v>
      </c>
      <c r="H742" s="13">
        <f t="shared" si="134"/>
        <v>91.152361052303903</v>
      </c>
      <c r="I742" s="16">
        <f t="shared" si="141"/>
        <v>91.178674232899183</v>
      </c>
      <c r="J742" s="13">
        <f t="shared" si="135"/>
        <v>59.052279309681595</v>
      </c>
      <c r="K742" s="13">
        <f t="shared" si="136"/>
        <v>32.126394923217589</v>
      </c>
      <c r="L742" s="13">
        <f t="shared" si="137"/>
        <v>0.65385568746946299</v>
      </c>
      <c r="M742" s="13">
        <f t="shared" si="142"/>
        <v>0.88651736326917097</v>
      </c>
      <c r="N742" s="13">
        <f t="shared" si="138"/>
        <v>4.6468199615081161E-2</v>
      </c>
      <c r="O742" s="13">
        <f t="shared" si="139"/>
        <v>0.7407738173111803</v>
      </c>
      <c r="Q742">
        <v>11.57632922258065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2.5733333329999999</v>
      </c>
      <c r="G743" s="13">
        <f t="shared" si="133"/>
        <v>0</v>
      </c>
      <c r="H743" s="13">
        <f t="shared" si="134"/>
        <v>2.5733333329999999</v>
      </c>
      <c r="I743" s="16">
        <f t="shared" si="141"/>
        <v>34.045872568748123</v>
      </c>
      <c r="J743" s="13">
        <f t="shared" si="135"/>
        <v>31.063502727650715</v>
      </c>
      <c r="K743" s="13">
        <f t="shared" si="136"/>
        <v>2.9823698410974089</v>
      </c>
      <c r="L743" s="13">
        <f t="shared" si="137"/>
        <v>0</v>
      </c>
      <c r="M743" s="13">
        <f t="shared" si="142"/>
        <v>0.84004916365408977</v>
      </c>
      <c r="N743" s="13">
        <f t="shared" si="138"/>
        <v>4.4032495967377863E-2</v>
      </c>
      <c r="O743" s="13">
        <f t="shared" si="139"/>
        <v>4.4032495967377863E-2</v>
      </c>
      <c r="Q743">
        <v>11.26577845237086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0.89333333299999995</v>
      </c>
      <c r="G744" s="13">
        <f t="shared" si="133"/>
        <v>0</v>
      </c>
      <c r="H744" s="13">
        <f t="shared" si="134"/>
        <v>0.89333333299999995</v>
      </c>
      <c r="I744" s="16">
        <f t="shared" si="141"/>
        <v>3.8757031740974091</v>
      </c>
      <c r="J744" s="13">
        <f t="shared" si="135"/>
        <v>3.8726818872037194</v>
      </c>
      <c r="K744" s="13">
        <f t="shared" si="136"/>
        <v>3.0212868936896342E-3</v>
      </c>
      <c r="L744" s="13">
        <f t="shared" si="137"/>
        <v>0</v>
      </c>
      <c r="M744" s="13">
        <f t="shared" si="142"/>
        <v>0.79601666768671187</v>
      </c>
      <c r="N744" s="13">
        <f t="shared" si="138"/>
        <v>4.1724463550937625E-2</v>
      </c>
      <c r="O744" s="13">
        <f t="shared" si="139"/>
        <v>4.1724463550937625E-2</v>
      </c>
      <c r="Q744">
        <v>15.007873380036671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8.2933333329999996</v>
      </c>
      <c r="G745" s="13">
        <f t="shared" si="133"/>
        <v>0</v>
      </c>
      <c r="H745" s="13">
        <f t="shared" si="134"/>
        <v>8.2933333329999996</v>
      </c>
      <c r="I745" s="16">
        <f t="shared" si="141"/>
        <v>8.2963546198936893</v>
      </c>
      <c r="J745" s="13">
        <f t="shared" si="135"/>
        <v>8.2742788182020668</v>
      </c>
      <c r="K745" s="13">
        <f t="shared" si="136"/>
        <v>2.2075801691622488E-2</v>
      </c>
      <c r="L745" s="13">
        <f t="shared" si="137"/>
        <v>0</v>
      </c>
      <c r="M745" s="13">
        <f t="shared" si="142"/>
        <v>0.75429220413577425</v>
      </c>
      <c r="N745" s="13">
        <f t="shared" si="138"/>
        <v>3.9537410277703022E-2</v>
      </c>
      <c r="O745" s="13">
        <f t="shared" si="139"/>
        <v>3.9537410277703022E-2</v>
      </c>
      <c r="Q745">
        <v>17.08886488259736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0.37333333299999999</v>
      </c>
      <c r="G746" s="13">
        <f t="shared" si="133"/>
        <v>0</v>
      </c>
      <c r="H746" s="13">
        <f t="shared" si="134"/>
        <v>0.37333333299999999</v>
      </c>
      <c r="I746" s="16">
        <f t="shared" si="141"/>
        <v>0.39540913469162248</v>
      </c>
      <c r="J746" s="13">
        <f t="shared" si="135"/>
        <v>0.39540725616753758</v>
      </c>
      <c r="K746" s="13">
        <f t="shared" si="136"/>
        <v>1.8785240848973039E-6</v>
      </c>
      <c r="L746" s="13">
        <f t="shared" si="137"/>
        <v>0</v>
      </c>
      <c r="M746" s="13">
        <f t="shared" si="142"/>
        <v>0.71475479385807117</v>
      </c>
      <c r="N746" s="13">
        <f t="shared" si="138"/>
        <v>3.7464994835920147E-2</v>
      </c>
      <c r="O746" s="13">
        <f t="shared" si="139"/>
        <v>3.7464994835920147E-2</v>
      </c>
      <c r="Q746">
        <v>18.82155516128541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4.2733333330000001</v>
      </c>
      <c r="G747" s="13">
        <f t="shared" si="133"/>
        <v>0</v>
      </c>
      <c r="H747" s="13">
        <f t="shared" si="134"/>
        <v>4.2733333330000001</v>
      </c>
      <c r="I747" s="16">
        <f t="shared" si="141"/>
        <v>4.2733352115240848</v>
      </c>
      <c r="J747" s="13">
        <f t="shared" si="135"/>
        <v>4.2718617180279068</v>
      </c>
      <c r="K747" s="13">
        <f t="shared" si="136"/>
        <v>1.47349349617798E-3</v>
      </c>
      <c r="L747" s="13">
        <f t="shared" si="137"/>
        <v>0</v>
      </c>
      <c r="M747" s="13">
        <f t="shared" si="142"/>
        <v>0.67728979902215103</v>
      </c>
      <c r="N747" s="13">
        <f t="shared" si="138"/>
        <v>3.5501208303647877E-2</v>
      </c>
      <c r="O747" s="13">
        <f t="shared" si="139"/>
        <v>3.5501208303647877E-2</v>
      </c>
      <c r="Q747">
        <v>22.179633245539488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1.4266666670000001</v>
      </c>
      <c r="G748" s="13">
        <f t="shared" si="133"/>
        <v>0</v>
      </c>
      <c r="H748" s="13">
        <f t="shared" si="134"/>
        <v>1.4266666670000001</v>
      </c>
      <c r="I748" s="16">
        <f t="shared" si="141"/>
        <v>1.4281401604961781</v>
      </c>
      <c r="J748" s="13">
        <f t="shared" si="135"/>
        <v>1.4281047108590676</v>
      </c>
      <c r="K748" s="13">
        <f t="shared" si="136"/>
        <v>3.544963711044069E-5</v>
      </c>
      <c r="L748" s="13">
        <f t="shared" si="137"/>
        <v>0</v>
      </c>
      <c r="M748" s="13">
        <f t="shared" si="142"/>
        <v>0.64178859071850314</v>
      </c>
      <c r="N748" s="13">
        <f t="shared" si="138"/>
        <v>3.3640356726023897E-2</v>
      </c>
      <c r="O748" s="13">
        <f t="shared" si="139"/>
        <v>3.3640356726023897E-2</v>
      </c>
      <c r="Q748">
        <v>25.317137401918892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3.246666667</v>
      </c>
      <c r="G749" s="13">
        <f t="shared" si="133"/>
        <v>0</v>
      </c>
      <c r="H749" s="13">
        <f t="shared" si="134"/>
        <v>3.246666667</v>
      </c>
      <c r="I749" s="16">
        <f t="shared" si="141"/>
        <v>3.2467021166371106</v>
      </c>
      <c r="J749" s="13">
        <f t="shared" si="135"/>
        <v>3.246328025518991</v>
      </c>
      <c r="K749" s="13">
        <f t="shared" si="136"/>
        <v>3.740911181195905E-4</v>
      </c>
      <c r="L749" s="13">
        <f t="shared" si="137"/>
        <v>0</v>
      </c>
      <c r="M749" s="13">
        <f t="shared" si="142"/>
        <v>0.60814823399247919</v>
      </c>
      <c r="N749" s="13">
        <f t="shared" si="138"/>
        <v>3.1877044605770719E-2</v>
      </c>
      <c r="O749" s="13">
        <f t="shared" si="139"/>
        <v>3.1877044605770719E-2</v>
      </c>
      <c r="Q749">
        <v>26.09155819354838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54.673333329999998</v>
      </c>
      <c r="G750" s="13">
        <f t="shared" si="133"/>
        <v>0</v>
      </c>
      <c r="H750" s="13">
        <f t="shared" si="134"/>
        <v>54.673333329999998</v>
      </c>
      <c r="I750" s="16">
        <f t="shared" si="141"/>
        <v>54.673707421118117</v>
      </c>
      <c r="J750" s="13">
        <f t="shared" si="135"/>
        <v>52.128132594826866</v>
      </c>
      <c r="K750" s="13">
        <f t="shared" si="136"/>
        <v>2.5455748262912508</v>
      </c>
      <c r="L750" s="13">
        <f t="shared" si="137"/>
        <v>0</v>
      </c>
      <c r="M750" s="13">
        <f t="shared" si="142"/>
        <v>0.57627118938670852</v>
      </c>
      <c r="N750" s="13">
        <f t="shared" si="138"/>
        <v>3.0206159259072728E-2</v>
      </c>
      <c r="O750" s="13">
        <f t="shared" si="139"/>
        <v>3.0206159259072728E-2</v>
      </c>
      <c r="Q750">
        <v>23.03980115532098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66.533333330000005</v>
      </c>
      <c r="G751" s="13">
        <f t="shared" si="133"/>
        <v>0.18803895089609909</v>
      </c>
      <c r="H751" s="13">
        <f t="shared" si="134"/>
        <v>66.345294379103905</v>
      </c>
      <c r="I751" s="16">
        <f t="shared" si="141"/>
        <v>68.890869205395148</v>
      </c>
      <c r="J751" s="13">
        <f t="shared" si="135"/>
        <v>59.518534480159069</v>
      </c>
      <c r="K751" s="13">
        <f t="shared" si="136"/>
        <v>9.3723347252360796</v>
      </c>
      <c r="L751" s="13">
        <f t="shared" si="137"/>
        <v>0</v>
      </c>
      <c r="M751" s="13">
        <f t="shared" si="142"/>
        <v>0.54606503012763574</v>
      </c>
      <c r="N751" s="13">
        <f t="shared" si="138"/>
        <v>2.8622855991464483E-2</v>
      </c>
      <c r="O751" s="13">
        <f t="shared" si="139"/>
        <v>0.21666180688756359</v>
      </c>
      <c r="Q751">
        <v>17.66360046958232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21.006666670000001</v>
      </c>
      <c r="G752" s="13">
        <f t="shared" si="133"/>
        <v>0</v>
      </c>
      <c r="H752" s="13">
        <f t="shared" si="134"/>
        <v>21.006666670000001</v>
      </c>
      <c r="I752" s="16">
        <f t="shared" si="141"/>
        <v>30.379001395236081</v>
      </c>
      <c r="J752" s="13">
        <f t="shared" si="135"/>
        <v>28.91568010681134</v>
      </c>
      <c r="K752" s="13">
        <f t="shared" si="136"/>
        <v>1.4633212884247406</v>
      </c>
      <c r="L752" s="13">
        <f t="shared" si="137"/>
        <v>0</v>
      </c>
      <c r="M752" s="13">
        <f t="shared" si="142"/>
        <v>0.51744217413617122</v>
      </c>
      <c r="N752" s="13">
        <f t="shared" si="138"/>
        <v>2.7122544050748151E-2</v>
      </c>
      <c r="O752" s="13">
        <f t="shared" si="139"/>
        <v>2.7122544050748151E-2</v>
      </c>
      <c r="Q752">
        <v>14.44022377460977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1.586666667</v>
      </c>
      <c r="G753" s="13">
        <f t="shared" si="133"/>
        <v>0</v>
      </c>
      <c r="H753" s="13">
        <f t="shared" si="134"/>
        <v>1.586666667</v>
      </c>
      <c r="I753" s="16">
        <f t="shared" si="141"/>
        <v>3.0499879554247409</v>
      </c>
      <c r="J753" s="13">
        <f t="shared" si="135"/>
        <v>3.0477682311133836</v>
      </c>
      <c r="K753" s="13">
        <f t="shared" si="136"/>
        <v>2.2197243113573073E-3</v>
      </c>
      <c r="L753" s="13">
        <f t="shared" si="137"/>
        <v>0</v>
      </c>
      <c r="M753" s="13">
        <f t="shared" si="142"/>
        <v>0.49031963008542306</v>
      </c>
      <c r="N753" s="13">
        <f t="shared" si="138"/>
        <v>2.57008733162108E-2</v>
      </c>
      <c r="O753" s="13">
        <f t="shared" si="139"/>
        <v>2.57008733162108E-2</v>
      </c>
      <c r="Q753">
        <v>12.02575182266043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22.59603470264458</v>
      </c>
      <c r="G754" s="13">
        <f t="shared" si="133"/>
        <v>0</v>
      </c>
      <c r="H754" s="13">
        <f t="shared" si="134"/>
        <v>22.59603470264458</v>
      </c>
      <c r="I754" s="16">
        <f t="shared" si="141"/>
        <v>22.598254426955936</v>
      </c>
      <c r="J754" s="13">
        <f t="shared" si="135"/>
        <v>21.769400813293021</v>
      </c>
      <c r="K754" s="13">
        <f t="shared" si="136"/>
        <v>0.82885361366291477</v>
      </c>
      <c r="L754" s="13">
        <f t="shared" si="137"/>
        <v>0</v>
      </c>
      <c r="M754" s="13">
        <f t="shared" si="142"/>
        <v>0.46461875676921227</v>
      </c>
      <c r="N754" s="13">
        <f t="shared" si="138"/>
        <v>2.435372168554727E-2</v>
      </c>
      <c r="O754" s="13">
        <f t="shared" si="139"/>
        <v>2.435372168554727E-2</v>
      </c>
      <c r="Q754">
        <v>12.24943622258065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31.8832285382768</v>
      </c>
      <c r="G755" s="13">
        <f t="shared" si="133"/>
        <v>0</v>
      </c>
      <c r="H755" s="13">
        <f t="shared" si="134"/>
        <v>31.8832285382768</v>
      </c>
      <c r="I755" s="16">
        <f t="shared" si="141"/>
        <v>32.712082151939711</v>
      </c>
      <c r="J755" s="13">
        <f t="shared" si="135"/>
        <v>30.656723194521099</v>
      </c>
      <c r="K755" s="13">
        <f t="shared" si="136"/>
        <v>2.055358957418612</v>
      </c>
      <c r="L755" s="13">
        <f t="shared" si="137"/>
        <v>0</v>
      </c>
      <c r="M755" s="13">
        <f t="shared" si="142"/>
        <v>0.44026503508366499</v>
      </c>
      <c r="N755" s="13">
        <f t="shared" si="138"/>
        <v>2.3077183122917296E-2</v>
      </c>
      <c r="O755" s="13">
        <f t="shared" si="139"/>
        <v>2.3077183122917296E-2</v>
      </c>
      <c r="Q755">
        <v>13.41744500785636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0.46207128074598769</v>
      </c>
      <c r="G756" s="13">
        <f t="shared" si="133"/>
        <v>0</v>
      </c>
      <c r="H756" s="13">
        <f t="shared" si="134"/>
        <v>0.46207128074598769</v>
      </c>
      <c r="I756" s="16">
        <f t="shared" si="141"/>
        <v>2.5174302381645997</v>
      </c>
      <c r="J756" s="13">
        <f t="shared" si="135"/>
        <v>2.5166818413233765</v>
      </c>
      <c r="K756" s="13">
        <f t="shared" si="136"/>
        <v>7.4839684122318673E-4</v>
      </c>
      <c r="L756" s="13">
        <f t="shared" si="137"/>
        <v>0</v>
      </c>
      <c r="M756" s="13">
        <f t="shared" si="142"/>
        <v>0.4171878519607477</v>
      </c>
      <c r="N756" s="13">
        <f t="shared" si="138"/>
        <v>2.1867556333482484E-2</v>
      </c>
      <c r="O756" s="13">
        <f t="shared" si="139"/>
        <v>2.1867556333482484E-2</v>
      </c>
      <c r="Q756">
        <v>15.736811263081281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3.7451831456057429</v>
      </c>
      <c r="G757" s="13">
        <f t="shared" si="133"/>
        <v>0</v>
      </c>
      <c r="H757" s="13">
        <f t="shared" si="134"/>
        <v>3.7451831456057429</v>
      </c>
      <c r="I757" s="16">
        <f t="shared" si="141"/>
        <v>3.7459315424469661</v>
      </c>
      <c r="J757" s="13">
        <f t="shared" si="135"/>
        <v>3.744045433368798</v>
      </c>
      <c r="K757" s="13">
        <f t="shared" si="136"/>
        <v>1.8861090781681078E-3</v>
      </c>
      <c r="L757" s="13">
        <f t="shared" si="137"/>
        <v>0</v>
      </c>
      <c r="M757" s="13">
        <f t="shared" si="142"/>
        <v>0.39532029562726523</v>
      </c>
      <c r="N757" s="13">
        <f t="shared" si="138"/>
        <v>2.0721334031585204E-2</v>
      </c>
      <c r="O757" s="13">
        <f t="shared" si="139"/>
        <v>2.0721334031585204E-2</v>
      </c>
      <c r="Q757">
        <v>17.640300418758681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31.580867120219189</v>
      </c>
      <c r="G758" s="13">
        <f t="shared" si="133"/>
        <v>0</v>
      </c>
      <c r="H758" s="13">
        <f t="shared" si="134"/>
        <v>31.580867120219189</v>
      </c>
      <c r="I758" s="16">
        <f t="shared" si="141"/>
        <v>31.582753229297357</v>
      </c>
      <c r="J758" s="13">
        <f t="shared" si="135"/>
        <v>30.847666742722254</v>
      </c>
      <c r="K758" s="13">
        <f t="shared" si="136"/>
        <v>0.73508648657510278</v>
      </c>
      <c r="L758" s="13">
        <f t="shared" si="137"/>
        <v>0</v>
      </c>
      <c r="M758" s="13">
        <f t="shared" si="142"/>
        <v>0.37459896159568001</v>
      </c>
      <c r="N758" s="13">
        <f t="shared" si="138"/>
        <v>1.9635192771452752E-2</v>
      </c>
      <c r="O758" s="13">
        <f t="shared" si="139"/>
        <v>1.9635192771452752E-2</v>
      </c>
      <c r="Q758">
        <v>20.436120496787101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6.7215288001290947</v>
      </c>
      <c r="G759" s="13">
        <f t="shared" si="133"/>
        <v>0</v>
      </c>
      <c r="H759" s="13">
        <f t="shared" si="134"/>
        <v>6.7215288001290947</v>
      </c>
      <c r="I759" s="16">
        <f t="shared" si="141"/>
        <v>7.4566152867041975</v>
      </c>
      <c r="J759" s="13">
        <f t="shared" si="135"/>
        <v>7.4494132896467233</v>
      </c>
      <c r="K759" s="13">
        <f t="shared" si="136"/>
        <v>7.2019970574741521E-3</v>
      </c>
      <c r="L759" s="13">
        <f t="shared" si="137"/>
        <v>0</v>
      </c>
      <c r="M759" s="13">
        <f t="shared" si="142"/>
        <v>0.35496376882422725</v>
      </c>
      <c r="N759" s="13">
        <f t="shared" si="138"/>
        <v>1.8605983310941113E-2</v>
      </c>
      <c r="O759" s="13">
        <f t="shared" si="139"/>
        <v>1.8605983310941113E-2</v>
      </c>
      <c r="Q759">
        <v>22.764573338506359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2.5733333329999999</v>
      </c>
      <c r="G760" s="13">
        <f t="shared" si="133"/>
        <v>0</v>
      </c>
      <c r="H760" s="13">
        <f t="shared" si="134"/>
        <v>2.5733333329999999</v>
      </c>
      <c r="I760" s="16">
        <f t="shared" si="141"/>
        <v>2.580535330057474</v>
      </c>
      <c r="J760" s="13">
        <f t="shared" si="135"/>
        <v>2.5803014297609992</v>
      </c>
      <c r="K760" s="13">
        <f t="shared" si="136"/>
        <v>2.3390029647485377E-4</v>
      </c>
      <c r="L760" s="13">
        <f t="shared" si="137"/>
        <v>0</v>
      </c>
      <c r="M760" s="13">
        <f t="shared" si="142"/>
        <v>0.33635778551328616</v>
      </c>
      <c r="N760" s="13">
        <f t="shared" si="138"/>
        <v>1.7630721480378222E-2</v>
      </c>
      <c r="O760" s="13">
        <f t="shared" si="139"/>
        <v>1.7630721480378222E-2</v>
      </c>
      <c r="Q760">
        <v>24.5128566657215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8.6514902910105782</v>
      </c>
      <c r="G761" s="13">
        <f t="shared" si="133"/>
        <v>0</v>
      </c>
      <c r="H761" s="13">
        <f t="shared" si="134"/>
        <v>8.6514902910105782</v>
      </c>
      <c r="I761" s="16">
        <f t="shared" si="141"/>
        <v>8.6517241913070535</v>
      </c>
      <c r="J761" s="13">
        <f t="shared" si="135"/>
        <v>8.6462347899449732</v>
      </c>
      <c r="K761" s="13">
        <f t="shared" si="136"/>
        <v>5.489401362080315E-3</v>
      </c>
      <c r="L761" s="13">
        <f t="shared" si="137"/>
        <v>0</v>
      </c>
      <c r="M761" s="13">
        <f t="shared" si="142"/>
        <v>0.31872706403290796</v>
      </c>
      <c r="N761" s="13">
        <f t="shared" si="138"/>
        <v>1.670657953003115E-2</v>
      </c>
      <c r="O761" s="13">
        <f t="shared" si="139"/>
        <v>1.670657953003115E-2</v>
      </c>
      <c r="Q761">
        <v>27.940344193548381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31.805540863524751</v>
      </c>
      <c r="G762" s="13">
        <f t="shared" si="133"/>
        <v>0</v>
      </c>
      <c r="H762" s="13">
        <f t="shared" si="134"/>
        <v>31.805540863524751</v>
      </c>
      <c r="I762" s="16">
        <f t="shared" si="141"/>
        <v>31.811030264886831</v>
      </c>
      <c r="J762" s="13">
        <f t="shared" si="135"/>
        <v>31.379196753541493</v>
      </c>
      <c r="K762" s="13">
        <f t="shared" si="136"/>
        <v>0.43183351134533865</v>
      </c>
      <c r="L762" s="13">
        <f t="shared" si="137"/>
        <v>0</v>
      </c>
      <c r="M762" s="13">
        <f t="shared" si="142"/>
        <v>0.30202048450287683</v>
      </c>
      <c r="N762" s="13">
        <f t="shared" si="138"/>
        <v>1.5830877931109391E-2</v>
      </c>
      <c r="O762" s="13">
        <f t="shared" si="139"/>
        <v>1.5830877931109391E-2</v>
      </c>
      <c r="Q762">
        <v>24.47102453954944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74.461888521536224</v>
      </c>
      <c r="G763" s="13">
        <f t="shared" si="133"/>
        <v>0.34661005472682349</v>
      </c>
      <c r="H763" s="13">
        <f t="shared" si="134"/>
        <v>74.1152784668094</v>
      </c>
      <c r="I763" s="16">
        <f t="shared" si="141"/>
        <v>74.547111978154732</v>
      </c>
      <c r="J763" s="13">
        <f t="shared" si="135"/>
        <v>66.943929137122424</v>
      </c>
      <c r="K763" s="13">
        <f t="shared" si="136"/>
        <v>7.6031828410323072</v>
      </c>
      <c r="L763" s="13">
        <f t="shared" si="137"/>
        <v>0</v>
      </c>
      <c r="M763" s="13">
        <f t="shared" si="142"/>
        <v>0.28618960657176745</v>
      </c>
      <c r="N763" s="13">
        <f t="shared" si="138"/>
        <v>1.5001077606531412E-2</v>
      </c>
      <c r="O763" s="13">
        <f t="shared" si="139"/>
        <v>0.3616111323333549</v>
      </c>
      <c r="Q763">
        <v>21.232311907031711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54.244921106322309</v>
      </c>
      <c r="G764" s="13">
        <f t="shared" si="133"/>
        <v>0</v>
      </c>
      <c r="H764" s="13">
        <f t="shared" si="134"/>
        <v>54.244921106322309</v>
      </c>
      <c r="I764" s="16">
        <f t="shared" si="141"/>
        <v>61.848103947354616</v>
      </c>
      <c r="J764" s="13">
        <f t="shared" si="135"/>
        <v>53.234055026093991</v>
      </c>
      <c r="K764" s="13">
        <f t="shared" si="136"/>
        <v>8.6140489212606255</v>
      </c>
      <c r="L764" s="13">
        <f t="shared" si="137"/>
        <v>0</v>
      </c>
      <c r="M764" s="13">
        <f t="shared" si="142"/>
        <v>0.27118852896523604</v>
      </c>
      <c r="N764" s="13">
        <f t="shared" si="138"/>
        <v>1.4214772568927794E-2</v>
      </c>
      <c r="O764" s="13">
        <f t="shared" si="139"/>
        <v>1.4214772568927794E-2</v>
      </c>
      <c r="Q764">
        <v>15.922655151105729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73.7777204254606</v>
      </c>
      <c r="G765" s="13">
        <f t="shared" si="133"/>
        <v>0.33292669280531101</v>
      </c>
      <c r="H765" s="13">
        <f t="shared" si="134"/>
        <v>73.444793732655285</v>
      </c>
      <c r="I765" s="16">
        <f t="shared" si="141"/>
        <v>82.058842653915917</v>
      </c>
      <c r="J765" s="13">
        <f t="shared" si="135"/>
        <v>59.927046693201099</v>
      </c>
      <c r="K765" s="13">
        <f t="shared" si="136"/>
        <v>22.131795960714818</v>
      </c>
      <c r="L765" s="13">
        <f t="shared" si="137"/>
        <v>0.24625446861798436</v>
      </c>
      <c r="M765" s="13">
        <f t="shared" si="142"/>
        <v>0.50322822501429265</v>
      </c>
      <c r="N765" s="13">
        <f t="shared" si="138"/>
        <v>2.6377497588625426E-2</v>
      </c>
      <c r="O765" s="13">
        <f t="shared" si="139"/>
        <v>0.35930419039393646</v>
      </c>
      <c r="Q765">
        <v>13.392833254938409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27.37236772988236</v>
      </c>
      <c r="G766" s="13">
        <f t="shared" si="133"/>
        <v>0</v>
      </c>
      <c r="H766" s="13">
        <f t="shared" si="134"/>
        <v>27.37236772988236</v>
      </c>
      <c r="I766" s="16">
        <f t="shared" si="141"/>
        <v>49.257909221979197</v>
      </c>
      <c r="J766" s="13">
        <f t="shared" si="135"/>
        <v>41.862476091569093</v>
      </c>
      <c r="K766" s="13">
        <f t="shared" si="136"/>
        <v>7.3954331304101046</v>
      </c>
      <c r="L766" s="13">
        <f t="shared" si="137"/>
        <v>0</v>
      </c>
      <c r="M766" s="13">
        <f t="shared" si="142"/>
        <v>0.47685072742566725</v>
      </c>
      <c r="N766" s="13">
        <f t="shared" si="138"/>
        <v>2.49948796342804E-2</v>
      </c>
      <c r="O766" s="13">
        <f t="shared" si="139"/>
        <v>2.49948796342804E-2</v>
      </c>
      <c r="Q766">
        <v>11.93978722258065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35.836162106653752</v>
      </c>
      <c r="G767" s="13">
        <f t="shared" si="133"/>
        <v>0</v>
      </c>
      <c r="H767" s="13">
        <f t="shared" si="134"/>
        <v>35.836162106653752</v>
      </c>
      <c r="I767" s="16">
        <f t="shared" si="141"/>
        <v>43.231595237063857</v>
      </c>
      <c r="J767" s="13">
        <f t="shared" si="135"/>
        <v>39.090649451845309</v>
      </c>
      <c r="K767" s="13">
        <f t="shared" si="136"/>
        <v>4.1409457852185483</v>
      </c>
      <c r="L767" s="13">
        <f t="shared" si="137"/>
        <v>0</v>
      </c>
      <c r="M767" s="13">
        <f t="shared" si="142"/>
        <v>0.45185584779138688</v>
      </c>
      <c r="N767" s="13">
        <f t="shared" si="138"/>
        <v>2.3684733771014311E-2</v>
      </c>
      <c r="O767" s="13">
        <f t="shared" si="139"/>
        <v>2.3684733771014311E-2</v>
      </c>
      <c r="Q767">
        <v>14.009056543130351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39.699349039148487</v>
      </c>
      <c r="G768" s="13">
        <f t="shared" si="133"/>
        <v>0</v>
      </c>
      <c r="H768" s="13">
        <f t="shared" si="134"/>
        <v>39.699349039148487</v>
      </c>
      <c r="I768" s="16">
        <f t="shared" si="141"/>
        <v>43.840294824367035</v>
      </c>
      <c r="J768" s="13">
        <f t="shared" si="135"/>
        <v>39.747295704919189</v>
      </c>
      <c r="K768" s="13">
        <f t="shared" si="136"/>
        <v>4.0929991194478461</v>
      </c>
      <c r="L768" s="13">
        <f t="shared" si="137"/>
        <v>0</v>
      </c>
      <c r="M768" s="13">
        <f t="shared" si="142"/>
        <v>0.42817111402037256</v>
      </c>
      <c r="N768" s="13">
        <f t="shared" si="138"/>
        <v>2.2443261260376771E-2</v>
      </c>
      <c r="O768" s="13">
        <f t="shared" si="139"/>
        <v>2.2443261260376771E-2</v>
      </c>
      <c r="Q768">
        <v>14.425617397212241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22.437040273412951</v>
      </c>
      <c r="G769" s="13">
        <f t="shared" si="133"/>
        <v>0</v>
      </c>
      <c r="H769" s="13">
        <f t="shared" si="134"/>
        <v>22.437040273412951</v>
      </c>
      <c r="I769" s="16">
        <f t="shared" si="141"/>
        <v>26.530039392860797</v>
      </c>
      <c r="J769" s="13">
        <f t="shared" si="135"/>
        <v>25.613932104935049</v>
      </c>
      <c r="K769" s="13">
        <f t="shared" si="136"/>
        <v>0.91610728792574747</v>
      </c>
      <c r="L769" s="13">
        <f t="shared" si="137"/>
        <v>0</v>
      </c>
      <c r="M769" s="13">
        <f t="shared" si="142"/>
        <v>0.40572785275999579</v>
      </c>
      <c r="N769" s="13">
        <f t="shared" si="138"/>
        <v>2.1266862480758111E-2</v>
      </c>
      <c r="O769" s="13">
        <f t="shared" si="139"/>
        <v>2.1266862480758111E-2</v>
      </c>
      <c r="Q769">
        <v>15.0402152827825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3.771216683757904</v>
      </c>
      <c r="G770" s="13">
        <f t="shared" si="133"/>
        <v>0</v>
      </c>
      <c r="H770" s="13">
        <f t="shared" si="134"/>
        <v>3.771216683757904</v>
      </c>
      <c r="I770" s="16">
        <f t="shared" si="141"/>
        <v>4.6873239716836519</v>
      </c>
      <c r="J770" s="13">
        <f t="shared" si="135"/>
        <v>4.6848462299047453</v>
      </c>
      <c r="K770" s="13">
        <f t="shared" si="136"/>
        <v>2.4777417789065836E-3</v>
      </c>
      <c r="L770" s="13">
        <f t="shared" si="137"/>
        <v>0</v>
      </c>
      <c r="M770" s="13">
        <f t="shared" si="142"/>
        <v>0.38446099027923769</v>
      </c>
      <c r="N770" s="13">
        <f t="shared" si="138"/>
        <v>2.0152126490367486E-2</v>
      </c>
      <c r="O770" s="13">
        <f t="shared" si="139"/>
        <v>2.0152126490367486E-2</v>
      </c>
      <c r="Q770">
        <v>20.464319361074072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7.9236751907252474</v>
      </c>
      <c r="G771" s="13">
        <f t="shared" si="133"/>
        <v>0</v>
      </c>
      <c r="H771" s="13">
        <f t="shared" si="134"/>
        <v>7.9236751907252474</v>
      </c>
      <c r="I771" s="16">
        <f t="shared" si="141"/>
        <v>7.926152932504154</v>
      </c>
      <c r="J771" s="13">
        <f t="shared" si="135"/>
        <v>7.9156624146368131</v>
      </c>
      <c r="K771" s="13">
        <f t="shared" si="136"/>
        <v>1.0490517867340898E-2</v>
      </c>
      <c r="L771" s="13">
        <f t="shared" si="137"/>
        <v>0</v>
      </c>
      <c r="M771" s="13">
        <f t="shared" si="142"/>
        <v>0.36430886378887023</v>
      </c>
      <c r="N771" s="13">
        <f t="shared" si="138"/>
        <v>1.9095821137283912E-2</v>
      </c>
      <c r="O771" s="13">
        <f t="shared" si="139"/>
        <v>1.9095821137283912E-2</v>
      </c>
      <c r="Q771">
        <v>21.394086200317709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0.32389853273140379</v>
      </c>
      <c r="G772" s="13">
        <f t="shared" si="133"/>
        <v>0</v>
      </c>
      <c r="H772" s="13">
        <f t="shared" si="134"/>
        <v>0.32389853273140379</v>
      </c>
      <c r="I772" s="16">
        <f t="shared" si="141"/>
        <v>0.33438905059874469</v>
      </c>
      <c r="J772" s="13">
        <f t="shared" si="135"/>
        <v>0.33438853501838783</v>
      </c>
      <c r="K772" s="13">
        <f t="shared" si="136"/>
        <v>5.1558035685239645E-7</v>
      </c>
      <c r="L772" s="13">
        <f t="shared" si="137"/>
        <v>0</v>
      </c>
      <c r="M772" s="13">
        <f t="shared" si="142"/>
        <v>0.34521304265158631</v>
      </c>
      <c r="N772" s="13">
        <f t="shared" si="138"/>
        <v>1.809488368790451E-2</v>
      </c>
      <c r="O772" s="13">
        <f t="shared" si="139"/>
        <v>1.809488368790451E-2</v>
      </c>
      <c r="Q772">
        <v>24.420840054254121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3.7674912005716679</v>
      </c>
      <c r="G773" s="13">
        <f t="shared" si="133"/>
        <v>0</v>
      </c>
      <c r="H773" s="13">
        <f t="shared" si="134"/>
        <v>3.7674912005716679</v>
      </c>
      <c r="I773" s="16">
        <f t="shared" si="141"/>
        <v>3.7674917161520245</v>
      </c>
      <c r="J773" s="13">
        <f t="shared" si="135"/>
        <v>3.7669441267800079</v>
      </c>
      <c r="K773" s="13">
        <f t="shared" si="136"/>
        <v>5.4758937201659919E-4</v>
      </c>
      <c r="L773" s="13">
        <f t="shared" si="137"/>
        <v>0</v>
      </c>
      <c r="M773" s="13">
        <f t="shared" si="142"/>
        <v>0.32711815896368179</v>
      </c>
      <c r="N773" s="13">
        <f t="shared" si="138"/>
        <v>1.7146411946617337E-2</v>
      </c>
      <c r="O773" s="13">
        <f t="shared" si="139"/>
        <v>1.7146411946617337E-2</v>
      </c>
      <c r="Q773">
        <v>26.564674193548381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35.318712405627068</v>
      </c>
      <c r="G774" s="13">
        <f t="shared" ref="G774:G837" si="144">IF((F774-$J$2)&gt;0,$I$2*(F774-$J$2),0)</f>
        <v>0</v>
      </c>
      <c r="H774" s="13">
        <f t="shared" ref="H774:H837" si="145">F774-G774</f>
        <v>35.318712405627068</v>
      </c>
      <c r="I774" s="16">
        <f t="shared" si="141"/>
        <v>35.319259994999086</v>
      </c>
      <c r="J774" s="13">
        <f t="shared" ref="J774:J837" si="146">I774/SQRT(1+(I774/($K$2*(300+(25*Q774)+0.05*(Q774)^3)))^2)</f>
        <v>34.781636756323351</v>
      </c>
      <c r="K774" s="13">
        <f t="shared" ref="K774:K837" si="147">I774-J774</f>
        <v>0.53762323867573514</v>
      </c>
      <c r="L774" s="13">
        <f t="shared" ref="L774:L837" si="148">IF(K774&gt;$N$2,(K774-$N$2)/$L$2,0)</f>
        <v>0</v>
      </c>
      <c r="M774" s="13">
        <f t="shared" si="142"/>
        <v>0.30997174701706448</v>
      </c>
      <c r="N774" s="13">
        <f t="shared" ref="N774:N837" si="149">$M$2*M774</f>
        <v>1.624765584095051E-2</v>
      </c>
      <c r="O774" s="13">
        <f t="shared" ref="O774:O837" si="150">N774+G774</f>
        <v>1.624765584095051E-2</v>
      </c>
      <c r="Q774">
        <v>25.13270191045131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20.094815297592</v>
      </c>
      <c r="G775" s="13">
        <f t="shared" si="144"/>
        <v>0</v>
      </c>
      <c r="H775" s="13">
        <f t="shared" si="145"/>
        <v>20.094815297592</v>
      </c>
      <c r="I775" s="16">
        <f t="shared" ref="I775:I838" si="152">H775+K774-L774</f>
        <v>20.632438536267735</v>
      </c>
      <c r="J775" s="13">
        <f t="shared" si="146"/>
        <v>20.316961892530671</v>
      </c>
      <c r="K775" s="13">
        <f t="shared" si="147"/>
        <v>0.31547664373706397</v>
      </c>
      <c r="L775" s="13">
        <f t="shared" si="148"/>
        <v>0</v>
      </c>
      <c r="M775" s="13">
        <f t="shared" ref="M775:M838" si="153">L775+M774-N774</f>
        <v>0.29372409117611398</v>
      </c>
      <c r="N775" s="13">
        <f t="shared" si="149"/>
        <v>1.5396009447798942E-2</v>
      </c>
      <c r="O775" s="13">
        <f t="shared" si="150"/>
        <v>1.5396009447798942E-2</v>
      </c>
      <c r="Q775">
        <v>17.474688961162862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2.2400043031829262</v>
      </c>
      <c r="G776" s="13">
        <f t="shared" si="144"/>
        <v>0</v>
      </c>
      <c r="H776" s="13">
        <f t="shared" si="145"/>
        <v>2.2400043031829262</v>
      </c>
      <c r="I776" s="16">
        <f t="shared" si="152"/>
        <v>2.5554809469199902</v>
      </c>
      <c r="J776" s="13">
        <f t="shared" si="146"/>
        <v>2.5547597294704483</v>
      </c>
      <c r="K776" s="13">
        <f t="shared" si="147"/>
        <v>7.2121744954189992E-4</v>
      </c>
      <c r="L776" s="13">
        <f t="shared" si="148"/>
        <v>0</v>
      </c>
      <c r="M776" s="13">
        <f t="shared" si="153"/>
        <v>0.27832808172831502</v>
      </c>
      <c r="N776" s="13">
        <f t="shared" si="149"/>
        <v>1.4589003437608959E-2</v>
      </c>
      <c r="O776" s="13">
        <f t="shared" si="150"/>
        <v>1.4589003437608959E-2</v>
      </c>
      <c r="Q776">
        <v>16.321996840233609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58.922507871068809</v>
      </c>
      <c r="G777" s="13">
        <f t="shared" si="144"/>
        <v>3.5822441717475187E-2</v>
      </c>
      <c r="H777" s="13">
        <f t="shared" si="145"/>
        <v>58.886685429351331</v>
      </c>
      <c r="I777" s="16">
        <f t="shared" si="152"/>
        <v>58.887406646800876</v>
      </c>
      <c r="J777" s="13">
        <f t="shared" si="146"/>
        <v>50.570504822344617</v>
      </c>
      <c r="K777" s="13">
        <f t="shared" si="147"/>
        <v>8.3169018244562594</v>
      </c>
      <c r="L777" s="13">
        <f t="shared" si="148"/>
        <v>0</v>
      </c>
      <c r="M777" s="13">
        <f t="shared" si="153"/>
        <v>0.26373907829070609</v>
      </c>
      <c r="N777" s="13">
        <f t="shared" si="149"/>
        <v>1.3824297914612812E-2</v>
      </c>
      <c r="O777" s="13">
        <f t="shared" si="150"/>
        <v>4.9646739632088002E-2</v>
      </c>
      <c r="Q777">
        <v>15.095626986655789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48.011911398261923</v>
      </c>
      <c r="G778" s="13">
        <f t="shared" si="144"/>
        <v>0</v>
      </c>
      <c r="H778" s="13">
        <f t="shared" si="145"/>
        <v>48.011911398261923</v>
      </c>
      <c r="I778" s="16">
        <f t="shared" si="152"/>
        <v>56.328813222718182</v>
      </c>
      <c r="J778" s="13">
        <f t="shared" si="146"/>
        <v>46.760990159381649</v>
      </c>
      <c r="K778" s="13">
        <f t="shared" si="147"/>
        <v>9.5678230633365331</v>
      </c>
      <c r="L778" s="13">
        <f t="shared" si="148"/>
        <v>0</v>
      </c>
      <c r="M778" s="13">
        <f t="shared" si="153"/>
        <v>0.24991478037609327</v>
      </c>
      <c r="N778" s="13">
        <f t="shared" si="149"/>
        <v>1.3099675632353539E-2</v>
      </c>
      <c r="O778" s="13">
        <f t="shared" si="150"/>
        <v>1.3099675632353539E-2</v>
      </c>
      <c r="Q778">
        <v>12.73730571828141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11.4387824305929</v>
      </c>
      <c r="G779" s="13">
        <f t="shared" si="144"/>
        <v>0</v>
      </c>
      <c r="H779" s="13">
        <f t="shared" si="145"/>
        <v>11.4387824305929</v>
      </c>
      <c r="I779" s="16">
        <f t="shared" si="152"/>
        <v>21.006605493929435</v>
      </c>
      <c r="J779" s="13">
        <f t="shared" si="146"/>
        <v>20.375694528805298</v>
      </c>
      <c r="K779" s="13">
        <f t="shared" si="147"/>
        <v>0.63091096512413714</v>
      </c>
      <c r="L779" s="13">
        <f t="shared" si="148"/>
        <v>0</v>
      </c>
      <c r="M779" s="13">
        <f t="shared" si="153"/>
        <v>0.23681510474373973</v>
      </c>
      <c r="N779" s="13">
        <f t="shared" si="149"/>
        <v>1.2413035564828777E-2</v>
      </c>
      <c r="O779" s="13">
        <f t="shared" si="150"/>
        <v>1.2413035564828777E-2</v>
      </c>
      <c r="Q779">
        <v>12.71968922258065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20.037467863125229</v>
      </c>
      <c r="G780" s="13">
        <f t="shared" si="144"/>
        <v>0</v>
      </c>
      <c r="H780" s="13">
        <f t="shared" si="145"/>
        <v>20.037467863125229</v>
      </c>
      <c r="I780" s="16">
        <f t="shared" si="152"/>
        <v>20.668378828249367</v>
      </c>
      <c r="J780" s="13">
        <f t="shared" si="146"/>
        <v>20.241465712559318</v>
      </c>
      <c r="K780" s="13">
        <f t="shared" si="147"/>
        <v>0.42691311569004853</v>
      </c>
      <c r="L780" s="13">
        <f t="shared" si="148"/>
        <v>0</v>
      </c>
      <c r="M780" s="13">
        <f t="shared" si="153"/>
        <v>0.22440206917891095</v>
      </c>
      <c r="N780" s="13">
        <f t="shared" si="149"/>
        <v>1.176238681461312E-2</v>
      </c>
      <c r="O780" s="13">
        <f t="shared" si="150"/>
        <v>1.176238681461312E-2</v>
      </c>
      <c r="Q780">
        <v>15.298706554287129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178.81378881469189</v>
      </c>
      <c r="G781" s="13">
        <f t="shared" si="144"/>
        <v>2.4336480605899369</v>
      </c>
      <c r="H781" s="13">
        <f t="shared" si="145"/>
        <v>176.38014075410194</v>
      </c>
      <c r="I781" s="16">
        <f t="shared" si="152"/>
        <v>176.80705386979199</v>
      </c>
      <c r="J781" s="13">
        <f t="shared" si="146"/>
        <v>86.183022154237463</v>
      </c>
      <c r="K781" s="13">
        <f t="shared" si="147"/>
        <v>90.624031715554523</v>
      </c>
      <c r="L781" s="13">
        <f t="shared" si="148"/>
        <v>3.0395149966566799</v>
      </c>
      <c r="M781" s="13">
        <f t="shared" si="153"/>
        <v>3.2521546790209777</v>
      </c>
      <c r="N781" s="13">
        <f t="shared" si="149"/>
        <v>0.1704667940699795</v>
      </c>
      <c r="O781" s="13">
        <f t="shared" si="150"/>
        <v>2.6041148546599162</v>
      </c>
      <c r="Q781">
        <v>15.096108986436271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0.953114295213083</v>
      </c>
      <c r="G782" s="13">
        <f t="shared" si="144"/>
        <v>0</v>
      </c>
      <c r="H782" s="13">
        <f t="shared" si="145"/>
        <v>0.953114295213083</v>
      </c>
      <c r="I782" s="16">
        <f t="shared" si="152"/>
        <v>88.537631014110929</v>
      </c>
      <c r="J782" s="13">
        <f t="shared" si="146"/>
        <v>71.6444851019357</v>
      </c>
      <c r="K782" s="13">
        <f t="shared" si="147"/>
        <v>16.893145912175228</v>
      </c>
      <c r="L782" s="13">
        <f t="shared" si="148"/>
        <v>3.2611064522219228E-2</v>
      </c>
      <c r="M782" s="13">
        <f t="shared" si="153"/>
        <v>3.1142989494732176</v>
      </c>
      <c r="N782" s="13">
        <f t="shared" si="149"/>
        <v>0.16324086954314884</v>
      </c>
      <c r="O782" s="13">
        <f t="shared" si="150"/>
        <v>0.16324086954314884</v>
      </c>
      <c r="Q782">
        <v>18.105518221006871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26.125200270730399</v>
      </c>
      <c r="G783" s="13">
        <f t="shared" si="144"/>
        <v>0</v>
      </c>
      <c r="H783" s="13">
        <f t="shared" si="145"/>
        <v>26.125200270730399</v>
      </c>
      <c r="I783" s="16">
        <f t="shared" si="152"/>
        <v>42.98573511838341</v>
      </c>
      <c r="J783" s="13">
        <f t="shared" si="146"/>
        <v>41.863327494276355</v>
      </c>
      <c r="K783" s="13">
        <f t="shared" si="147"/>
        <v>1.1224076241070549</v>
      </c>
      <c r="L783" s="13">
        <f t="shared" si="148"/>
        <v>0</v>
      </c>
      <c r="M783" s="13">
        <f t="shared" si="153"/>
        <v>2.951058079930069</v>
      </c>
      <c r="N783" s="13">
        <f t="shared" si="149"/>
        <v>0.15468434304343348</v>
      </c>
      <c r="O783" s="13">
        <f t="shared" si="150"/>
        <v>0.15468434304343348</v>
      </c>
      <c r="Q783">
        <v>23.961379880313121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5.3028354444004799</v>
      </c>
      <c r="G784" s="13">
        <f t="shared" si="144"/>
        <v>0</v>
      </c>
      <c r="H784" s="13">
        <f t="shared" si="145"/>
        <v>5.3028354444004799</v>
      </c>
      <c r="I784" s="16">
        <f t="shared" si="152"/>
        <v>6.4252430685075348</v>
      </c>
      <c r="J784" s="13">
        <f t="shared" si="146"/>
        <v>6.4223666707491578</v>
      </c>
      <c r="K784" s="13">
        <f t="shared" si="147"/>
        <v>2.8763977583770028E-3</v>
      </c>
      <c r="L784" s="13">
        <f t="shared" si="148"/>
        <v>0</v>
      </c>
      <c r="M784" s="13">
        <f t="shared" si="153"/>
        <v>2.7963737368866353</v>
      </c>
      <c r="N784" s="13">
        <f t="shared" si="149"/>
        <v>0.14657632031575282</v>
      </c>
      <c r="O784" s="13">
        <f t="shared" si="150"/>
        <v>0.14657632031575282</v>
      </c>
      <c r="Q784">
        <v>26.145795193548381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5.1755598249426296</v>
      </c>
      <c r="G785" s="13">
        <f t="shared" si="144"/>
        <v>0</v>
      </c>
      <c r="H785" s="13">
        <f t="shared" si="145"/>
        <v>5.1755598249426296</v>
      </c>
      <c r="I785" s="16">
        <f t="shared" si="152"/>
        <v>5.1784362227010066</v>
      </c>
      <c r="J785" s="13">
        <f t="shared" si="146"/>
        <v>5.176770915496884</v>
      </c>
      <c r="K785" s="13">
        <f t="shared" si="147"/>
        <v>1.6653072041226125E-3</v>
      </c>
      <c r="L785" s="13">
        <f t="shared" si="148"/>
        <v>0</v>
      </c>
      <c r="M785" s="13">
        <f t="shared" si="153"/>
        <v>2.6497974165708826</v>
      </c>
      <c r="N785" s="13">
        <f t="shared" si="149"/>
        <v>0.13889329233065015</v>
      </c>
      <c r="O785" s="13">
        <f t="shared" si="150"/>
        <v>0.13889329233065015</v>
      </c>
      <c r="Q785">
        <v>25.420074027681991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18.005001289168341</v>
      </c>
      <c r="G786" s="13">
        <f t="shared" si="144"/>
        <v>0</v>
      </c>
      <c r="H786" s="13">
        <f t="shared" si="145"/>
        <v>18.005001289168341</v>
      </c>
      <c r="I786" s="16">
        <f t="shared" si="152"/>
        <v>18.006666596372462</v>
      </c>
      <c r="J786" s="13">
        <f t="shared" si="146"/>
        <v>17.933708876775704</v>
      </c>
      <c r="K786" s="13">
        <f t="shared" si="147"/>
        <v>7.2957719596757897E-2</v>
      </c>
      <c r="L786" s="13">
        <f t="shared" si="148"/>
        <v>0</v>
      </c>
      <c r="M786" s="13">
        <f t="shared" si="153"/>
        <v>2.5109041242402323</v>
      </c>
      <c r="N786" s="13">
        <f t="shared" si="149"/>
        <v>0.13161298232136179</v>
      </c>
      <c r="O786" s="13">
        <f t="shared" si="150"/>
        <v>0.13161298232136179</v>
      </c>
      <c r="Q786">
        <v>25.083560092874599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70.916570930753181</v>
      </c>
      <c r="G787" s="13">
        <f t="shared" si="144"/>
        <v>0.27570370291116264</v>
      </c>
      <c r="H787" s="13">
        <f t="shared" si="145"/>
        <v>70.640867227842023</v>
      </c>
      <c r="I787" s="16">
        <f t="shared" si="152"/>
        <v>70.713824947438781</v>
      </c>
      <c r="J787" s="13">
        <f t="shared" si="146"/>
        <v>64.777994127135898</v>
      </c>
      <c r="K787" s="13">
        <f t="shared" si="147"/>
        <v>5.9358308203028827</v>
      </c>
      <c r="L787" s="13">
        <f t="shared" si="148"/>
        <v>0</v>
      </c>
      <c r="M787" s="13">
        <f t="shared" si="153"/>
        <v>2.3792911419188707</v>
      </c>
      <c r="N787" s="13">
        <f t="shared" si="149"/>
        <v>0.12471428119283323</v>
      </c>
      <c r="O787" s="13">
        <f t="shared" si="150"/>
        <v>0.40041798410399587</v>
      </c>
      <c r="Q787">
        <v>22.078018942408701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76.32862293466664</v>
      </c>
      <c r="G788" s="13">
        <f t="shared" si="144"/>
        <v>0.38394474298943182</v>
      </c>
      <c r="H788" s="13">
        <f t="shared" si="145"/>
        <v>75.944678191677212</v>
      </c>
      <c r="I788" s="16">
        <f t="shared" si="152"/>
        <v>81.880509011980095</v>
      </c>
      <c r="J788" s="13">
        <f t="shared" si="146"/>
        <v>64.92053895336754</v>
      </c>
      <c r="K788" s="13">
        <f t="shared" si="147"/>
        <v>16.959970058612555</v>
      </c>
      <c r="L788" s="13">
        <f t="shared" si="148"/>
        <v>3.5336296784039108E-2</v>
      </c>
      <c r="M788" s="13">
        <f t="shared" si="153"/>
        <v>2.2899131575100764</v>
      </c>
      <c r="N788" s="13">
        <f t="shared" si="149"/>
        <v>0.12002939379775079</v>
      </c>
      <c r="O788" s="13">
        <f t="shared" si="150"/>
        <v>0.50397413678718261</v>
      </c>
      <c r="Q788">
        <v>16.187999750267259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29.517268500140599</v>
      </c>
      <c r="G789" s="13">
        <f t="shared" si="144"/>
        <v>0</v>
      </c>
      <c r="H789" s="13">
        <f t="shared" si="145"/>
        <v>29.517268500140599</v>
      </c>
      <c r="I789" s="16">
        <f t="shared" si="152"/>
        <v>46.441902261969119</v>
      </c>
      <c r="J789" s="13">
        <f t="shared" si="146"/>
        <v>40.351008883044123</v>
      </c>
      <c r="K789" s="13">
        <f t="shared" si="147"/>
        <v>6.0908933789249957</v>
      </c>
      <c r="L789" s="13">
        <f t="shared" si="148"/>
        <v>0</v>
      </c>
      <c r="M789" s="13">
        <f t="shared" si="153"/>
        <v>2.1698837637123258</v>
      </c>
      <c r="N789" s="13">
        <f t="shared" si="149"/>
        <v>0.1137378646503656</v>
      </c>
      <c r="O789" s="13">
        <f t="shared" si="150"/>
        <v>0.1137378646503656</v>
      </c>
      <c r="Q789">
        <v>12.31819052600884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2.997229453308353</v>
      </c>
      <c r="G790" s="13">
        <f t="shared" si="144"/>
        <v>0</v>
      </c>
      <c r="H790" s="13">
        <f t="shared" si="145"/>
        <v>2.997229453308353</v>
      </c>
      <c r="I790" s="16">
        <f t="shared" si="152"/>
        <v>9.0881228322333492</v>
      </c>
      <c r="J790" s="13">
        <f t="shared" si="146"/>
        <v>9.032123835133465</v>
      </c>
      <c r="K790" s="13">
        <f t="shared" si="147"/>
        <v>5.5998997099884207E-2</v>
      </c>
      <c r="L790" s="13">
        <f t="shared" si="148"/>
        <v>0</v>
      </c>
      <c r="M790" s="13">
        <f t="shared" si="153"/>
        <v>2.0561458990619603</v>
      </c>
      <c r="N790" s="13">
        <f t="shared" si="149"/>
        <v>0.10777611588226894</v>
      </c>
      <c r="O790" s="13">
        <f t="shared" si="150"/>
        <v>0.10777611588226894</v>
      </c>
      <c r="Q790">
        <v>12.315151222580649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2.274258893407922</v>
      </c>
      <c r="G791" s="13">
        <f t="shared" si="144"/>
        <v>0</v>
      </c>
      <c r="H791" s="13">
        <f t="shared" si="145"/>
        <v>2.274258893407922</v>
      </c>
      <c r="I791" s="16">
        <f t="shared" si="152"/>
        <v>2.3302578905078062</v>
      </c>
      <c r="J791" s="13">
        <f t="shared" si="146"/>
        <v>2.3295191965782256</v>
      </c>
      <c r="K791" s="13">
        <f t="shared" si="147"/>
        <v>7.3869392958059166E-4</v>
      </c>
      <c r="L791" s="13">
        <f t="shared" si="148"/>
        <v>0</v>
      </c>
      <c r="M791" s="13">
        <f t="shared" si="153"/>
        <v>1.9483697831796913</v>
      </c>
      <c r="N791" s="13">
        <f t="shared" si="149"/>
        <v>0.10212686153705566</v>
      </c>
      <c r="O791" s="13">
        <f t="shared" si="150"/>
        <v>0.10212686153705566</v>
      </c>
      <c r="Q791">
        <v>14.16520580791344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11.95508561962237</v>
      </c>
      <c r="G792" s="13">
        <f t="shared" si="144"/>
        <v>0</v>
      </c>
      <c r="H792" s="13">
        <f t="shared" si="145"/>
        <v>11.95508561962237</v>
      </c>
      <c r="I792" s="16">
        <f t="shared" si="152"/>
        <v>11.95582431355195</v>
      </c>
      <c r="J792" s="13">
        <f t="shared" si="146"/>
        <v>11.86029534719424</v>
      </c>
      <c r="K792" s="13">
        <f t="shared" si="147"/>
        <v>9.5528966357710132E-2</v>
      </c>
      <c r="L792" s="13">
        <f t="shared" si="148"/>
        <v>0</v>
      </c>
      <c r="M792" s="13">
        <f t="shared" si="153"/>
        <v>1.8462429216426357</v>
      </c>
      <c r="N792" s="13">
        <f t="shared" si="149"/>
        <v>9.6773721728868112E-2</v>
      </c>
      <c r="O792" s="13">
        <f t="shared" si="150"/>
        <v>9.6773721728868112E-2</v>
      </c>
      <c r="Q792">
        <v>14.395150753531681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38.715798317131103</v>
      </c>
      <c r="G793" s="13">
        <f t="shared" si="144"/>
        <v>0</v>
      </c>
      <c r="H793" s="13">
        <f t="shared" si="145"/>
        <v>38.715798317131103</v>
      </c>
      <c r="I793" s="16">
        <f t="shared" si="152"/>
        <v>38.811327283488815</v>
      </c>
      <c r="J793" s="13">
        <f t="shared" si="146"/>
        <v>37.018135126979843</v>
      </c>
      <c r="K793" s="13">
        <f t="shared" si="147"/>
        <v>1.7931921565089723</v>
      </c>
      <c r="L793" s="13">
        <f t="shared" si="148"/>
        <v>0</v>
      </c>
      <c r="M793" s="13">
        <f t="shared" si="153"/>
        <v>1.7494691999137677</v>
      </c>
      <c r="N793" s="13">
        <f t="shared" si="149"/>
        <v>9.1701175149285816E-2</v>
      </c>
      <c r="O793" s="13">
        <f t="shared" si="150"/>
        <v>9.1701175149285816E-2</v>
      </c>
      <c r="Q793">
        <v>18.251837977331871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6.7306419489220524</v>
      </c>
      <c r="G794" s="13">
        <f t="shared" si="144"/>
        <v>0</v>
      </c>
      <c r="H794" s="13">
        <f t="shared" si="145"/>
        <v>6.7306419489220524</v>
      </c>
      <c r="I794" s="16">
        <f t="shared" si="152"/>
        <v>8.5238341054310247</v>
      </c>
      <c r="J794" s="13">
        <f t="shared" si="146"/>
        <v>8.5115903113177787</v>
      </c>
      <c r="K794" s="13">
        <f t="shared" si="147"/>
        <v>1.2243794113246054E-2</v>
      </c>
      <c r="L794" s="13">
        <f t="shared" si="148"/>
        <v>0</v>
      </c>
      <c r="M794" s="13">
        <f t="shared" si="153"/>
        <v>1.6577680247644819</v>
      </c>
      <c r="N794" s="13">
        <f t="shared" si="149"/>
        <v>8.6894514063640821E-2</v>
      </c>
      <c r="O794" s="13">
        <f t="shared" si="150"/>
        <v>8.6894514063640821E-2</v>
      </c>
      <c r="Q794">
        <v>21.842467011161851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7.7005381182715258</v>
      </c>
      <c r="G795" s="13">
        <f t="shared" si="144"/>
        <v>0</v>
      </c>
      <c r="H795" s="13">
        <f t="shared" si="145"/>
        <v>7.7005381182715258</v>
      </c>
      <c r="I795" s="16">
        <f t="shared" si="152"/>
        <v>7.7127819123847718</v>
      </c>
      <c r="J795" s="13">
        <f t="shared" si="146"/>
        <v>7.7050348686271679</v>
      </c>
      <c r="K795" s="13">
        <f t="shared" si="147"/>
        <v>7.747043757603933E-3</v>
      </c>
      <c r="L795" s="13">
        <f t="shared" si="148"/>
        <v>0</v>
      </c>
      <c r="M795" s="13">
        <f t="shared" si="153"/>
        <v>1.5708735107008411</v>
      </c>
      <c r="N795" s="13">
        <f t="shared" si="149"/>
        <v>8.2339801666272083E-2</v>
      </c>
      <c r="O795" s="13">
        <f t="shared" si="150"/>
        <v>8.2339801666272083E-2</v>
      </c>
      <c r="Q795">
        <v>22.96575570850716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4.1772949133905968</v>
      </c>
      <c r="G796" s="13">
        <f t="shared" si="144"/>
        <v>0</v>
      </c>
      <c r="H796" s="13">
        <f t="shared" si="145"/>
        <v>4.1772949133905968</v>
      </c>
      <c r="I796" s="16">
        <f t="shared" si="152"/>
        <v>4.1850419571482007</v>
      </c>
      <c r="J796" s="13">
        <f t="shared" si="146"/>
        <v>4.1840639514533802</v>
      </c>
      <c r="K796" s="13">
        <f t="shared" si="147"/>
        <v>9.7800569482053845E-4</v>
      </c>
      <c r="L796" s="13">
        <f t="shared" si="148"/>
        <v>0</v>
      </c>
      <c r="M796" s="13">
        <f t="shared" si="153"/>
        <v>1.4885337090345692</v>
      </c>
      <c r="N796" s="13">
        <f t="shared" si="149"/>
        <v>7.8023831671071006E-2</v>
      </c>
      <c r="O796" s="13">
        <f t="shared" si="150"/>
        <v>7.8023831671071006E-2</v>
      </c>
      <c r="Q796">
        <v>24.654194193548381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2.5733333329999999</v>
      </c>
      <c r="G797" s="13">
        <f t="shared" si="144"/>
        <v>0</v>
      </c>
      <c r="H797" s="13">
        <f t="shared" si="145"/>
        <v>2.5733333329999999</v>
      </c>
      <c r="I797" s="16">
        <f t="shared" si="152"/>
        <v>2.5743113386948204</v>
      </c>
      <c r="J797" s="13">
        <f t="shared" si="146"/>
        <v>2.5740258211404741</v>
      </c>
      <c r="K797" s="13">
        <f t="shared" si="147"/>
        <v>2.855175543463595E-4</v>
      </c>
      <c r="L797" s="13">
        <f t="shared" si="148"/>
        <v>0</v>
      </c>
      <c r="M797" s="13">
        <f t="shared" si="153"/>
        <v>1.4105098773634981</v>
      </c>
      <c r="N797" s="13">
        <f t="shared" si="149"/>
        <v>7.3934090020151999E-2</v>
      </c>
      <c r="O797" s="13">
        <f t="shared" si="150"/>
        <v>7.3934090020151999E-2</v>
      </c>
      <c r="Q797">
        <v>23.038350265929228</v>
      </c>
    </row>
    <row r="798" spans="1:17" x14ac:dyDescent="0.2">
      <c r="A798" s="14">
        <f t="shared" si="151"/>
        <v>46266</v>
      </c>
      <c r="B798" s="1">
        <v>9</v>
      </c>
      <c r="F798" s="34">
        <v>44.608260433955657</v>
      </c>
      <c r="G798" s="13">
        <f t="shared" si="144"/>
        <v>0</v>
      </c>
      <c r="H798" s="13">
        <f t="shared" si="145"/>
        <v>44.608260433955657</v>
      </c>
      <c r="I798" s="16">
        <f t="shared" si="152"/>
        <v>44.608545951510003</v>
      </c>
      <c r="J798" s="13">
        <f t="shared" si="146"/>
        <v>43.156179817718296</v>
      </c>
      <c r="K798" s="13">
        <f t="shared" si="147"/>
        <v>1.4523661337917062</v>
      </c>
      <c r="L798" s="13">
        <f t="shared" si="148"/>
        <v>0</v>
      </c>
      <c r="M798" s="13">
        <f t="shared" si="153"/>
        <v>1.3365757873433461</v>
      </c>
      <c r="N798" s="13">
        <f t="shared" si="149"/>
        <v>7.0058718599623301E-2</v>
      </c>
      <c r="O798" s="13">
        <f t="shared" si="150"/>
        <v>7.0058718599623301E-2</v>
      </c>
      <c r="Q798">
        <v>22.84655423959223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15.53537748018524</v>
      </c>
      <c r="G799" s="13">
        <f t="shared" si="144"/>
        <v>0</v>
      </c>
      <c r="H799" s="13">
        <f t="shared" si="145"/>
        <v>15.53537748018524</v>
      </c>
      <c r="I799" s="16">
        <f t="shared" si="152"/>
        <v>16.987743613976946</v>
      </c>
      <c r="J799" s="13">
        <f t="shared" si="146"/>
        <v>16.886183941677533</v>
      </c>
      <c r="K799" s="13">
        <f t="shared" si="147"/>
        <v>0.10155967229941254</v>
      </c>
      <c r="L799" s="13">
        <f t="shared" si="148"/>
        <v>0</v>
      </c>
      <c r="M799" s="13">
        <f t="shared" si="153"/>
        <v>1.2665170687437228</v>
      </c>
      <c r="N799" s="13">
        <f t="shared" si="149"/>
        <v>6.6386480857252503E-2</v>
      </c>
      <c r="O799" s="13">
        <f t="shared" si="150"/>
        <v>6.6386480857252503E-2</v>
      </c>
      <c r="Q799">
        <v>21.46328767465025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92.396977445246179</v>
      </c>
      <c r="G800" s="13">
        <f t="shared" si="144"/>
        <v>0.70531183320102264</v>
      </c>
      <c r="H800" s="13">
        <f t="shared" si="145"/>
        <v>91.691665612045156</v>
      </c>
      <c r="I800" s="16">
        <f t="shared" si="152"/>
        <v>91.793225284344572</v>
      </c>
      <c r="J800" s="13">
        <f t="shared" si="146"/>
        <v>68.131346935716465</v>
      </c>
      <c r="K800" s="13">
        <f t="shared" si="147"/>
        <v>23.661878348628107</v>
      </c>
      <c r="L800" s="13">
        <f t="shared" si="148"/>
        <v>0.30865451574308328</v>
      </c>
      <c r="M800" s="13">
        <f t="shared" si="153"/>
        <v>1.5087851036295536</v>
      </c>
      <c r="N800" s="13">
        <f t="shared" si="149"/>
        <v>7.9085340317729944E-2</v>
      </c>
      <c r="O800" s="13">
        <f t="shared" si="150"/>
        <v>0.7843971735187526</v>
      </c>
      <c r="Q800">
        <v>15.52001485022336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3.226780396503572</v>
      </c>
      <c r="G801" s="13">
        <f t="shared" si="144"/>
        <v>0</v>
      </c>
      <c r="H801" s="13">
        <f t="shared" si="145"/>
        <v>3.226780396503572</v>
      </c>
      <c r="I801" s="16">
        <f t="shared" si="152"/>
        <v>26.580004229388596</v>
      </c>
      <c r="J801" s="13">
        <f t="shared" si="146"/>
        <v>25.704592746630578</v>
      </c>
      <c r="K801" s="13">
        <f t="shared" si="147"/>
        <v>0.87541148275801817</v>
      </c>
      <c r="L801" s="13">
        <f t="shared" si="148"/>
        <v>0</v>
      </c>
      <c r="M801" s="13">
        <f t="shared" si="153"/>
        <v>1.4296997633118238</v>
      </c>
      <c r="N801" s="13">
        <f t="shared" si="149"/>
        <v>7.4939958024303754E-2</v>
      </c>
      <c r="O801" s="13">
        <f t="shared" si="150"/>
        <v>7.4939958024303754E-2</v>
      </c>
      <c r="Q801">
        <v>15.424329366544219</v>
      </c>
    </row>
    <row r="802" spans="1:17" x14ac:dyDescent="0.2">
      <c r="A802" s="14">
        <f t="shared" si="151"/>
        <v>46388</v>
      </c>
      <c r="B802" s="1">
        <v>1</v>
      </c>
      <c r="F802" s="34">
        <v>73.488473582162328</v>
      </c>
      <c r="G802" s="13">
        <f t="shared" si="144"/>
        <v>0.32714175593934558</v>
      </c>
      <c r="H802" s="13">
        <f t="shared" si="145"/>
        <v>73.161331826222977</v>
      </c>
      <c r="I802" s="16">
        <f t="shared" si="152"/>
        <v>74.036743308980988</v>
      </c>
      <c r="J802" s="13">
        <f t="shared" si="146"/>
        <v>55.69717222196477</v>
      </c>
      <c r="K802" s="13">
        <f t="shared" si="147"/>
        <v>18.339571087016218</v>
      </c>
      <c r="L802" s="13">
        <f t="shared" si="148"/>
        <v>9.1599390762676605E-2</v>
      </c>
      <c r="M802" s="13">
        <f t="shared" si="153"/>
        <v>1.4463591960501967</v>
      </c>
      <c r="N802" s="13">
        <f t="shared" si="149"/>
        <v>7.5813188350110333E-2</v>
      </c>
      <c r="O802" s="13">
        <f t="shared" si="150"/>
        <v>0.40295494428945589</v>
      </c>
      <c r="Q802">
        <v>12.85377022258065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9.3635837522635601</v>
      </c>
      <c r="G803" s="13">
        <f t="shared" si="144"/>
        <v>0</v>
      </c>
      <c r="H803" s="13">
        <f t="shared" si="145"/>
        <v>9.3635837522635601</v>
      </c>
      <c r="I803" s="16">
        <f t="shared" si="152"/>
        <v>27.611555448517098</v>
      </c>
      <c r="J803" s="13">
        <f t="shared" si="146"/>
        <v>26.056954950495573</v>
      </c>
      <c r="K803" s="13">
        <f t="shared" si="147"/>
        <v>1.5546004980215251</v>
      </c>
      <c r="L803" s="13">
        <f t="shared" si="148"/>
        <v>0</v>
      </c>
      <c r="M803" s="13">
        <f t="shared" si="153"/>
        <v>1.3705460077000864</v>
      </c>
      <c r="N803" s="13">
        <f t="shared" si="149"/>
        <v>7.1839321040035986E-2</v>
      </c>
      <c r="O803" s="13">
        <f t="shared" si="150"/>
        <v>7.1839321040035986E-2</v>
      </c>
      <c r="Q803">
        <v>11.815309650954459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0.46984050148824402</v>
      </c>
      <c r="G804" s="13">
        <f t="shared" si="144"/>
        <v>0</v>
      </c>
      <c r="H804" s="13">
        <f t="shared" si="145"/>
        <v>0.46984050148824402</v>
      </c>
      <c r="I804" s="16">
        <f t="shared" si="152"/>
        <v>2.024440999509769</v>
      </c>
      <c r="J804" s="13">
        <f t="shared" si="146"/>
        <v>2.02398046628893</v>
      </c>
      <c r="K804" s="13">
        <f t="shared" si="147"/>
        <v>4.6053322083894344E-4</v>
      </c>
      <c r="L804" s="13">
        <f t="shared" si="148"/>
        <v>0</v>
      </c>
      <c r="M804" s="13">
        <f t="shared" si="153"/>
        <v>1.2987066866600503</v>
      </c>
      <c r="N804" s="13">
        <f t="shared" si="149"/>
        <v>6.807375022482938E-2</v>
      </c>
      <c r="O804" s="13">
        <f t="shared" si="150"/>
        <v>6.807375022482938E-2</v>
      </c>
      <c r="Q804">
        <v>14.530141125975909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88.186933053394796</v>
      </c>
      <c r="G805" s="13">
        <f t="shared" si="144"/>
        <v>0.62111094536399492</v>
      </c>
      <c r="H805" s="13">
        <f t="shared" si="145"/>
        <v>87.565822108030801</v>
      </c>
      <c r="I805" s="16">
        <f t="shared" si="152"/>
        <v>87.566282641251647</v>
      </c>
      <c r="J805" s="13">
        <f t="shared" si="146"/>
        <v>64.568552931238969</v>
      </c>
      <c r="K805" s="13">
        <f t="shared" si="147"/>
        <v>22.997729710012678</v>
      </c>
      <c r="L805" s="13">
        <f t="shared" si="148"/>
        <v>0.28156910735262886</v>
      </c>
      <c r="M805" s="13">
        <f t="shared" si="153"/>
        <v>1.5122020437878496</v>
      </c>
      <c r="N805" s="13">
        <f t="shared" si="149"/>
        <v>7.9264444601444106E-2</v>
      </c>
      <c r="O805" s="13">
        <f t="shared" si="150"/>
        <v>0.70037538996543902</v>
      </c>
      <c r="Q805">
        <v>14.635055913264109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5.1311856773382969</v>
      </c>
      <c r="G806" s="13">
        <f t="shared" si="144"/>
        <v>0</v>
      </c>
      <c r="H806" s="13">
        <f t="shared" si="145"/>
        <v>5.1311856773382969</v>
      </c>
      <c r="I806" s="16">
        <f t="shared" si="152"/>
        <v>27.847346279998348</v>
      </c>
      <c r="J806" s="13">
        <f t="shared" si="146"/>
        <v>27.164491712703615</v>
      </c>
      <c r="K806" s="13">
        <f t="shared" si="147"/>
        <v>0.68285456729473282</v>
      </c>
      <c r="L806" s="13">
        <f t="shared" si="148"/>
        <v>0</v>
      </c>
      <c r="M806" s="13">
        <f t="shared" si="153"/>
        <v>1.4329375991864055</v>
      </c>
      <c r="N806" s="13">
        <f t="shared" si="149"/>
        <v>7.5109674275755503E-2</v>
      </c>
      <c r="O806" s="13">
        <f t="shared" si="150"/>
        <v>7.5109674275755503E-2</v>
      </c>
      <c r="Q806">
        <v>18.27634585479548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45.304244287635633</v>
      </c>
      <c r="G807" s="13">
        <f t="shared" si="144"/>
        <v>0</v>
      </c>
      <c r="H807" s="13">
        <f t="shared" si="145"/>
        <v>45.304244287635633</v>
      </c>
      <c r="I807" s="16">
        <f t="shared" si="152"/>
        <v>45.987098854930366</v>
      </c>
      <c r="J807" s="13">
        <f t="shared" si="146"/>
        <v>44.758442699515726</v>
      </c>
      <c r="K807" s="13">
        <f t="shared" si="147"/>
        <v>1.2286561554146402</v>
      </c>
      <c r="L807" s="13">
        <f t="shared" si="148"/>
        <v>0</v>
      </c>
      <c r="M807" s="13">
        <f t="shared" si="153"/>
        <v>1.35782792491065</v>
      </c>
      <c r="N807" s="13">
        <f t="shared" si="149"/>
        <v>7.1172682760553996E-2</v>
      </c>
      <c r="O807" s="13">
        <f t="shared" si="150"/>
        <v>7.1172682760553996E-2</v>
      </c>
      <c r="Q807">
        <v>24.756409301711869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20.607930967803782</v>
      </c>
      <c r="G808" s="13">
        <f t="shared" si="144"/>
        <v>0</v>
      </c>
      <c r="H808" s="13">
        <f t="shared" si="145"/>
        <v>20.607930967803782</v>
      </c>
      <c r="I808" s="16">
        <f t="shared" si="152"/>
        <v>21.836587123218422</v>
      </c>
      <c r="J808" s="13">
        <f t="shared" si="146"/>
        <v>21.720010086972692</v>
      </c>
      <c r="K808" s="13">
        <f t="shared" si="147"/>
        <v>0.11657703624572946</v>
      </c>
      <c r="L808" s="13">
        <f t="shared" si="148"/>
        <v>0</v>
      </c>
      <c r="M808" s="13">
        <f t="shared" si="153"/>
        <v>1.2866552421500961</v>
      </c>
      <c r="N808" s="13">
        <f t="shared" si="149"/>
        <v>6.7442054837529228E-2</v>
      </c>
      <c r="O808" s="13">
        <f t="shared" si="150"/>
        <v>6.7442054837529228E-2</v>
      </c>
      <c r="Q808">
        <v>25.861356232497631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26.372156848293741</v>
      </c>
      <c r="G809" s="13">
        <f t="shared" si="144"/>
        <v>0</v>
      </c>
      <c r="H809" s="13">
        <f t="shared" si="145"/>
        <v>26.372156848293741</v>
      </c>
      <c r="I809" s="16">
        <f t="shared" si="152"/>
        <v>26.488733884539471</v>
      </c>
      <c r="J809" s="13">
        <f t="shared" si="146"/>
        <v>26.325652762353798</v>
      </c>
      <c r="K809" s="13">
        <f t="shared" si="147"/>
        <v>0.16308112218567317</v>
      </c>
      <c r="L809" s="13">
        <f t="shared" si="148"/>
        <v>0</v>
      </c>
      <c r="M809" s="13">
        <f t="shared" si="153"/>
        <v>1.2192131873125669</v>
      </c>
      <c r="N809" s="13">
        <f t="shared" si="149"/>
        <v>6.3906973634962852E-2</v>
      </c>
      <c r="O809" s="13">
        <f t="shared" si="150"/>
        <v>6.3906973634962852E-2</v>
      </c>
      <c r="Q809">
        <v>27.625714193548379</v>
      </c>
    </row>
    <row r="810" spans="1:17" x14ac:dyDescent="0.2">
      <c r="A810" s="14">
        <f t="shared" si="151"/>
        <v>46631</v>
      </c>
      <c r="B810" s="1">
        <v>9</v>
      </c>
      <c r="F810" s="34">
        <v>19.61448275912538</v>
      </c>
      <c r="G810" s="13">
        <f t="shared" si="144"/>
        <v>0</v>
      </c>
      <c r="H810" s="13">
        <f t="shared" si="145"/>
        <v>19.61448275912538</v>
      </c>
      <c r="I810" s="16">
        <f t="shared" si="152"/>
        <v>19.777563881311053</v>
      </c>
      <c r="J810" s="13">
        <f t="shared" si="146"/>
        <v>19.671299330526857</v>
      </c>
      <c r="K810" s="13">
        <f t="shared" si="147"/>
        <v>0.10626455078419639</v>
      </c>
      <c r="L810" s="13">
        <f t="shared" si="148"/>
        <v>0</v>
      </c>
      <c r="M810" s="13">
        <f t="shared" si="153"/>
        <v>1.155306213677604</v>
      </c>
      <c r="N810" s="13">
        <f t="shared" si="149"/>
        <v>6.0557189264452423E-2</v>
      </c>
      <c r="O810" s="13">
        <f t="shared" si="150"/>
        <v>6.0557189264452423E-2</v>
      </c>
      <c r="Q810">
        <v>24.39051303832111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13.538873073330221</v>
      </c>
      <c r="G811" s="13">
        <f t="shared" si="144"/>
        <v>0</v>
      </c>
      <c r="H811" s="13">
        <f t="shared" si="145"/>
        <v>13.538873073330221</v>
      </c>
      <c r="I811" s="16">
        <f t="shared" si="152"/>
        <v>13.645137624114417</v>
      </c>
      <c r="J811" s="13">
        <f t="shared" si="146"/>
        <v>13.59382758199277</v>
      </c>
      <c r="K811" s="13">
        <f t="shared" si="147"/>
        <v>5.131004212164747E-2</v>
      </c>
      <c r="L811" s="13">
        <f t="shared" si="148"/>
        <v>0</v>
      </c>
      <c r="M811" s="13">
        <f t="shared" si="153"/>
        <v>1.0947490244131515</v>
      </c>
      <c r="N811" s="13">
        <f t="shared" si="149"/>
        <v>5.7382989101590606E-2</v>
      </c>
      <c r="O811" s="13">
        <f t="shared" si="150"/>
        <v>5.7382989101590606E-2</v>
      </c>
      <c r="Q811">
        <v>21.666865080736049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79.885089330515683</v>
      </c>
      <c r="G812" s="13">
        <f t="shared" si="144"/>
        <v>0.45507407090641266</v>
      </c>
      <c r="H812" s="13">
        <f t="shared" si="145"/>
        <v>79.430015259609277</v>
      </c>
      <c r="I812" s="16">
        <f t="shared" si="152"/>
        <v>79.481325301730919</v>
      </c>
      <c r="J812" s="13">
        <f t="shared" si="146"/>
        <v>63.655265854409947</v>
      </c>
      <c r="K812" s="13">
        <f t="shared" si="147"/>
        <v>15.826059447320972</v>
      </c>
      <c r="L812" s="13">
        <f t="shared" si="148"/>
        <v>0</v>
      </c>
      <c r="M812" s="13">
        <f t="shared" si="153"/>
        <v>1.0373660353115608</v>
      </c>
      <c r="N812" s="13">
        <f t="shared" si="149"/>
        <v>5.4375169624429252E-2</v>
      </c>
      <c r="O812" s="13">
        <f t="shared" si="150"/>
        <v>0.50944924053084195</v>
      </c>
      <c r="Q812">
        <v>16.156882959266039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32.657003782450921</v>
      </c>
      <c r="G813" s="13">
        <f t="shared" si="144"/>
        <v>0</v>
      </c>
      <c r="H813" s="13">
        <f t="shared" si="145"/>
        <v>32.657003782450921</v>
      </c>
      <c r="I813" s="16">
        <f t="shared" si="152"/>
        <v>48.483063229771894</v>
      </c>
      <c r="J813" s="13">
        <f t="shared" si="146"/>
        <v>42.115860436354609</v>
      </c>
      <c r="K813" s="13">
        <f t="shared" si="147"/>
        <v>6.3672027934172846</v>
      </c>
      <c r="L813" s="13">
        <f t="shared" si="148"/>
        <v>0</v>
      </c>
      <c r="M813" s="13">
        <f t="shared" si="153"/>
        <v>0.98299086568713157</v>
      </c>
      <c r="N813" s="13">
        <f t="shared" si="149"/>
        <v>5.1525009728074583E-2</v>
      </c>
      <c r="O813" s="13">
        <f t="shared" si="150"/>
        <v>5.1525009728074583E-2</v>
      </c>
      <c r="Q813">
        <v>12.935871708315579</v>
      </c>
    </row>
    <row r="814" spans="1:17" x14ac:dyDescent="0.2">
      <c r="A814" s="14">
        <f t="shared" si="151"/>
        <v>46753</v>
      </c>
      <c r="B814" s="1">
        <v>1</v>
      </c>
      <c r="F814" s="34">
        <v>2.5965130135040919</v>
      </c>
      <c r="G814" s="13">
        <f t="shared" si="144"/>
        <v>0</v>
      </c>
      <c r="H814" s="13">
        <f t="shared" si="145"/>
        <v>2.5965130135040919</v>
      </c>
      <c r="I814" s="16">
        <f t="shared" si="152"/>
        <v>8.9637158069213765</v>
      </c>
      <c r="J814" s="13">
        <f t="shared" si="146"/>
        <v>8.9055183918083447</v>
      </c>
      <c r="K814" s="13">
        <f t="shared" si="147"/>
        <v>5.8197415113031781E-2</v>
      </c>
      <c r="L814" s="13">
        <f t="shared" si="148"/>
        <v>0</v>
      </c>
      <c r="M814" s="13">
        <f t="shared" si="153"/>
        <v>0.93146585595905695</v>
      </c>
      <c r="N814" s="13">
        <f t="shared" si="149"/>
        <v>4.8824245438039801E-2</v>
      </c>
      <c r="O814" s="13">
        <f t="shared" si="150"/>
        <v>4.8824245438039801E-2</v>
      </c>
      <c r="Q814">
        <v>11.72343922258065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11.394754292717311</v>
      </c>
      <c r="G815" s="13">
        <f t="shared" si="144"/>
        <v>0</v>
      </c>
      <c r="H815" s="13">
        <f t="shared" si="145"/>
        <v>11.394754292717311</v>
      </c>
      <c r="I815" s="16">
        <f t="shared" si="152"/>
        <v>11.452951707830342</v>
      </c>
      <c r="J815" s="13">
        <f t="shared" si="146"/>
        <v>11.374075007316486</v>
      </c>
      <c r="K815" s="13">
        <f t="shared" si="147"/>
        <v>7.887670051385598E-2</v>
      </c>
      <c r="L815" s="13">
        <f t="shared" si="148"/>
        <v>0</v>
      </c>
      <c r="M815" s="13">
        <f t="shared" si="153"/>
        <v>0.88264161052101719</v>
      </c>
      <c r="N815" s="13">
        <f t="shared" si="149"/>
        <v>4.6265045949037027E-2</v>
      </c>
      <c r="O815" s="13">
        <f t="shared" si="150"/>
        <v>4.6265045949037027E-2</v>
      </c>
      <c r="Q815">
        <v>14.85812331777238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4.1601338196632689</v>
      </c>
      <c r="G816" s="13">
        <f t="shared" si="144"/>
        <v>0</v>
      </c>
      <c r="H816" s="13">
        <f t="shared" si="145"/>
        <v>4.1601338196632689</v>
      </c>
      <c r="I816" s="16">
        <f t="shared" si="152"/>
        <v>4.2390105201771249</v>
      </c>
      <c r="J816" s="13">
        <f t="shared" si="146"/>
        <v>4.2354011060030485</v>
      </c>
      <c r="K816" s="13">
        <f t="shared" si="147"/>
        <v>3.6094141740763419E-3</v>
      </c>
      <c r="L816" s="13">
        <f t="shared" si="148"/>
        <v>0</v>
      </c>
      <c r="M816" s="13">
        <f t="shared" si="153"/>
        <v>0.83637656457198017</v>
      </c>
      <c r="N816" s="13">
        <f t="shared" si="149"/>
        <v>4.3839990919733555E-2</v>
      </c>
      <c r="O816" s="13">
        <f t="shared" si="150"/>
        <v>4.3839990919733555E-2</v>
      </c>
      <c r="Q816">
        <v>15.658712748090551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6.7079858440789746</v>
      </c>
      <c r="G817" s="13">
        <f t="shared" si="144"/>
        <v>0</v>
      </c>
      <c r="H817" s="13">
        <f t="shared" si="145"/>
        <v>6.7079858440789746</v>
      </c>
      <c r="I817" s="16">
        <f t="shared" si="152"/>
        <v>6.7115952582530509</v>
      </c>
      <c r="J817" s="13">
        <f t="shared" si="146"/>
        <v>6.7009152878956328</v>
      </c>
      <c r="K817" s="13">
        <f t="shared" si="147"/>
        <v>1.0679970357418078E-2</v>
      </c>
      <c r="L817" s="13">
        <f t="shared" si="148"/>
        <v>0</v>
      </c>
      <c r="M817" s="13">
        <f t="shared" si="153"/>
        <v>0.79253657365224661</v>
      </c>
      <c r="N817" s="13">
        <f t="shared" si="149"/>
        <v>4.1542048957639147E-2</v>
      </c>
      <c r="O817" s="13">
        <f t="shared" si="150"/>
        <v>4.1542048957639147E-2</v>
      </c>
      <c r="Q817">
        <v>17.739536342178059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17.267148744172051</v>
      </c>
      <c r="G818" s="13">
        <f t="shared" si="144"/>
        <v>0</v>
      </c>
      <c r="H818" s="13">
        <f t="shared" si="145"/>
        <v>17.267148744172051</v>
      </c>
      <c r="I818" s="16">
        <f t="shared" si="152"/>
        <v>17.27782871452947</v>
      </c>
      <c r="J818" s="13">
        <f t="shared" si="146"/>
        <v>17.124392527581897</v>
      </c>
      <c r="K818" s="13">
        <f t="shared" si="147"/>
        <v>0.15343618694757311</v>
      </c>
      <c r="L818" s="13">
        <f t="shared" si="148"/>
        <v>0</v>
      </c>
      <c r="M818" s="13">
        <f t="shared" si="153"/>
        <v>0.75099452469460748</v>
      </c>
      <c r="N818" s="13">
        <f t="shared" si="149"/>
        <v>3.936455723174169E-2</v>
      </c>
      <c r="O818" s="13">
        <f t="shared" si="150"/>
        <v>3.936455723174169E-2</v>
      </c>
      <c r="Q818">
        <v>18.876922547123741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6.2848215040165281</v>
      </c>
      <c r="G819" s="13">
        <f t="shared" si="144"/>
        <v>0</v>
      </c>
      <c r="H819" s="13">
        <f t="shared" si="145"/>
        <v>6.2848215040165281</v>
      </c>
      <c r="I819" s="16">
        <f t="shared" si="152"/>
        <v>6.4382576909641012</v>
      </c>
      <c r="J819" s="13">
        <f t="shared" si="146"/>
        <v>6.4340697086119958</v>
      </c>
      <c r="K819" s="13">
        <f t="shared" si="147"/>
        <v>4.1879823521053794E-3</v>
      </c>
      <c r="L819" s="13">
        <f t="shared" si="148"/>
        <v>0</v>
      </c>
      <c r="M819" s="13">
        <f t="shared" si="153"/>
        <v>0.71162996746286578</v>
      </c>
      <c r="N819" s="13">
        <f t="shared" si="149"/>
        <v>3.7301202153778634E-2</v>
      </c>
      <c r="O819" s="13">
        <f t="shared" si="150"/>
        <v>3.7301202153778634E-2</v>
      </c>
      <c r="Q819">
        <v>23.490544149759899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3.2590523271671779</v>
      </c>
      <c r="G820" s="13">
        <f t="shared" si="144"/>
        <v>0</v>
      </c>
      <c r="H820" s="13">
        <f t="shared" si="145"/>
        <v>3.2590523271671779</v>
      </c>
      <c r="I820" s="16">
        <f t="shared" si="152"/>
        <v>3.2632403095192832</v>
      </c>
      <c r="J820" s="13">
        <f t="shared" si="146"/>
        <v>3.2628545550908239</v>
      </c>
      <c r="K820" s="13">
        <f t="shared" si="147"/>
        <v>3.8575442845933949E-4</v>
      </c>
      <c r="L820" s="13">
        <f t="shared" si="148"/>
        <v>0</v>
      </c>
      <c r="M820" s="13">
        <f t="shared" si="153"/>
        <v>0.67432876530908714</v>
      </c>
      <c r="N820" s="13">
        <f t="shared" si="149"/>
        <v>3.5346001072129887E-2</v>
      </c>
      <c r="O820" s="13">
        <f t="shared" si="150"/>
        <v>3.5346001072129887E-2</v>
      </c>
      <c r="Q820">
        <v>25.979664193548381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6.8090945247711074</v>
      </c>
      <c r="G821" s="13">
        <f t="shared" si="144"/>
        <v>0</v>
      </c>
      <c r="H821" s="13">
        <f t="shared" si="145"/>
        <v>6.8090945247711074</v>
      </c>
      <c r="I821" s="16">
        <f t="shared" si="152"/>
        <v>6.8094802791995672</v>
      </c>
      <c r="J821" s="13">
        <f t="shared" si="146"/>
        <v>6.8056193056494818</v>
      </c>
      <c r="K821" s="13">
        <f t="shared" si="147"/>
        <v>3.8609735500854114E-3</v>
      </c>
      <c r="L821" s="13">
        <f t="shared" si="148"/>
        <v>0</v>
      </c>
      <c r="M821" s="13">
        <f t="shared" si="153"/>
        <v>0.63898276423695721</v>
      </c>
      <c r="N821" s="13">
        <f t="shared" si="149"/>
        <v>3.3493284925254024E-2</v>
      </c>
      <c r="O821" s="13">
        <f t="shared" si="150"/>
        <v>3.3493284925254024E-2</v>
      </c>
      <c r="Q821">
        <v>25.27720985767526</v>
      </c>
    </row>
    <row r="822" spans="1:17" x14ac:dyDescent="0.2">
      <c r="A822" s="14">
        <f t="shared" si="151"/>
        <v>46997</v>
      </c>
      <c r="B822" s="1">
        <v>9</v>
      </c>
      <c r="F822" s="34">
        <v>57.71262039034503</v>
      </c>
      <c r="G822" s="13">
        <f t="shared" si="144"/>
        <v>1.1624692102999603E-2</v>
      </c>
      <c r="H822" s="13">
        <f t="shared" si="145"/>
        <v>57.700995698242032</v>
      </c>
      <c r="I822" s="16">
        <f t="shared" si="152"/>
        <v>57.704856671792115</v>
      </c>
      <c r="J822" s="13">
        <f t="shared" si="146"/>
        <v>55.16664711654969</v>
      </c>
      <c r="K822" s="13">
        <f t="shared" si="147"/>
        <v>2.5382095552424246</v>
      </c>
      <c r="L822" s="13">
        <f t="shared" si="148"/>
        <v>0</v>
      </c>
      <c r="M822" s="13">
        <f t="shared" si="153"/>
        <v>0.60548947931170316</v>
      </c>
      <c r="N822" s="13">
        <f t="shared" si="149"/>
        <v>3.1737681804371962E-2</v>
      </c>
      <c r="O822" s="13">
        <f t="shared" si="150"/>
        <v>4.3362373907371562E-2</v>
      </c>
      <c r="Q822">
        <v>24.24352423908184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37.342106627227459</v>
      </c>
      <c r="G823" s="13">
        <f t="shared" si="144"/>
        <v>0</v>
      </c>
      <c r="H823" s="13">
        <f t="shared" si="145"/>
        <v>37.342106627227459</v>
      </c>
      <c r="I823" s="16">
        <f t="shared" si="152"/>
        <v>39.880316182469883</v>
      </c>
      <c r="J823" s="13">
        <f t="shared" si="146"/>
        <v>38.544956871431701</v>
      </c>
      <c r="K823" s="13">
        <f t="shared" si="147"/>
        <v>1.3353593110381823</v>
      </c>
      <c r="L823" s="13">
        <f t="shared" si="148"/>
        <v>0</v>
      </c>
      <c r="M823" s="13">
        <f t="shared" si="153"/>
        <v>0.57375179750733118</v>
      </c>
      <c r="N823" s="13">
        <f t="shared" si="149"/>
        <v>3.0074101377738291E-2</v>
      </c>
      <c r="O823" s="13">
        <f t="shared" si="150"/>
        <v>3.0074101377738291E-2</v>
      </c>
      <c r="Q823">
        <v>21.05067938131825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66.572030089366564</v>
      </c>
      <c r="G824" s="13">
        <f t="shared" si="144"/>
        <v>0.18881288608343028</v>
      </c>
      <c r="H824" s="13">
        <f t="shared" si="145"/>
        <v>66.383217203283138</v>
      </c>
      <c r="I824" s="16">
        <f t="shared" si="152"/>
        <v>67.718576514321313</v>
      </c>
      <c r="J824" s="13">
        <f t="shared" si="146"/>
        <v>56.360986181536894</v>
      </c>
      <c r="K824" s="13">
        <f t="shared" si="147"/>
        <v>11.357590332784419</v>
      </c>
      <c r="L824" s="13">
        <f t="shared" si="148"/>
        <v>0</v>
      </c>
      <c r="M824" s="13">
        <f t="shared" si="153"/>
        <v>0.54367769612959294</v>
      </c>
      <c r="N824" s="13">
        <f t="shared" si="149"/>
        <v>2.849772013133893E-2</v>
      </c>
      <c r="O824" s="13">
        <f t="shared" si="150"/>
        <v>0.21731060621476922</v>
      </c>
      <c r="Q824">
        <v>15.52060079099927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45.756094900878487</v>
      </c>
      <c r="G825" s="13">
        <f t="shared" si="144"/>
        <v>0</v>
      </c>
      <c r="H825" s="13">
        <f t="shared" si="145"/>
        <v>45.756094900878487</v>
      </c>
      <c r="I825" s="16">
        <f t="shared" si="152"/>
        <v>57.113685233662906</v>
      </c>
      <c r="J825" s="13">
        <f t="shared" si="146"/>
        <v>47.021186653746391</v>
      </c>
      <c r="K825" s="13">
        <f t="shared" si="147"/>
        <v>10.092498579916516</v>
      </c>
      <c r="L825" s="13">
        <f t="shared" si="148"/>
        <v>0</v>
      </c>
      <c r="M825" s="13">
        <f t="shared" si="153"/>
        <v>0.51517997599825405</v>
      </c>
      <c r="N825" s="13">
        <f t="shared" si="149"/>
        <v>2.7003967383220792E-2</v>
      </c>
      <c r="O825" s="13">
        <f t="shared" si="150"/>
        <v>2.7003967383220792E-2</v>
      </c>
      <c r="Q825">
        <v>12.55648222258065</v>
      </c>
    </row>
    <row r="826" spans="1:17" x14ac:dyDescent="0.2">
      <c r="A826" s="14">
        <f t="shared" si="151"/>
        <v>47119</v>
      </c>
      <c r="B826" s="1">
        <v>1</v>
      </c>
      <c r="F826" s="34">
        <v>8.314561828271593</v>
      </c>
      <c r="G826" s="13">
        <f t="shared" si="144"/>
        <v>0</v>
      </c>
      <c r="H826" s="13">
        <f t="shared" si="145"/>
        <v>8.314561828271593</v>
      </c>
      <c r="I826" s="16">
        <f t="shared" si="152"/>
        <v>18.407060408188109</v>
      </c>
      <c r="J826" s="13">
        <f t="shared" si="146"/>
        <v>17.951480898082867</v>
      </c>
      <c r="K826" s="13">
        <f t="shared" si="147"/>
        <v>0.45557951010524178</v>
      </c>
      <c r="L826" s="13">
        <f t="shared" si="148"/>
        <v>0</v>
      </c>
      <c r="M826" s="13">
        <f t="shared" si="153"/>
        <v>0.48817600861503324</v>
      </c>
      <c r="N826" s="13">
        <f t="shared" si="149"/>
        <v>2.5588512030902275E-2</v>
      </c>
      <c r="O826" s="13">
        <f t="shared" si="150"/>
        <v>2.5588512030902275E-2</v>
      </c>
      <c r="Q826">
        <v>12.26128500461842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45.553664050165651</v>
      </c>
      <c r="G827" s="13">
        <f t="shared" si="144"/>
        <v>0</v>
      </c>
      <c r="H827" s="13">
        <f t="shared" si="145"/>
        <v>45.553664050165651</v>
      </c>
      <c r="I827" s="16">
        <f t="shared" si="152"/>
        <v>46.009243560270889</v>
      </c>
      <c r="J827" s="13">
        <f t="shared" si="146"/>
        <v>39.624036537557849</v>
      </c>
      <c r="K827" s="13">
        <f t="shared" si="147"/>
        <v>6.3852070227130397</v>
      </c>
      <c r="L827" s="13">
        <f t="shared" si="148"/>
        <v>0</v>
      </c>
      <c r="M827" s="13">
        <f t="shared" si="153"/>
        <v>0.46258749658413095</v>
      </c>
      <c r="N827" s="13">
        <f t="shared" si="149"/>
        <v>2.4247249993439121E-2</v>
      </c>
      <c r="O827" s="13">
        <f t="shared" si="150"/>
        <v>2.4247249993439121E-2</v>
      </c>
      <c r="Q827">
        <v>11.664002285090961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2.9879846402884831</v>
      </c>
      <c r="G828" s="13">
        <f t="shared" si="144"/>
        <v>0</v>
      </c>
      <c r="H828" s="13">
        <f t="shared" si="145"/>
        <v>2.9879846402884831</v>
      </c>
      <c r="I828" s="16">
        <f t="shared" si="152"/>
        <v>9.3731916630015224</v>
      </c>
      <c r="J828" s="13">
        <f t="shared" si="146"/>
        <v>9.3330225287057456</v>
      </c>
      <c r="K828" s="13">
        <f t="shared" si="147"/>
        <v>4.0169134295776843E-2</v>
      </c>
      <c r="L828" s="13">
        <f t="shared" si="148"/>
        <v>0</v>
      </c>
      <c r="M828" s="13">
        <f t="shared" si="153"/>
        <v>0.43834024659069182</v>
      </c>
      <c r="N828" s="13">
        <f t="shared" si="149"/>
        <v>2.2976292311734019E-2</v>
      </c>
      <c r="O828" s="13">
        <f t="shared" si="150"/>
        <v>2.2976292311734019E-2</v>
      </c>
      <c r="Q828">
        <v>15.414365683137509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45.647554762383159</v>
      </c>
      <c r="G829" s="13">
        <f t="shared" si="144"/>
        <v>0</v>
      </c>
      <c r="H829" s="13">
        <f t="shared" si="145"/>
        <v>45.647554762383159</v>
      </c>
      <c r="I829" s="16">
        <f t="shared" si="152"/>
        <v>45.687723896678932</v>
      </c>
      <c r="J829" s="13">
        <f t="shared" si="146"/>
        <v>41.647556535075523</v>
      </c>
      <c r="K829" s="13">
        <f t="shared" si="147"/>
        <v>4.0401673616034088</v>
      </c>
      <c r="L829" s="13">
        <f t="shared" si="148"/>
        <v>0</v>
      </c>
      <c r="M829" s="13">
        <f t="shared" si="153"/>
        <v>0.41536395427895778</v>
      </c>
      <c r="N829" s="13">
        <f t="shared" si="149"/>
        <v>2.1771953872587239E-2</v>
      </c>
      <c r="O829" s="13">
        <f t="shared" si="150"/>
        <v>2.1771953872587239E-2</v>
      </c>
      <c r="Q829">
        <v>15.46790794600494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3.537451598882202</v>
      </c>
      <c r="G830" s="13">
        <f t="shared" si="144"/>
        <v>0</v>
      </c>
      <c r="H830" s="13">
        <f t="shared" si="145"/>
        <v>3.537451598882202</v>
      </c>
      <c r="I830" s="16">
        <f t="shared" si="152"/>
        <v>7.5776189604856103</v>
      </c>
      <c r="J830" s="13">
        <f t="shared" si="146"/>
        <v>7.565163661208385</v>
      </c>
      <c r="K830" s="13">
        <f t="shared" si="147"/>
        <v>1.2455299277225329E-2</v>
      </c>
      <c r="L830" s="13">
        <f t="shared" si="148"/>
        <v>0</v>
      </c>
      <c r="M830" s="13">
        <f t="shared" si="153"/>
        <v>0.39359200040637055</v>
      </c>
      <c r="N830" s="13">
        <f t="shared" si="149"/>
        <v>2.0630742723793821E-2</v>
      </c>
      <c r="O830" s="13">
        <f t="shared" si="150"/>
        <v>2.0630742723793821E-2</v>
      </c>
      <c r="Q830">
        <v>19.225676848947479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2.9884406959922618</v>
      </c>
      <c r="G831" s="13">
        <f t="shared" si="144"/>
        <v>0</v>
      </c>
      <c r="H831" s="13">
        <f t="shared" si="145"/>
        <v>2.9884406959922618</v>
      </c>
      <c r="I831" s="16">
        <f t="shared" si="152"/>
        <v>3.0008959952694871</v>
      </c>
      <c r="J831" s="13">
        <f t="shared" si="146"/>
        <v>3.000546023871399</v>
      </c>
      <c r="K831" s="13">
        <f t="shared" si="147"/>
        <v>3.499713980881225E-4</v>
      </c>
      <c r="L831" s="13">
        <f t="shared" si="148"/>
        <v>0</v>
      </c>
      <c r="M831" s="13">
        <f t="shared" si="153"/>
        <v>0.37296125768257671</v>
      </c>
      <c r="N831" s="13">
        <f t="shared" si="149"/>
        <v>1.9549349949306721E-2</v>
      </c>
      <c r="O831" s="13">
        <f t="shared" si="150"/>
        <v>1.9549349949306721E-2</v>
      </c>
      <c r="Q831">
        <v>24.86955647101076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29.935450957043521</v>
      </c>
      <c r="G832" s="13">
        <f t="shared" si="144"/>
        <v>0</v>
      </c>
      <c r="H832" s="13">
        <f t="shared" si="145"/>
        <v>29.935450957043521</v>
      </c>
      <c r="I832" s="16">
        <f t="shared" si="152"/>
        <v>29.935800928441608</v>
      </c>
      <c r="J832" s="13">
        <f t="shared" si="146"/>
        <v>29.708757922587949</v>
      </c>
      <c r="K832" s="13">
        <f t="shared" si="147"/>
        <v>0.227043005853659</v>
      </c>
      <c r="L832" s="13">
        <f t="shared" si="148"/>
        <v>0</v>
      </c>
      <c r="M832" s="13">
        <f t="shared" si="153"/>
        <v>0.35341190773326997</v>
      </c>
      <c r="N832" s="13">
        <f t="shared" si="149"/>
        <v>1.8524640075109209E-2</v>
      </c>
      <c r="O832" s="13">
        <f t="shared" si="150"/>
        <v>1.8524640075109209E-2</v>
      </c>
      <c r="Q832">
        <v>27.874898193548379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20.911705222818672</v>
      </c>
      <c r="G833" s="13">
        <f t="shared" si="144"/>
        <v>0</v>
      </c>
      <c r="H833" s="13">
        <f t="shared" si="145"/>
        <v>20.911705222818672</v>
      </c>
      <c r="I833" s="16">
        <f t="shared" si="152"/>
        <v>21.13874822867233</v>
      </c>
      <c r="J833" s="13">
        <f t="shared" si="146"/>
        <v>21.010249160586199</v>
      </c>
      <c r="K833" s="13">
        <f t="shared" si="147"/>
        <v>0.12849906808613198</v>
      </c>
      <c r="L833" s="13">
        <f t="shared" si="148"/>
        <v>0</v>
      </c>
      <c r="M833" s="13">
        <f t="shared" si="153"/>
        <v>0.33488726765816074</v>
      </c>
      <c r="N833" s="13">
        <f t="shared" si="149"/>
        <v>1.7553641977978492E-2</v>
      </c>
      <c r="O833" s="13">
        <f t="shared" si="150"/>
        <v>1.7553641977978492E-2</v>
      </c>
      <c r="Q833">
        <v>24.45224290546156</v>
      </c>
    </row>
    <row r="834" spans="1:17" x14ac:dyDescent="0.2">
      <c r="A834" s="14">
        <f t="shared" si="151"/>
        <v>47362</v>
      </c>
      <c r="B834" s="1">
        <v>9</v>
      </c>
      <c r="F834" s="34">
        <v>3.1288539662114978</v>
      </c>
      <c r="G834" s="13">
        <f t="shared" si="144"/>
        <v>0</v>
      </c>
      <c r="H834" s="13">
        <f t="shared" si="145"/>
        <v>3.1288539662114978</v>
      </c>
      <c r="I834" s="16">
        <f t="shared" si="152"/>
        <v>3.2573530342976298</v>
      </c>
      <c r="J834" s="13">
        <f t="shared" si="146"/>
        <v>3.2568787653297093</v>
      </c>
      <c r="K834" s="13">
        <f t="shared" si="147"/>
        <v>4.7426896792046591E-4</v>
      </c>
      <c r="L834" s="13">
        <f t="shared" si="148"/>
        <v>0</v>
      </c>
      <c r="M834" s="13">
        <f t="shared" si="153"/>
        <v>0.31733362568018225</v>
      </c>
      <c r="N834" s="13">
        <f t="shared" si="149"/>
        <v>1.6633540270780785E-2</v>
      </c>
      <c r="O834" s="13">
        <f t="shared" si="150"/>
        <v>1.6633540270780785E-2</v>
      </c>
      <c r="Q834">
        <v>24.45407650246884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27.409433139061989</v>
      </c>
      <c r="G835" s="13">
        <f t="shared" si="144"/>
        <v>0</v>
      </c>
      <c r="H835" s="13">
        <f t="shared" si="145"/>
        <v>27.409433139061989</v>
      </c>
      <c r="I835" s="16">
        <f t="shared" si="152"/>
        <v>27.409907408029909</v>
      </c>
      <c r="J835" s="13">
        <f t="shared" si="146"/>
        <v>27.052658413249365</v>
      </c>
      <c r="K835" s="13">
        <f t="shared" si="147"/>
        <v>0.35724899478054439</v>
      </c>
      <c r="L835" s="13">
        <f t="shared" si="148"/>
        <v>0</v>
      </c>
      <c r="M835" s="13">
        <f t="shared" si="153"/>
        <v>0.30070008540940146</v>
      </c>
      <c r="N835" s="13">
        <f t="shared" si="149"/>
        <v>1.5761667139319681E-2</v>
      </c>
      <c r="O835" s="13">
        <f t="shared" si="150"/>
        <v>1.5761667139319681E-2</v>
      </c>
      <c r="Q835">
        <v>22.644480686492841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58.779300436449923</v>
      </c>
      <c r="G836" s="13">
        <f t="shared" si="144"/>
        <v>3.2958293025097445E-2</v>
      </c>
      <c r="H836" s="13">
        <f t="shared" si="145"/>
        <v>58.746342143424826</v>
      </c>
      <c r="I836" s="16">
        <f t="shared" si="152"/>
        <v>59.103591138205374</v>
      </c>
      <c r="J836" s="13">
        <f t="shared" si="146"/>
        <v>52.827881912330859</v>
      </c>
      <c r="K836" s="13">
        <f t="shared" si="147"/>
        <v>6.2757092258745146</v>
      </c>
      <c r="L836" s="13">
        <f t="shared" si="148"/>
        <v>0</v>
      </c>
      <c r="M836" s="13">
        <f t="shared" si="153"/>
        <v>0.28493841827008176</v>
      </c>
      <c r="N836" s="13">
        <f t="shared" si="149"/>
        <v>1.4935494607068904E-2</v>
      </c>
      <c r="O836" s="13">
        <f t="shared" si="150"/>
        <v>4.7893787632166347E-2</v>
      </c>
      <c r="Q836">
        <v>17.61721164731885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8.4692212017859472</v>
      </c>
      <c r="G837" s="13">
        <f t="shared" si="144"/>
        <v>0</v>
      </c>
      <c r="H837" s="13">
        <f t="shared" si="145"/>
        <v>8.4692212017859472</v>
      </c>
      <c r="I837" s="16">
        <f t="shared" si="152"/>
        <v>14.744930427660462</v>
      </c>
      <c r="J837" s="13">
        <f t="shared" si="146"/>
        <v>14.551813251896839</v>
      </c>
      <c r="K837" s="13">
        <f t="shared" si="147"/>
        <v>0.19311717576362319</v>
      </c>
      <c r="L837" s="13">
        <f t="shared" si="148"/>
        <v>0</v>
      </c>
      <c r="M837" s="13">
        <f t="shared" si="153"/>
        <v>0.27000292366301287</v>
      </c>
      <c r="N837" s="13">
        <f t="shared" si="149"/>
        <v>1.4152627205361264E-2</v>
      </c>
      <c r="O837" s="13">
        <f t="shared" si="150"/>
        <v>1.4152627205361264E-2</v>
      </c>
      <c r="Q837">
        <v>13.79810775511773</v>
      </c>
    </row>
    <row r="838" spans="1:17" x14ac:dyDescent="0.2">
      <c r="A838" s="14">
        <f t="shared" si="151"/>
        <v>47484</v>
      </c>
      <c r="B838" s="1">
        <v>1</v>
      </c>
      <c r="F838" s="34">
        <v>40.868168834040219</v>
      </c>
      <c r="G838" s="13">
        <f t="shared" ref="G838:G901" si="157">IF((F838-$J$2)&gt;0,$I$2*(F838-$J$2),0)</f>
        <v>0</v>
      </c>
      <c r="H838" s="13">
        <f t="shared" ref="H838:H901" si="158">F838-G838</f>
        <v>40.868168834040219</v>
      </c>
      <c r="I838" s="16">
        <f t="shared" si="152"/>
        <v>41.061286009803844</v>
      </c>
      <c r="J838" s="13">
        <f t="shared" ref="J838:J901" si="159">I838/SQRT(1+(I838/($K$2*(300+(25*Q838)+0.05*(Q838)^3)))^2)</f>
        <v>36.514282183044699</v>
      </c>
      <c r="K838" s="13">
        <f t="shared" ref="K838:K901" si="160">I838-J838</f>
        <v>4.5470038267591448</v>
      </c>
      <c r="L838" s="13">
        <f t="shared" ref="L838:L901" si="161">IF(K838&gt;$N$2,(K838-$N$2)/$L$2,0)</f>
        <v>0</v>
      </c>
      <c r="M838" s="13">
        <f t="shared" si="153"/>
        <v>0.25585029645765162</v>
      </c>
      <c r="N838" s="13">
        <f t="shared" ref="N838:N901" si="162">$M$2*M838</f>
        <v>1.3410795027781143E-2</v>
      </c>
      <c r="O838" s="13">
        <f t="shared" ref="O838:O901" si="163">N838+G838</f>
        <v>1.3410795027781143E-2</v>
      </c>
      <c r="Q838">
        <v>12.0130239293035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3.2071465054150199</v>
      </c>
      <c r="G839" s="13">
        <f t="shared" si="157"/>
        <v>0</v>
      </c>
      <c r="H839" s="13">
        <f t="shared" si="158"/>
        <v>3.2071465054150199</v>
      </c>
      <c r="I839" s="16">
        <f t="shared" ref="I839:I902" si="166">H839+K838-L838</f>
        <v>7.7541503321741647</v>
      </c>
      <c r="J839" s="13">
        <f t="shared" si="159"/>
        <v>7.723734718892679</v>
      </c>
      <c r="K839" s="13">
        <f t="shared" si="160"/>
        <v>3.0415613281485676E-2</v>
      </c>
      <c r="L839" s="13">
        <f t="shared" si="161"/>
        <v>0</v>
      </c>
      <c r="M839" s="13">
        <f t="shared" ref="M839:M902" si="167">L839+M838-N838</f>
        <v>0.24243950142987047</v>
      </c>
      <c r="N839" s="13">
        <f t="shared" si="162"/>
        <v>1.2707847148621941E-2</v>
      </c>
      <c r="O839" s="13">
        <f t="shared" si="163"/>
        <v>1.2707847148621941E-2</v>
      </c>
      <c r="Q839">
        <v>13.320476722580651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10.23814827036796</v>
      </c>
      <c r="G840" s="13">
        <f t="shared" si="157"/>
        <v>0</v>
      </c>
      <c r="H840" s="13">
        <f t="shared" si="158"/>
        <v>10.23814827036796</v>
      </c>
      <c r="I840" s="16">
        <f t="shared" si="166"/>
        <v>10.268563883649446</v>
      </c>
      <c r="J840" s="13">
        <f t="shared" si="159"/>
        <v>10.209868766468233</v>
      </c>
      <c r="K840" s="13">
        <f t="shared" si="160"/>
        <v>5.8695117181212453E-2</v>
      </c>
      <c r="L840" s="13">
        <f t="shared" si="161"/>
        <v>0</v>
      </c>
      <c r="M840" s="13">
        <f t="shared" si="167"/>
        <v>0.22973165428124853</v>
      </c>
      <c r="N840" s="13">
        <f t="shared" si="162"/>
        <v>1.2041745386325369E-2</v>
      </c>
      <c r="O840" s="13">
        <f t="shared" si="163"/>
        <v>1.2041745386325369E-2</v>
      </c>
      <c r="Q840">
        <v>14.64100314854112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2.5733333329999999</v>
      </c>
      <c r="G841" s="13">
        <f t="shared" si="157"/>
        <v>0</v>
      </c>
      <c r="H841" s="13">
        <f t="shared" si="158"/>
        <v>2.5733333329999999</v>
      </c>
      <c r="I841" s="16">
        <f t="shared" si="166"/>
        <v>2.6320284501812123</v>
      </c>
      <c r="J841" s="13">
        <f t="shared" si="159"/>
        <v>2.6311729691758456</v>
      </c>
      <c r="K841" s="13">
        <f t="shared" si="160"/>
        <v>8.5548100536669835E-4</v>
      </c>
      <c r="L841" s="13">
        <f t="shared" si="161"/>
        <v>0</v>
      </c>
      <c r="M841" s="13">
        <f t="shared" si="167"/>
        <v>0.21768990889492315</v>
      </c>
      <c r="N841" s="13">
        <f t="shared" si="162"/>
        <v>1.1410558393819896E-2</v>
      </c>
      <c r="O841" s="13">
        <f t="shared" si="163"/>
        <v>1.1410558393819896E-2</v>
      </c>
      <c r="Q841">
        <v>15.735213431553809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21.184911524884509</v>
      </c>
      <c r="G842" s="13">
        <f t="shared" si="157"/>
        <v>0</v>
      </c>
      <c r="H842" s="13">
        <f t="shared" si="158"/>
        <v>21.184911524884509</v>
      </c>
      <c r="I842" s="16">
        <f t="shared" si="166"/>
        <v>21.185767005889875</v>
      </c>
      <c r="J842" s="13">
        <f t="shared" si="159"/>
        <v>20.910585933849195</v>
      </c>
      <c r="K842" s="13">
        <f t="shared" si="160"/>
        <v>0.27518107204068087</v>
      </c>
      <c r="L842" s="13">
        <f t="shared" si="161"/>
        <v>0</v>
      </c>
      <c r="M842" s="13">
        <f t="shared" si="167"/>
        <v>0.20627935050110324</v>
      </c>
      <c r="N842" s="13">
        <f t="shared" si="162"/>
        <v>1.0812456058623365E-2</v>
      </c>
      <c r="O842" s="13">
        <f t="shared" si="163"/>
        <v>1.0812456058623365E-2</v>
      </c>
      <c r="Q842">
        <v>19.02756673697883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2.1349592335077272</v>
      </c>
      <c r="G843" s="13">
        <f t="shared" si="157"/>
        <v>0</v>
      </c>
      <c r="H843" s="13">
        <f t="shared" si="158"/>
        <v>2.1349592335077272</v>
      </c>
      <c r="I843" s="16">
        <f t="shared" si="166"/>
        <v>2.4101403055484081</v>
      </c>
      <c r="J843" s="13">
        <f t="shared" si="159"/>
        <v>2.4098865577801529</v>
      </c>
      <c r="K843" s="13">
        <f t="shared" si="160"/>
        <v>2.5374776825515255E-4</v>
      </c>
      <c r="L843" s="13">
        <f t="shared" si="161"/>
        <v>0</v>
      </c>
      <c r="M843" s="13">
        <f t="shared" si="167"/>
        <v>0.19546689444247989</v>
      </c>
      <c r="N843" s="13">
        <f t="shared" si="162"/>
        <v>1.0245704196473034E-2</v>
      </c>
      <c r="O843" s="13">
        <f t="shared" si="163"/>
        <v>1.0245704196473034E-2</v>
      </c>
      <c r="Q843">
        <v>22.47229001875581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2.4530169096317311</v>
      </c>
      <c r="G844" s="13">
        <f t="shared" si="157"/>
        <v>0</v>
      </c>
      <c r="H844" s="13">
        <f t="shared" si="158"/>
        <v>2.4530169096317311</v>
      </c>
      <c r="I844" s="16">
        <f t="shared" si="166"/>
        <v>2.4532706573999863</v>
      </c>
      <c r="J844" s="13">
        <f t="shared" si="159"/>
        <v>2.4531013802616304</v>
      </c>
      <c r="K844" s="13">
        <f t="shared" si="160"/>
        <v>1.6927713835590552E-4</v>
      </c>
      <c r="L844" s="13">
        <f t="shared" si="161"/>
        <v>0</v>
      </c>
      <c r="M844" s="13">
        <f t="shared" si="167"/>
        <v>0.18522119024600686</v>
      </c>
      <c r="N844" s="13">
        <f t="shared" si="162"/>
        <v>9.708659523097329E-3</v>
      </c>
      <c r="O844" s="13">
        <f t="shared" si="163"/>
        <v>9.708659523097329E-3</v>
      </c>
      <c r="Q844">
        <v>25.747259193548381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7.3148813046727916</v>
      </c>
      <c r="G845" s="13">
        <f t="shared" si="157"/>
        <v>0</v>
      </c>
      <c r="H845" s="13">
        <f t="shared" si="158"/>
        <v>7.3148813046727916</v>
      </c>
      <c r="I845" s="16">
        <f t="shared" si="166"/>
        <v>7.315050581811148</v>
      </c>
      <c r="J845" s="13">
        <f t="shared" si="159"/>
        <v>7.3097647668322256</v>
      </c>
      <c r="K845" s="13">
        <f t="shared" si="160"/>
        <v>5.2858149789223319E-3</v>
      </c>
      <c r="L845" s="13">
        <f t="shared" si="161"/>
        <v>0</v>
      </c>
      <c r="M845" s="13">
        <f t="shared" si="167"/>
        <v>0.17551253072290954</v>
      </c>
      <c r="N845" s="13">
        <f t="shared" si="162"/>
        <v>9.1997648895500717E-3</v>
      </c>
      <c r="O845" s="13">
        <f t="shared" si="163"/>
        <v>9.1997648895500717E-3</v>
      </c>
      <c r="Q845">
        <v>24.562828186369739</v>
      </c>
    </row>
    <row r="846" spans="1:17" x14ac:dyDescent="0.2">
      <c r="A846" s="14">
        <f t="shared" si="164"/>
        <v>47727</v>
      </c>
      <c r="B846" s="1">
        <v>9</v>
      </c>
      <c r="F846" s="34">
        <v>27.47891768653427</v>
      </c>
      <c r="G846" s="13">
        <f t="shared" si="157"/>
        <v>0</v>
      </c>
      <c r="H846" s="13">
        <f t="shared" si="158"/>
        <v>27.47891768653427</v>
      </c>
      <c r="I846" s="16">
        <f t="shared" si="166"/>
        <v>27.484203501513193</v>
      </c>
      <c r="J846" s="13">
        <f t="shared" si="159"/>
        <v>27.128505407636933</v>
      </c>
      <c r="K846" s="13">
        <f t="shared" si="160"/>
        <v>0.35569809387625995</v>
      </c>
      <c r="L846" s="13">
        <f t="shared" si="161"/>
        <v>0</v>
      </c>
      <c r="M846" s="13">
        <f t="shared" si="167"/>
        <v>0.16631276583335947</v>
      </c>
      <c r="N846" s="13">
        <f t="shared" si="162"/>
        <v>8.7175447672921524E-3</v>
      </c>
      <c r="O846" s="13">
        <f t="shared" si="163"/>
        <v>8.7175447672921524E-3</v>
      </c>
      <c r="Q846">
        <v>22.734001632975531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41.153765061787887</v>
      </c>
      <c r="G847" s="13">
        <f t="shared" si="157"/>
        <v>0</v>
      </c>
      <c r="H847" s="13">
        <f t="shared" si="158"/>
        <v>41.153765061787887</v>
      </c>
      <c r="I847" s="16">
        <f t="shared" si="166"/>
        <v>41.50946315566415</v>
      </c>
      <c r="J847" s="13">
        <f t="shared" si="159"/>
        <v>39.995825143314775</v>
      </c>
      <c r="K847" s="13">
        <f t="shared" si="160"/>
        <v>1.5136380123493751</v>
      </c>
      <c r="L847" s="13">
        <f t="shared" si="161"/>
        <v>0</v>
      </c>
      <c r="M847" s="13">
        <f t="shared" si="167"/>
        <v>0.15759522106606733</v>
      </c>
      <c r="N847" s="13">
        <f t="shared" si="162"/>
        <v>8.2606009699297302E-3</v>
      </c>
      <c r="O847" s="13">
        <f t="shared" si="163"/>
        <v>8.2606009699297302E-3</v>
      </c>
      <c r="Q847">
        <v>20.98100712460786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38.290997949596409</v>
      </c>
      <c r="G848" s="13">
        <f t="shared" si="157"/>
        <v>0</v>
      </c>
      <c r="H848" s="13">
        <f t="shared" si="158"/>
        <v>38.290997949596409</v>
      </c>
      <c r="I848" s="16">
        <f t="shared" si="166"/>
        <v>39.804635961945785</v>
      </c>
      <c r="J848" s="13">
        <f t="shared" si="159"/>
        <v>37.445410249528905</v>
      </c>
      <c r="K848" s="13">
        <f t="shared" si="160"/>
        <v>2.3592257124168796</v>
      </c>
      <c r="L848" s="13">
        <f t="shared" si="161"/>
        <v>0</v>
      </c>
      <c r="M848" s="13">
        <f t="shared" si="167"/>
        <v>0.1493346200961376</v>
      </c>
      <c r="N848" s="13">
        <f t="shared" si="162"/>
        <v>7.8276085992042416E-3</v>
      </c>
      <c r="O848" s="13">
        <f t="shared" si="163"/>
        <v>7.8276085992042416E-3</v>
      </c>
      <c r="Q848">
        <v>16.696565271040239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22.50084120654126</v>
      </c>
      <c r="G849" s="13">
        <f t="shared" si="157"/>
        <v>0</v>
      </c>
      <c r="H849" s="13">
        <f t="shared" si="158"/>
        <v>22.50084120654126</v>
      </c>
      <c r="I849" s="16">
        <f t="shared" si="166"/>
        <v>24.86006691895814</v>
      </c>
      <c r="J849" s="13">
        <f t="shared" si="159"/>
        <v>23.910499629348479</v>
      </c>
      <c r="K849" s="13">
        <f t="shared" si="160"/>
        <v>0.94956728960966075</v>
      </c>
      <c r="L849" s="13">
        <f t="shared" si="161"/>
        <v>0</v>
      </c>
      <c r="M849" s="13">
        <f t="shared" si="167"/>
        <v>0.14150701149693334</v>
      </c>
      <c r="N849" s="13">
        <f t="shared" si="162"/>
        <v>7.4173122034797171E-3</v>
      </c>
      <c r="O849" s="13">
        <f t="shared" si="163"/>
        <v>7.4173122034797171E-3</v>
      </c>
      <c r="Q849">
        <v>13.33025154075902</v>
      </c>
    </row>
    <row r="850" spans="1:17" x14ac:dyDescent="0.2">
      <c r="A850" s="14">
        <f t="shared" si="164"/>
        <v>47849</v>
      </c>
      <c r="B850" s="1">
        <v>1</v>
      </c>
      <c r="F850" s="34">
        <v>9.3637434030600719</v>
      </c>
      <c r="G850" s="13">
        <f t="shared" si="157"/>
        <v>0</v>
      </c>
      <c r="H850" s="13">
        <f t="shared" si="158"/>
        <v>9.3637434030600719</v>
      </c>
      <c r="I850" s="16">
        <f t="shared" si="166"/>
        <v>10.313310692669733</v>
      </c>
      <c r="J850" s="13">
        <f t="shared" si="159"/>
        <v>10.204055970205035</v>
      </c>
      <c r="K850" s="13">
        <f t="shared" si="160"/>
        <v>0.10925472246469781</v>
      </c>
      <c r="L850" s="13">
        <f t="shared" si="161"/>
        <v>0</v>
      </c>
      <c r="M850" s="13">
        <f t="shared" si="167"/>
        <v>0.13408969929345363</v>
      </c>
      <c r="N850" s="13">
        <f t="shared" si="162"/>
        <v>7.0285221375890146E-3</v>
      </c>
      <c r="O850" s="13">
        <f t="shared" si="163"/>
        <v>7.0285221375890146E-3</v>
      </c>
      <c r="Q850">
        <v>10.12185592258065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0.86065969959093491</v>
      </c>
      <c r="G851" s="13">
        <f t="shared" si="157"/>
        <v>0</v>
      </c>
      <c r="H851" s="13">
        <f t="shared" si="158"/>
        <v>0.86065969959093491</v>
      </c>
      <c r="I851" s="16">
        <f t="shared" si="166"/>
        <v>0.96991442205563272</v>
      </c>
      <c r="J851" s="13">
        <f t="shared" si="159"/>
        <v>0.96983799685326944</v>
      </c>
      <c r="K851" s="13">
        <f t="shared" si="160"/>
        <v>7.6425202363283873E-5</v>
      </c>
      <c r="L851" s="13">
        <f t="shared" si="161"/>
        <v>0</v>
      </c>
      <c r="M851" s="13">
        <f t="shared" si="167"/>
        <v>0.12706117715586462</v>
      </c>
      <c r="N851" s="13">
        <f t="shared" si="162"/>
        <v>6.660111113484417E-3</v>
      </c>
      <c r="O851" s="13">
        <f t="shared" si="163"/>
        <v>6.660111113484417E-3</v>
      </c>
      <c r="Q851">
        <v>11.52939398797621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1.4284153654776091</v>
      </c>
      <c r="G852" s="13">
        <f t="shared" si="157"/>
        <v>0</v>
      </c>
      <c r="H852" s="13">
        <f t="shared" si="158"/>
        <v>1.4284153654776091</v>
      </c>
      <c r="I852" s="16">
        <f t="shared" si="166"/>
        <v>1.4284917906799723</v>
      </c>
      <c r="J852" s="13">
        <f t="shared" si="159"/>
        <v>1.4283901755276049</v>
      </c>
      <c r="K852" s="13">
        <f t="shared" si="160"/>
        <v>1.0161515236739582E-4</v>
      </c>
      <c r="L852" s="13">
        <f t="shared" si="161"/>
        <v>0</v>
      </c>
      <c r="M852" s="13">
        <f t="shared" si="167"/>
        <v>0.12040106604238021</v>
      </c>
      <c r="N852" s="13">
        <f t="shared" si="162"/>
        <v>6.3110109316913089E-3</v>
      </c>
      <c r="O852" s="13">
        <f t="shared" si="163"/>
        <v>6.3110109316913089E-3</v>
      </c>
      <c r="Q852">
        <v>17.84972409473183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2.5782790447889901</v>
      </c>
      <c r="G853" s="13">
        <f t="shared" si="157"/>
        <v>0</v>
      </c>
      <c r="H853" s="13">
        <f t="shared" si="158"/>
        <v>2.5782790447889901</v>
      </c>
      <c r="I853" s="16">
        <f t="shared" si="166"/>
        <v>2.5783806599413577</v>
      </c>
      <c r="J853" s="13">
        <f t="shared" si="159"/>
        <v>2.5777285492570234</v>
      </c>
      <c r="K853" s="13">
        <f t="shared" si="160"/>
        <v>6.5211068433423947E-4</v>
      </c>
      <c r="L853" s="13">
        <f t="shared" si="161"/>
        <v>0</v>
      </c>
      <c r="M853" s="13">
        <f t="shared" si="167"/>
        <v>0.1140900551106889</v>
      </c>
      <c r="N853" s="13">
        <f t="shared" si="162"/>
        <v>5.9802093840878373E-3</v>
      </c>
      <c r="O853" s="13">
        <f t="shared" si="163"/>
        <v>5.9802093840878373E-3</v>
      </c>
      <c r="Q853">
        <v>17.228494011612671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16.76611657252127</v>
      </c>
      <c r="G854" s="13">
        <f t="shared" si="157"/>
        <v>0</v>
      </c>
      <c r="H854" s="13">
        <f t="shared" si="158"/>
        <v>16.76611657252127</v>
      </c>
      <c r="I854" s="16">
        <f t="shared" si="166"/>
        <v>16.766768683205605</v>
      </c>
      <c r="J854" s="13">
        <f t="shared" si="159"/>
        <v>16.625484133956444</v>
      </c>
      <c r="K854" s="13">
        <f t="shared" si="160"/>
        <v>0.14128454924916056</v>
      </c>
      <c r="L854" s="13">
        <f t="shared" si="161"/>
        <v>0</v>
      </c>
      <c r="M854" s="13">
        <f t="shared" si="167"/>
        <v>0.10810984572660107</v>
      </c>
      <c r="N854" s="13">
        <f t="shared" si="162"/>
        <v>5.6667473190302351E-3</v>
      </c>
      <c r="O854" s="13">
        <f t="shared" si="163"/>
        <v>5.6667473190302351E-3</v>
      </c>
      <c r="Q854">
        <v>18.828333209805709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0.46564760789664539</v>
      </c>
      <c r="G855" s="13">
        <f t="shared" si="157"/>
        <v>0</v>
      </c>
      <c r="H855" s="13">
        <f t="shared" si="158"/>
        <v>0.46564760789664539</v>
      </c>
      <c r="I855" s="16">
        <f t="shared" si="166"/>
        <v>0.60693215714580595</v>
      </c>
      <c r="J855" s="13">
        <f t="shared" si="159"/>
        <v>0.60692850025143397</v>
      </c>
      <c r="K855" s="13">
        <f t="shared" si="160"/>
        <v>3.6568943719839098E-6</v>
      </c>
      <c r="L855" s="13">
        <f t="shared" si="161"/>
        <v>0</v>
      </c>
      <c r="M855" s="13">
        <f t="shared" si="167"/>
        <v>0.10244309840757083</v>
      </c>
      <c r="N855" s="13">
        <f t="shared" si="162"/>
        <v>5.3697158603142137E-3</v>
      </c>
      <c r="O855" s="13">
        <f t="shared" si="163"/>
        <v>5.3697158603142137E-3</v>
      </c>
      <c r="Q855">
        <v>23.202518220438261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20.552504401665121</v>
      </c>
      <c r="G856" s="13">
        <f t="shared" si="157"/>
        <v>0</v>
      </c>
      <c r="H856" s="13">
        <f t="shared" si="158"/>
        <v>20.552504401665121</v>
      </c>
      <c r="I856" s="16">
        <f t="shared" si="166"/>
        <v>20.552508058559493</v>
      </c>
      <c r="J856" s="13">
        <f t="shared" si="159"/>
        <v>20.476235985529975</v>
      </c>
      <c r="K856" s="13">
        <f t="shared" si="160"/>
        <v>7.6272073029517884E-2</v>
      </c>
      <c r="L856" s="13">
        <f t="shared" si="161"/>
        <v>0</v>
      </c>
      <c r="M856" s="13">
        <f t="shared" si="167"/>
        <v>9.7073382547256615E-2</v>
      </c>
      <c r="N856" s="13">
        <f t="shared" si="162"/>
        <v>5.0882537719088598E-3</v>
      </c>
      <c r="O856" s="13">
        <f t="shared" si="163"/>
        <v>5.0882537719088598E-3</v>
      </c>
      <c r="Q856">
        <v>27.643461193548379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31.674749509408159</v>
      </c>
      <c r="G857" s="13">
        <f t="shared" si="157"/>
        <v>0</v>
      </c>
      <c r="H857" s="13">
        <f t="shared" si="158"/>
        <v>31.674749509408159</v>
      </c>
      <c r="I857" s="16">
        <f t="shared" si="166"/>
        <v>31.751021582437676</v>
      </c>
      <c r="J857" s="13">
        <f t="shared" si="159"/>
        <v>31.423974233783561</v>
      </c>
      <c r="K857" s="13">
        <f t="shared" si="160"/>
        <v>0.32704734865411567</v>
      </c>
      <c r="L857" s="13">
        <f t="shared" si="161"/>
        <v>0</v>
      </c>
      <c r="M857" s="13">
        <f t="shared" si="167"/>
        <v>9.1985128775347758E-2</v>
      </c>
      <c r="N857" s="13">
        <f t="shared" si="162"/>
        <v>4.8215449608221446E-3</v>
      </c>
      <c r="O857" s="13">
        <f t="shared" si="163"/>
        <v>4.8215449608221446E-3</v>
      </c>
      <c r="Q857">
        <v>26.469427727083541</v>
      </c>
    </row>
    <row r="858" spans="1:17" x14ac:dyDescent="0.2">
      <c r="A858" s="14">
        <f t="shared" si="164"/>
        <v>48092</v>
      </c>
      <c r="B858" s="1">
        <v>9</v>
      </c>
      <c r="F858" s="34">
        <v>7.3410433418243732</v>
      </c>
      <c r="G858" s="13">
        <f t="shared" si="157"/>
        <v>0</v>
      </c>
      <c r="H858" s="13">
        <f t="shared" si="158"/>
        <v>7.3410433418243732</v>
      </c>
      <c r="I858" s="16">
        <f t="shared" si="166"/>
        <v>7.6680906904784889</v>
      </c>
      <c r="J858" s="13">
        <f t="shared" si="159"/>
        <v>7.6615883931860189</v>
      </c>
      <c r="K858" s="13">
        <f t="shared" si="160"/>
        <v>6.5022972924699829E-3</v>
      </c>
      <c r="L858" s="13">
        <f t="shared" si="161"/>
        <v>0</v>
      </c>
      <c r="M858" s="13">
        <f t="shared" si="167"/>
        <v>8.7163583814525616E-2</v>
      </c>
      <c r="N858" s="13">
        <f t="shared" si="162"/>
        <v>4.5688161108576519E-3</v>
      </c>
      <c r="O858" s="13">
        <f t="shared" si="163"/>
        <v>4.5688161108576519E-3</v>
      </c>
      <c r="Q858">
        <v>24.091207363929112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1.205077834773397</v>
      </c>
      <c r="G859" s="13">
        <f t="shared" si="157"/>
        <v>0</v>
      </c>
      <c r="H859" s="13">
        <f t="shared" si="158"/>
        <v>1.205077834773397</v>
      </c>
      <c r="I859" s="16">
        <f t="shared" si="166"/>
        <v>1.211580132065867</v>
      </c>
      <c r="J859" s="13">
        <f t="shared" si="159"/>
        <v>1.211545001947741</v>
      </c>
      <c r="K859" s="13">
        <f t="shared" si="160"/>
        <v>3.5130118126058818E-5</v>
      </c>
      <c r="L859" s="13">
        <f t="shared" si="161"/>
        <v>0</v>
      </c>
      <c r="M859" s="13">
        <f t="shared" si="167"/>
        <v>8.2594767703667971E-2</v>
      </c>
      <c r="N859" s="13">
        <f t="shared" si="162"/>
        <v>4.3293344404016715E-3</v>
      </c>
      <c r="O859" s="13">
        <f t="shared" si="163"/>
        <v>4.3293344404016715E-3</v>
      </c>
      <c r="Q859">
        <v>21.863746722391031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189.90932536667589</v>
      </c>
      <c r="G860" s="13">
        <f t="shared" si="157"/>
        <v>2.6555587916296166</v>
      </c>
      <c r="H860" s="13">
        <f t="shared" si="158"/>
        <v>187.25376657504626</v>
      </c>
      <c r="I860" s="16">
        <f t="shared" si="166"/>
        <v>187.25380170516439</v>
      </c>
      <c r="J860" s="13">
        <f t="shared" si="159"/>
        <v>102.36352920834629</v>
      </c>
      <c r="K860" s="13">
        <f t="shared" si="160"/>
        <v>84.890272496818099</v>
      </c>
      <c r="L860" s="13">
        <f t="shared" si="161"/>
        <v>2.8056799768698895</v>
      </c>
      <c r="M860" s="13">
        <f t="shared" si="167"/>
        <v>2.8839454101331556</v>
      </c>
      <c r="N860" s="13">
        <f t="shared" si="162"/>
        <v>0.15116652707497499</v>
      </c>
      <c r="O860" s="13">
        <f t="shared" si="163"/>
        <v>2.8067253187045917</v>
      </c>
      <c r="Q860">
        <v>18.140904768716101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65.764378197871665</v>
      </c>
      <c r="G861" s="13">
        <f t="shared" si="157"/>
        <v>0.17265984825353228</v>
      </c>
      <c r="H861" s="13">
        <f t="shared" si="158"/>
        <v>65.591718349618134</v>
      </c>
      <c r="I861" s="16">
        <f t="shared" si="166"/>
        <v>147.67631086956635</v>
      </c>
      <c r="J861" s="13">
        <f t="shared" si="159"/>
        <v>77.981449040853917</v>
      </c>
      <c r="K861" s="13">
        <f t="shared" si="160"/>
        <v>69.694861828712433</v>
      </c>
      <c r="L861" s="13">
        <f t="shared" si="161"/>
        <v>2.1859784828423936</v>
      </c>
      <c r="M861" s="13">
        <f t="shared" si="167"/>
        <v>4.9187573659005741</v>
      </c>
      <c r="N861" s="13">
        <f t="shared" si="162"/>
        <v>0.25782439082066783</v>
      </c>
      <c r="O861" s="13">
        <f t="shared" si="163"/>
        <v>0.43048423907420008</v>
      </c>
      <c r="Q861">
        <v>14.05605321871186</v>
      </c>
    </row>
    <row r="862" spans="1:17" x14ac:dyDescent="0.2">
      <c r="A862" s="14">
        <f t="shared" si="164"/>
        <v>48214</v>
      </c>
      <c r="B862" s="1">
        <v>1</v>
      </c>
      <c r="F862" s="34">
        <v>15.636662124831689</v>
      </c>
      <c r="G862" s="13">
        <f t="shared" si="157"/>
        <v>0</v>
      </c>
      <c r="H862" s="13">
        <f t="shared" si="158"/>
        <v>15.636662124831689</v>
      </c>
      <c r="I862" s="16">
        <f t="shared" si="166"/>
        <v>83.145545470701734</v>
      </c>
      <c r="J862" s="13">
        <f t="shared" si="159"/>
        <v>54.125145691084796</v>
      </c>
      <c r="K862" s="13">
        <f t="shared" si="160"/>
        <v>29.020399779616938</v>
      </c>
      <c r="L862" s="13">
        <f t="shared" si="161"/>
        <v>0.52718653235597202</v>
      </c>
      <c r="M862" s="13">
        <f t="shared" si="167"/>
        <v>5.1881195074358786</v>
      </c>
      <c r="N862" s="13">
        <f t="shared" si="162"/>
        <v>0.27194343042464209</v>
      </c>
      <c r="O862" s="13">
        <f t="shared" si="163"/>
        <v>0.27194343042464209</v>
      </c>
      <c r="Q862">
        <v>10.33583752258065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4.9740868478021873</v>
      </c>
      <c r="G863" s="13">
        <f t="shared" si="157"/>
        <v>0</v>
      </c>
      <c r="H863" s="13">
        <f t="shared" si="158"/>
        <v>4.9740868478021873</v>
      </c>
      <c r="I863" s="16">
        <f t="shared" si="166"/>
        <v>33.467300095063152</v>
      </c>
      <c r="J863" s="13">
        <f t="shared" si="159"/>
        <v>31.262651928647909</v>
      </c>
      <c r="K863" s="13">
        <f t="shared" si="160"/>
        <v>2.2046481664152431</v>
      </c>
      <c r="L863" s="13">
        <f t="shared" si="161"/>
        <v>0</v>
      </c>
      <c r="M863" s="13">
        <f t="shared" si="167"/>
        <v>4.9161760770112366</v>
      </c>
      <c r="N863" s="13">
        <f t="shared" si="162"/>
        <v>0.25768908851036493</v>
      </c>
      <c r="O863" s="13">
        <f t="shared" si="163"/>
        <v>0.25768908851036493</v>
      </c>
      <c r="Q863">
        <v>13.369617892448661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0.3330522326287807</v>
      </c>
      <c r="G864" s="13">
        <f t="shared" si="157"/>
        <v>0</v>
      </c>
      <c r="H864" s="13">
        <f t="shared" si="158"/>
        <v>0.3330522326287807</v>
      </c>
      <c r="I864" s="16">
        <f t="shared" si="166"/>
        <v>2.5377003990440237</v>
      </c>
      <c r="J864" s="13">
        <f t="shared" si="159"/>
        <v>2.5370883625813727</v>
      </c>
      <c r="K864" s="13">
        <f t="shared" si="160"/>
        <v>6.1203646265095557E-4</v>
      </c>
      <c r="L864" s="13">
        <f t="shared" si="161"/>
        <v>0</v>
      </c>
      <c r="M864" s="13">
        <f t="shared" si="167"/>
        <v>4.6584869885008713</v>
      </c>
      <c r="N864" s="13">
        <f t="shared" si="162"/>
        <v>0.24418191030984929</v>
      </c>
      <c r="O864" s="13">
        <f t="shared" si="163"/>
        <v>0.24418191030984929</v>
      </c>
      <c r="Q864">
        <v>17.34006223981406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14.148058647047669</v>
      </c>
      <c r="G865" s="13">
        <f t="shared" si="157"/>
        <v>0</v>
      </c>
      <c r="H865" s="13">
        <f t="shared" si="158"/>
        <v>14.148058647047669</v>
      </c>
      <c r="I865" s="16">
        <f t="shared" si="166"/>
        <v>14.148670683510321</v>
      </c>
      <c r="J865" s="13">
        <f t="shared" si="159"/>
        <v>14.042519590606247</v>
      </c>
      <c r="K865" s="13">
        <f t="shared" si="160"/>
        <v>0.10615109290407432</v>
      </c>
      <c r="L865" s="13">
        <f t="shared" si="161"/>
        <v>0</v>
      </c>
      <c r="M865" s="13">
        <f t="shared" si="167"/>
        <v>4.4143050781910222</v>
      </c>
      <c r="N865" s="13">
        <f t="shared" si="162"/>
        <v>0.23138273206383364</v>
      </c>
      <c r="O865" s="13">
        <f t="shared" si="163"/>
        <v>0.23138273206383364</v>
      </c>
      <c r="Q865">
        <v>17.25721627334902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0.50850252023865494</v>
      </c>
      <c r="G866" s="13">
        <f t="shared" si="157"/>
        <v>0</v>
      </c>
      <c r="H866" s="13">
        <f t="shared" si="158"/>
        <v>0.50850252023865494</v>
      </c>
      <c r="I866" s="16">
        <f t="shared" si="166"/>
        <v>0.61465361314272926</v>
      </c>
      <c r="J866" s="13">
        <f t="shared" si="159"/>
        <v>0.61464726403804359</v>
      </c>
      <c r="K866" s="13">
        <f t="shared" si="160"/>
        <v>6.3491046856656297E-6</v>
      </c>
      <c r="L866" s="13">
        <f t="shared" si="161"/>
        <v>0</v>
      </c>
      <c r="M866" s="13">
        <f t="shared" si="167"/>
        <v>4.1829223461271887</v>
      </c>
      <c r="N866" s="13">
        <f t="shared" si="162"/>
        <v>0.21925444284299356</v>
      </c>
      <c r="O866" s="13">
        <f t="shared" si="163"/>
        <v>0.21925444284299356</v>
      </c>
      <c r="Q866">
        <v>19.567039522101389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9.3636772347632533</v>
      </c>
      <c r="G867" s="13">
        <f t="shared" si="157"/>
        <v>0</v>
      </c>
      <c r="H867" s="13">
        <f t="shared" si="158"/>
        <v>9.3636772347632533</v>
      </c>
      <c r="I867" s="16">
        <f t="shared" si="166"/>
        <v>9.3636835838679389</v>
      </c>
      <c r="J867" s="13">
        <f t="shared" si="159"/>
        <v>9.3549216942480768</v>
      </c>
      <c r="K867" s="13">
        <f t="shared" si="160"/>
        <v>8.7618896198620178E-3</v>
      </c>
      <c r="L867" s="13">
        <f t="shared" si="161"/>
        <v>0</v>
      </c>
      <c r="M867" s="13">
        <f t="shared" si="167"/>
        <v>3.963667903284195</v>
      </c>
      <c r="N867" s="13">
        <f t="shared" si="162"/>
        <v>0.20776187694563711</v>
      </c>
      <c r="O867" s="13">
        <f t="shared" si="163"/>
        <v>0.20776187694563711</v>
      </c>
      <c r="Q867">
        <v>26.25597377220905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3.1066666669999998</v>
      </c>
      <c r="G868" s="13">
        <f t="shared" si="157"/>
        <v>0</v>
      </c>
      <c r="H868" s="13">
        <f t="shared" si="158"/>
        <v>3.1066666669999998</v>
      </c>
      <c r="I868" s="16">
        <f t="shared" si="166"/>
        <v>3.1154285566198618</v>
      </c>
      <c r="J868" s="13">
        <f t="shared" si="159"/>
        <v>3.115190849469279</v>
      </c>
      <c r="K868" s="13">
        <f t="shared" si="160"/>
        <v>2.377071505827999E-4</v>
      </c>
      <c r="L868" s="13">
        <f t="shared" si="161"/>
        <v>0</v>
      </c>
      <c r="M868" s="13">
        <f t="shared" si="167"/>
        <v>3.755906026338558</v>
      </c>
      <c r="N868" s="13">
        <f t="shared" si="162"/>
        <v>0.19687171193554417</v>
      </c>
      <c r="O868" s="13">
        <f t="shared" si="163"/>
        <v>0.19687171193554417</v>
      </c>
      <c r="Q868">
        <v>28.501901193548381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7.401602174157067</v>
      </c>
      <c r="G869" s="13">
        <f t="shared" si="157"/>
        <v>0</v>
      </c>
      <c r="H869" s="13">
        <f t="shared" si="158"/>
        <v>7.401602174157067</v>
      </c>
      <c r="I869" s="16">
        <f t="shared" si="166"/>
        <v>7.4018398813076498</v>
      </c>
      <c r="J869" s="13">
        <f t="shared" si="159"/>
        <v>7.3979384007751552</v>
      </c>
      <c r="K869" s="13">
        <f t="shared" si="160"/>
        <v>3.9014805324946167E-3</v>
      </c>
      <c r="L869" s="13">
        <f t="shared" si="161"/>
        <v>0</v>
      </c>
      <c r="M869" s="13">
        <f t="shared" si="167"/>
        <v>3.5590343144030139</v>
      </c>
      <c r="N869" s="13">
        <f t="shared" si="162"/>
        <v>0.18655237202431227</v>
      </c>
      <c r="O869" s="13">
        <f t="shared" si="163"/>
        <v>0.18655237202431227</v>
      </c>
      <c r="Q869">
        <v>27.014489849063398</v>
      </c>
    </row>
    <row r="870" spans="1:17" x14ac:dyDescent="0.2">
      <c r="A870" s="14">
        <f t="shared" si="164"/>
        <v>48458</v>
      </c>
      <c r="B870" s="1">
        <v>9</v>
      </c>
      <c r="F870" s="34">
        <v>19.873740392026789</v>
      </c>
      <c r="G870" s="13">
        <f t="shared" si="157"/>
        <v>0</v>
      </c>
      <c r="H870" s="13">
        <f t="shared" si="158"/>
        <v>19.873740392026789</v>
      </c>
      <c r="I870" s="16">
        <f t="shared" si="166"/>
        <v>19.877641872559284</v>
      </c>
      <c r="J870" s="13">
        <f t="shared" si="159"/>
        <v>19.773353730309982</v>
      </c>
      <c r="K870" s="13">
        <f t="shared" si="160"/>
        <v>0.1042881422493025</v>
      </c>
      <c r="L870" s="13">
        <f t="shared" si="161"/>
        <v>0</v>
      </c>
      <c r="M870" s="13">
        <f t="shared" si="167"/>
        <v>3.3724819423787018</v>
      </c>
      <c r="N870" s="13">
        <f t="shared" si="162"/>
        <v>0.17677393651806877</v>
      </c>
      <c r="O870" s="13">
        <f t="shared" si="163"/>
        <v>0.17677393651806877</v>
      </c>
      <c r="Q870">
        <v>24.63480937375499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63.645845000847963</v>
      </c>
      <c r="G871" s="13">
        <f t="shared" si="157"/>
        <v>0.13028918431305825</v>
      </c>
      <c r="H871" s="13">
        <f t="shared" si="158"/>
        <v>63.515555816534906</v>
      </c>
      <c r="I871" s="16">
        <f t="shared" si="166"/>
        <v>63.619843958784209</v>
      </c>
      <c r="J871" s="13">
        <f t="shared" si="159"/>
        <v>56.629322686212753</v>
      </c>
      <c r="K871" s="13">
        <f t="shared" si="160"/>
        <v>6.9905212725714563</v>
      </c>
      <c r="L871" s="13">
        <f t="shared" si="161"/>
        <v>0</v>
      </c>
      <c r="M871" s="13">
        <f t="shared" si="167"/>
        <v>3.1957080058606331</v>
      </c>
      <c r="N871" s="13">
        <f t="shared" si="162"/>
        <v>0.16750805306309216</v>
      </c>
      <c r="O871" s="13">
        <f t="shared" si="163"/>
        <v>0.29779723737615038</v>
      </c>
      <c r="Q871">
        <v>18.37223462931626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9.3383211369039998</v>
      </c>
      <c r="G872" s="13">
        <f t="shared" si="157"/>
        <v>0</v>
      </c>
      <c r="H872" s="13">
        <f t="shared" si="158"/>
        <v>9.3383211369039998</v>
      </c>
      <c r="I872" s="16">
        <f t="shared" si="166"/>
        <v>16.328842409475456</v>
      </c>
      <c r="J872" s="13">
        <f t="shared" si="159"/>
        <v>16.105445851691584</v>
      </c>
      <c r="K872" s="13">
        <f t="shared" si="160"/>
        <v>0.22339655778387169</v>
      </c>
      <c r="L872" s="13">
        <f t="shared" si="161"/>
        <v>0</v>
      </c>
      <c r="M872" s="13">
        <f t="shared" si="167"/>
        <v>3.0281999527975407</v>
      </c>
      <c r="N872" s="13">
        <f t="shared" si="162"/>
        <v>0.15872785543880039</v>
      </c>
      <c r="O872" s="13">
        <f t="shared" si="163"/>
        <v>0.15872785543880039</v>
      </c>
      <c r="Q872">
        <v>14.94923229273931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75.160996071523257</v>
      </c>
      <c r="G873" s="13">
        <f t="shared" si="157"/>
        <v>0.36059220572656414</v>
      </c>
      <c r="H873" s="13">
        <f t="shared" si="158"/>
        <v>74.800403865796696</v>
      </c>
      <c r="I873" s="16">
        <f t="shared" si="166"/>
        <v>75.023800423580568</v>
      </c>
      <c r="J873" s="13">
        <f t="shared" si="159"/>
        <v>53.739187271821741</v>
      </c>
      <c r="K873" s="13">
        <f t="shared" si="160"/>
        <v>21.284613151758826</v>
      </c>
      <c r="L873" s="13">
        <f t="shared" si="161"/>
        <v>0.21170453351643517</v>
      </c>
      <c r="M873" s="13">
        <f t="shared" si="167"/>
        <v>3.0811766308751753</v>
      </c>
      <c r="N873" s="13">
        <f t="shared" si="162"/>
        <v>0.161504711204803</v>
      </c>
      <c r="O873" s="13">
        <f t="shared" si="163"/>
        <v>0.52209691693136717</v>
      </c>
      <c r="Q873">
        <v>11.48239227205274</v>
      </c>
    </row>
    <row r="874" spans="1:17" x14ac:dyDescent="0.2">
      <c r="A874" s="14">
        <f t="shared" si="164"/>
        <v>48580</v>
      </c>
      <c r="B874" s="1">
        <v>1</v>
      </c>
      <c r="F874" s="34">
        <v>92.552863757296265</v>
      </c>
      <c r="G874" s="13">
        <f t="shared" si="157"/>
        <v>0.70842955944202435</v>
      </c>
      <c r="H874" s="13">
        <f t="shared" si="158"/>
        <v>91.844434197854241</v>
      </c>
      <c r="I874" s="16">
        <f t="shared" si="166"/>
        <v>112.91734281609664</v>
      </c>
      <c r="J874" s="13">
        <f t="shared" si="159"/>
        <v>58.057015758565854</v>
      </c>
      <c r="K874" s="13">
        <f t="shared" si="160"/>
        <v>54.860327057530782</v>
      </c>
      <c r="L874" s="13">
        <f t="shared" si="161"/>
        <v>1.5809942832248287</v>
      </c>
      <c r="M874" s="13">
        <f t="shared" si="167"/>
        <v>4.5006662028952009</v>
      </c>
      <c r="N874" s="13">
        <f t="shared" si="162"/>
        <v>0.23590948602039233</v>
      </c>
      <c r="O874" s="13">
        <f t="shared" si="163"/>
        <v>0.94433904546241665</v>
      </c>
      <c r="Q874">
        <v>9.5557405225806455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20.603305414445462</v>
      </c>
      <c r="G875" s="13">
        <f t="shared" si="157"/>
        <v>0</v>
      </c>
      <c r="H875" s="13">
        <f t="shared" si="158"/>
        <v>20.603305414445462</v>
      </c>
      <c r="I875" s="16">
        <f t="shared" si="166"/>
        <v>73.882638188751415</v>
      </c>
      <c r="J875" s="13">
        <f t="shared" si="159"/>
        <v>53.753794801174742</v>
      </c>
      <c r="K875" s="13">
        <f t="shared" si="160"/>
        <v>20.128843387576673</v>
      </c>
      <c r="L875" s="13">
        <f t="shared" si="161"/>
        <v>0.16456975938895341</v>
      </c>
      <c r="M875" s="13">
        <f t="shared" si="167"/>
        <v>4.4293264762637623</v>
      </c>
      <c r="N875" s="13">
        <f t="shared" si="162"/>
        <v>0.23217010223058102</v>
      </c>
      <c r="O875" s="13">
        <f t="shared" si="163"/>
        <v>0.23217010223058102</v>
      </c>
      <c r="Q875">
        <v>11.73745889284101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39.648016527394333</v>
      </c>
      <c r="G876" s="13">
        <f t="shared" si="157"/>
        <v>0</v>
      </c>
      <c r="H876" s="13">
        <f t="shared" si="158"/>
        <v>39.648016527394333</v>
      </c>
      <c r="I876" s="16">
        <f t="shared" si="166"/>
        <v>59.612290155582052</v>
      </c>
      <c r="J876" s="13">
        <f t="shared" si="159"/>
        <v>48.715701498554814</v>
      </c>
      <c r="K876" s="13">
        <f t="shared" si="160"/>
        <v>10.896588657027237</v>
      </c>
      <c r="L876" s="13">
        <f t="shared" si="161"/>
        <v>0</v>
      </c>
      <c r="M876" s="13">
        <f t="shared" si="167"/>
        <v>4.197156374033181</v>
      </c>
      <c r="N876" s="13">
        <f t="shared" si="162"/>
        <v>0.22000054176611353</v>
      </c>
      <c r="O876" s="13">
        <f t="shared" si="163"/>
        <v>0.22000054176611353</v>
      </c>
      <c r="Q876">
        <v>12.851416041467781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1.5864672288583039</v>
      </c>
      <c r="G877" s="13">
        <f t="shared" si="157"/>
        <v>0</v>
      </c>
      <c r="H877" s="13">
        <f t="shared" si="158"/>
        <v>1.5864672288583039</v>
      </c>
      <c r="I877" s="16">
        <f t="shared" si="166"/>
        <v>12.483055885885541</v>
      </c>
      <c r="J877" s="13">
        <f t="shared" si="159"/>
        <v>12.413508192714753</v>
      </c>
      <c r="K877" s="13">
        <f t="shared" si="160"/>
        <v>6.9547693170788349E-2</v>
      </c>
      <c r="L877" s="13">
        <f t="shared" si="161"/>
        <v>0</v>
      </c>
      <c r="M877" s="13">
        <f t="shared" si="167"/>
        <v>3.9771558322670675</v>
      </c>
      <c r="N877" s="13">
        <f t="shared" si="162"/>
        <v>0.20846886792216901</v>
      </c>
      <c r="O877" s="13">
        <f t="shared" si="163"/>
        <v>0.20846886792216901</v>
      </c>
      <c r="Q877">
        <v>17.611822969329719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0.65173336700037698</v>
      </c>
      <c r="G878" s="13">
        <f t="shared" si="157"/>
        <v>0</v>
      </c>
      <c r="H878" s="13">
        <f t="shared" si="158"/>
        <v>0.65173336700037698</v>
      </c>
      <c r="I878" s="16">
        <f t="shared" si="166"/>
        <v>0.72128106017116533</v>
      </c>
      <c r="J878" s="13">
        <f t="shared" si="159"/>
        <v>0.72127346220080601</v>
      </c>
      <c r="K878" s="13">
        <f t="shared" si="160"/>
        <v>7.5979703593187509E-6</v>
      </c>
      <c r="L878" s="13">
        <f t="shared" si="161"/>
        <v>0</v>
      </c>
      <c r="M878" s="13">
        <f t="shared" si="167"/>
        <v>3.7686869643448984</v>
      </c>
      <c r="N878" s="13">
        <f t="shared" si="162"/>
        <v>0.19754164486991613</v>
      </c>
      <c r="O878" s="13">
        <f t="shared" si="163"/>
        <v>0.19754164486991613</v>
      </c>
      <c r="Q878">
        <v>21.68857867342134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9.5835676465988513</v>
      </c>
      <c r="G879" s="13">
        <f t="shared" si="157"/>
        <v>0</v>
      </c>
      <c r="H879" s="13">
        <f t="shared" si="158"/>
        <v>9.5835676465988513</v>
      </c>
      <c r="I879" s="16">
        <f t="shared" si="166"/>
        <v>9.5835752445692108</v>
      </c>
      <c r="J879" s="13">
        <f t="shared" si="159"/>
        <v>9.5690426210678012</v>
      </c>
      <c r="K879" s="13">
        <f t="shared" si="160"/>
        <v>1.4532623501409603E-2</v>
      </c>
      <c r="L879" s="13">
        <f t="shared" si="161"/>
        <v>0</v>
      </c>
      <c r="M879" s="13">
        <f t="shared" si="167"/>
        <v>3.571145319474982</v>
      </c>
      <c r="N879" s="13">
        <f t="shared" si="162"/>
        <v>0.18718718937199302</v>
      </c>
      <c r="O879" s="13">
        <f t="shared" si="163"/>
        <v>0.18718718937199302</v>
      </c>
      <c r="Q879">
        <v>23.119744924376501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16.745981092456429</v>
      </c>
      <c r="G880" s="13">
        <f t="shared" si="157"/>
        <v>0</v>
      </c>
      <c r="H880" s="13">
        <f t="shared" si="158"/>
        <v>16.745981092456429</v>
      </c>
      <c r="I880" s="16">
        <f t="shared" si="166"/>
        <v>16.760513715957838</v>
      </c>
      <c r="J880" s="13">
        <f t="shared" si="159"/>
        <v>16.728305299972991</v>
      </c>
      <c r="K880" s="13">
        <f t="shared" si="160"/>
        <v>3.220841598484725E-2</v>
      </c>
      <c r="L880" s="13">
        <f t="shared" si="161"/>
        <v>0</v>
      </c>
      <c r="M880" s="13">
        <f t="shared" si="167"/>
        <v>3.3839581301029891</v>
      </c>
      <c r="N880" s="13">
        <f t="shared" si="162"/>
        <v>0.17737547891767366</v>
      </c>
      <c r="O880" s="13">
        <f t="shared" si="163"/>
        <v>0.17737547891767366</v>
      </c>
      <c r="Q880">
        <v>29.51369219354838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8.4670688250535218</v>
      </c>
      <c r="G881" s="13">
        <f t="shared" si="157"/>
        <v>0</v>
      </c>
      <c r="H881" s="13">
        <f t="shared" si="158"/>
        <v>8.4670688250535218</v>
      </c>
      <c r="I881" s="16">
        <f t="shared" si="166"/>
        <v>8.499277241038369</v>
      </c>
      <c r="J881" s="13">
        <f t="shared" si="159"/>
        <v>8.4928333835126519</v>
      </c>
      <c r="K881" s="13">
        <f t="shared" si="160"/>
        <v>6.4438575257170783E-3</v>
      </c>
      <c r="L881" s="13">
        <f t="shared" si="161"/>
        <v>0</v>
      </c>
      <c r="M881" s="13">
        <f t="shared" si="167"/>
        <v>3.2065826511853155</v>
      </c>
      <c r="N881" s="13">
        <f t="shared" si="162"/>
        <v>0.16807806467327327</v>
      </c>
      <c r="O881" s="13">
        <f t="shared" si="163"/>
        <v>0.16807806467327327</v>
      </c>
      <c r="Q881">
        <v>26.379090316456651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10.497190124150331</v>
      </c>
      <c r="G882" s="13">
        <f t="shared" si="157"/>
        <v>0</v>
      </c>
      <c r="H882" s="13">
        <f t="shared" si="158"/>
        <v>10.497190124150331</v>
      </c>
      <c r="I882" s="16">
        <f t="shared" si="166"/>
        <v>10.503633981676048</v>
      </c>
      <c r="J882" s="13">
        <f t="shared" si="159"/>
        <v>10.487575950197249</v>
      </c>
      <c r="K882" s="13">
        <f t="shared" si="160"/>
        <v>1.6058031478799251E-2</v>
      </c>
      <c r="L882" s="13">
        <f t="shared" si="161"/>
        <v>0</v>
      </c>
      <c r="M882" s="13">
        <f t="shared" si="167"/>
        <v>3.0385045865120421</v>
      </c>
      <c r="N882" s="13">
        <f t="shared" si="162"/>
        <v>0.15926798899539535</v>
      </c>
      <c r="O882" s="13">
        <f t="shared" si="163"/>
        <v>0.15926798899539535</v>
      </c>
      <c r="Q882">
        <v>24.369268147924519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31.596931480874879</v>
      </c>
      <c r="G883" s="13">
        <f t="shared" si="157"/>
        <v>0</v>
      </c>
      <c r="H883" s="13">
        <f t="shared" si="158"/>
        <v>31.596931480874879</v>
      </c>
      <c r="I883" s="16">
        <f t="shared" si="166"/>
        <v>31.612989512353678</v>
      </c>
      <c r="J883" s="13">
        <f t="shared" si="159"/>
        <v>30.753987000065877</v>
      </c>
      <c r="K883" s="13">
        <f t="shared" si="160"/>
        <v>0.85900251228780178</v>
      </c>
      <c r="L883" s="13">
        <f t="shared" si="161"/>
        <v>0</v>
      </c>
      <c r="M883" s="13">
        <f t="shared" si="167"/>
        <v>2.879236597516647</v>
      </c>
      <c r="N883" s="13">
        <f t="shared" si="162"/>
        <v>0.15091970726785126</v>
      </c>
      <c r="O883" s="13">
        <f t="shared" si="163"/>
        <v>0.15091970726785126</v>
      </c>
      <c r="Q883">
        <v>19.314155721684269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2.0567521633693939</v>
      </c>
      <c r="G884" s="13">
        <f t="shared" si="157"/>
        <v>0</v>
      </c>
      <c r="H884" s="13">
        <f t="shared" si="158"/>
        <v>2.0567521633693939</v>
      </c>
      <c r="I884" s="16">
        <f t="shared" si="166"/>
        <v>2.9157546756571957</v>
      </c>
      <c r="J884" s="13">
        <f t="shared" si="159"/>
        <v>2.9149941101775014</v>
      </c>
      <c r="K884" s="13">
        <f t="shared" si="160"/>
        <v>7.6056547969427513E-4</v>
      </c>
      <c r="L884" s="13">
        <f t="shared" si="161"/>
        <v>0</v>
      </c>
      <c r="M884" s="13">
        <f t="shared" si="167"/>
        <v>2.7283168902487955</v>
      </c>
      <c r="N884" s="13">
        <f t="shared" si="162"/>
        <v>0.14300901383562031</v>
      </c>
      <c r="O884" s="13">
        <f t="shared" si="163"/>
        <v>0.14300901383562031</v>
      </c>
      <c r="Q884">
        <v>18.750409381183541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45.554801148628947</v>
      </c>
      <c r="G885" s="13">
        <f t="shared" si="157"/>
        <v>0</v>
      </c>
      <c r="H885" s="13">
        <f t="shared" si="158"/>
        <v>45.554801148628947</v>
      </c>
      <c r="I885" s="16">
        <f t="shared" si="166"/>
        <v>45.555561714108642</v>
      </c>
      <c r="J885" s="13">
        <f t="shared" si="159"/>
        <v>40.816724215611011</v>
      </c>
      <c r="K885" s="13">
        <f t="shared" si="160"/>
        <v>4.7388374984976309</v>
      </c>
      <c r="L885" s="13">
        <f t="shared" si="161"/>
        <v>0</v>
      </c>
      <c r="M885" s="13">
        <f t="shared" si="167"/>
        <v>2.5853078764131752</v>
      </c>
      <c r="N885" s="13">
        <f t="shared" si="162"/>
        <v>0.1355129718210977</v>
      </c>
      <c r="O885" s="13">
        <f t="shared" si="163"/>
        <v>0.1355129718210977</v>
      </c>
      <c r="Q885">
        <v>14.068702343950029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33.83167554585382</v>
      </c>
      <c r="G886" s="13">
        <f t="shared" si="157"/>
        <v>0</v>
      </c>
      <c r="H886" s="13">
        <f t="shared" si="158"/>
        <v>33.83167554585382</v>
      </c>
      <c r="I886" s="16">
        <f t="shared" si="166"/>
        <v>38.570513044351451</v>
      </c>
      <c r="J886" s="13">
        <f t="shared" si="159"/>
        <v>35.138263382749287</v>
      </c>
      <c r="K886" s="13">
        <f t="shared" si="160"/>
        <v>3.4322496616021638</v>
      </c>
      <c r="L886" s="13">
        <f t="shared" si="161"/>
        <v>0</v>
      </c>
      <c r="M886" s="13">
        <f t="shared" si="167"/>
        <v>2.4497949045920775</v>
      </c>
      <c r="N886" s="13">
        <f t="shared" si="162"/>
        <v>0.12840984661913402</v>
      </c>
      <c r="O886" s="13">
        <f t="shared" si="163"/>
        <v>0.12840984661913402</v>
      </c>
      <c r="Q886">
        <v>12.96904822258065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37.263971195963769</v>
      </c>
      <c r="G887" s="13">
        <f t="shared" si="157"/>
        <v>0</v>
      </c>
      <c r="H887" s="13">
        <f t="shared" si="158"/>
        <v>37.263971195963769</v>
      </c>
      <c r="I887" s="16">
        <f t="shared" si="166"/>
        <v>40.696220857565933</v>
      </c>
      <c r="J887" s="13">
        <f t="shared" si="159"/>
        <v>36.867039478159413</v>
      </c>
      <c r="K887" s="13">
        <f t="shared" si="160"/>
        <v>3.8291813794065206</v>
      </c>
      <c r="L887" s="13">
        <f t="shared" si="161"/>
        <v>0</v>
      </c>
      <c r="M887" s="13">
        <f t="shared" si="167"/>
        <v>2.3213850579729436</v>
      </c>
      <c r="N887" s="13">
        <f t="shared" si="162"/>
        <v>0.1216790428780367</v>
      </c>
      <c r="O887" s="13">
        <f t="shared" si="163"/>
        <v>0.1216790428780367</v>
      </c>
      <c r="Q887">
        <v>13.282062776764739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0.46666666699999998</v>
      </c>
      <c r="G888" s="13">
        <f t="shared" si="157"/>
        <v>0</v>
      </c>
      <c r="H888" s="13">
        <f t="shared" si="158"/>
        <v>0.46666666699999998</v>
      </c>
      <c r="I888" s="16">
        <f t="shared" si="166"/>
        <v>4.2958480464065207</v>
      </c>
      <c r="J888" s="13">
        <f t="shared" si="159"/>
        <v>4.2933541793366787</v>
      </c>
      <c r="K888" s="13">
        <f t="shared" si="160"/>
        <v>2.493867069842004E-3</v>
      </c>
      <c r="L888" s="13">
        <f t="shared" si="161"/>
        <v>0</v>
      </c>
      <c r="M888" s="13">
        <f t="shared" si="167"/>
        <v>2.199706015094907</v>
      </c>
      <c r="N888" s="13">
        <f t="shared" si="162"/>
        <v>0.11530104478381116</v>
      </c>
      <c r="O888" s="13">
        <f t="shared" si="163"/>
        <v>0.11530104478381116</v>
      </c>
      <c r="Q888">
        <v>18.57061084669996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16.990788133856469</v>
      </c>
      <c r="G889" s="13">
        <f t="shared" si="157"/>
        <v>0</v>
      </c>
      <c r="H889" s="13">
        <f t="shared" si="158"/>
        <v>16.990788133856469</v>
      </c>
      <c r="I889" s="16">
        <f t="shared" si="166"/>
        <v>16.99328200092631</v>
      </c>
      <c r="J889" s="13">
        <f t="shared" si="159"/>
        <v>16.832902389000804</v>
      </c>
      <c r="K889" s="13">
        <f t="shared" si="160"/>
        <v>0.16037961192550654</v>
      </c>
      <c r="L889" s="13">
        <f t="shared" si="161"/>
        <v>0</v>
      </c>
      <c r="M889" s="13">
        <f t="shared" si="167"/>
        <v>2.0844049703110961</v>
      </c>
      <c r="N889" s="13">
        <f t="shared" si="162"/>
        <v>0.10925735947449731</v>
      </c>
      <c r="O889" s="13">
        <f t="shared" si="163"/>
        <v>0.10925735947449731</v>
      </c>
      <c r="Q889">
        <v>18.20606597569499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2.236469786009573</v>
      </c>
      <c r="G890" s="13">
        <f t="shared" si="157"/>
        <v>0</v>
      </c>
      <c r="H890" s="13">
        <f t="shared" si="158"/>
        <v>2.236469786009573</v>
      </c>
      <c r="I890" s="16">
        <f t="shared" si="166"/>
        <v>2.3968493979350796</v>
      </c>
      <c r="J890" s="13">
        <f t="shared" si="159"/>
        <v>2.3964892587140771</v>
      </c>
      <c r="K890" s="13">
        <f t="shared" si="160"/>
        <v>3.6013922100242013E-4</v>
      </c>
      <c r="L890" s="13">
        <f t="shared" si="161"/>
        <v>0</v>
      </c>
      <c r="M890" s="13">
        <f t="shared" si="167"/>
        <v>1.9751476108365988</v>
      </c>
      <c r="N890" s="13">
        <f t="shared" si="162"/>
        <v>0.10353046342053238</v>
      </c>
      <c r="O890" s="13">
        <f t="shared" si="163"/>
        <v>0.10353046342053238</v>
      </c>
      <c r="Q890">
        <v>19.878810080918949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16.75234967345737</v>
      </c>
      <c r="G891" s="13">
        <f t="shared" si="157"/>
        <v>0</v>
      </c>
      <c r="H891" s="13">
        <f t="shared" si="158"/>
        <v>16.75234967345737</v>
      </c>
      <c r="I891" s="16">
        <f t="shared" si="166"/>
        <v>16.752709812678372</v>
      </c>
      <c r="J891" s="13">
        <f t="shared" si="159"/>
        <v>16.673796517735973</v>
      </c>
      <c r="K891" s="13">
        <f t="shared" si="160"/>
        <v>7.8913294942399403E-2</v>
      </c>
      <c r="L891" s="13">
        <f t="shared" si="161"/>
        <v>0</v>
      </c>
      <c r="M891" s="13">
        <f t="shared" si="167"/>
        <v>1.8716171474160666</v>
      </c>
      <c r="N891" s="13">
        <f t="shared" si="162"/>
        <v>9.8103751615671267E-2</v>
      </c>
      <c r="O891" s="13">
        <f t="shared" si="163"/>
        <v>9.8103751615671267E-2</v>
      </c>
      <c r="Q891">
        <v>22.96879165262045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3.693501191292984</v>
      </c>
      <c r="G892" s="13">
        <f t="shared" si="157"/>
        <v>0</v>
      </c>
      <c r="H892" s="13">
        <f t="shared" si="158"/>
        <v>3.693501191292984</v>
      </c>
      <c r="I892" s="16">
        <f t="shared" si="166"/>
        <v>3.7724144862353834</v>
      </c>
      <c r="J892" s="13">
        <f t="shared" si="159"/>
        <v>3.7716145292457997</v>
      </c>
      <c r="K892" s="13">
        <f t="shared" si="160"/>
        <v>7.9995698958379435E-4</v>
      </c>
      <c r="L892" s="13">
        <f t="shared" si="161"/>
        <v>0</v>
      </c>
      <c r="M892" s="13">
        <f t="shared" si="167"/>
        <v>1.7735133958003952</v>
      </c>
      <c r="N892" s="13">
        <f t="shared" si="162"/>
        <v>9.2961489431144587E-2</v>
      </c>
      <c r="O892" s="13">
        <f t="shared" si="163"/>
        <v>9.2961489431144587E-2</v>
      </c>
      <c r="Q892">
        <v>23.864481333143299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6.4946521288878847</v>
      </c>
      <c r="G893" s="13">
        <f t="shared" si="157"/>
        <v>0</v>
      </c>
      <c r="H893" s="13">
        <f t="shared" si="158"/>
        <v>6.4946521288878847</v>
      </c>
      <c r="I893" s="16">
        <f t="shared" si="166"/>
        <v>6.4954520858774689</v>
      </c>
      <c r="J893" s="13">
        <f t="shared" si="159"/>
        <v>6.4922295655191098</v>
      </c>
      <c r="K893" s="13">
        <f t="shared" si="160"/>
        <v>3.2225203583591266E-3</v>
      </c>
      <c r="L893" s="13">
        <f t="shared" si="161"/>
        <v>0</v>
      </c>
      <c r="M893" s="13">
        <f t="shared" si="167"/>
        <v>1.6805519063692507</v>
      </c>
      <c r="N893" s="13">
        <f t="shared" si="162"/>
        <v>8.8088766993456608E-2</v>
      </c>
      <c r="O893" s="13">
        <f t="shared" si="163"/>
        <v>8.8088766993456608E-2</v>
      </c>
      <c r="Q893">
        <v>25.559770193548381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19.71400367412642</v>
      </c>
      <c r="G894" s="13">
        <f t="shared" si="157"/>
        <v>0</v>
      </c>
      <c r="H894" s="13">
        <f t="shared" si="158"/>
        <v>19.71400367412642</v>
      </c>
      <c r="I894" s="16">
        <f t="shared" si="166"/>
        <v>19.71722619448478</v>
      </c>
      <c r="J894" s="13">
        <f t="shared" si="159"/>
        <v>19.593579125628857</v>
      </c>
      <c r="K894" s="13">
        <f t="shared" si="160"/>
        <v>0.12364706885592369</v>
      </c>
      <c r="L894" s="13">
        <f t="shared" si="161"/>
        <v>0</v>
      </c>
      <c r="M894" s="13">
        <f t="shared" si="167"/>
        <v>1.592463139375794</v>
      </c>
      <c r="N894" s="13">
        <f t="shared" si="162"/>
        <v>8.3471455953542467E-2</v>
      </c>
      <c r="O894" s="13">
        <f t="shared" si="163"/>
        <v>8.3471455953542467E-2</v>
      </c>
      <c r="Q894">
        <v>23.23445062272679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83.788397402682349</v>
      </c>
      <c r="G895" s="13">
        <f t="shared" si="157"/>
        <v>0.53314023234974595</v>
      </c>
      <c r="H895" s="13">
        <f t="shared" si="158"/>
        <v>83.255257170332598</v>
      </c>
      <c r="I895" s="16">
        <f t="shared" si="166"/>
        <v>83.378904239188529</v>
      </c>
      <c r="J895" s="13">
        <f t="shared" si="159"/>
        <v>72.696713959341224</v>
      </c>
      <c r="K895" s="13">
        <f t="shared" si="160"/>
        <v>10.682190279847305</v>
      </c>
      <c r="L895" s="13">
        <f t="shared" si="161"/>
        <v>0</v>
      </c>
      <c r="M895" s="13">
        <f t="shared" si="167"/>
        <v>1.5089916834222514</v>
      </c>
      <c r="N895" s="13">
        <f t="shared" si="162"/>
        <v>7.9096168521938071E-2</v>
      </c>
      <c r="O895" s="13">
        <f t="shared" si="163"/>
        <v>0.61223640087168407</v>
      </c>
      <c r="Q895">
        <v>20.883904669329791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33.974077570611684</v>
      </c>
      <c r="G896" s="13">
        <f t="shared" si="157"/>
        <v>0</v>
      </c>
      <c r="H896" s="13">
        <f t="shared" si="158"/>
        <v>33.974077570611684</v>
      </c>
      <c r="I896" s="16">
        <f t="shared" si="166"/>
        <v>44.656267850458988</v>
      </c>
      <c r="J896" s="13">
        <f t="shared" si="159"/>
        <v>40.965610249551034</v>
      </c>
      <c r="K896" s="13">
        <f t="shared" si="160"/>
        <v>3.6906576009079544</v>
      </c>
      <c r="L896" s="13">
        <f t="shared" si="161"/>
        <v>0</v>
      </c>
      <c r="M896" s="13">
        <f t="shared" si="167"/>
        <v>1.4298955149003134</v>
      </c>
      <c r="N896" s="13">
        <f t="shared" si="162"/>
        <v>7.4950218651185743E-2</v>
      </c>
      <c r="O896" s="13">
        <f t="shared" si="163"/>
        <v>7.4950218651185743E-2</v>
      </c>
      <c r="Q896">
        <v>15.693996541758951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90.867979902166311</v>
      </c>
      <c r="G897" s="13">
        <f t="shared" si="157"/>
        <v>0.67473188233942527</v>
      </c>
      <c r="H897" s="13">
        <f t="shared" si="158"/>
        <v>90.193248019826882</v>
      </c>
      <c r="I897" s="16">
        <f t="shared" si="166"/>
        <v>93.883905620734836</v>
      </c>
      <c r="J897" s="13">
        <f t="shared" si="159"/>
        <v>61.601670760650087</v>
      </c>
      <c r="K897" s="13">
        <f t="shared" si="160"/>
        <v>32.282234860084749</v>
      </c>
      <c r="L897" s="13">
        <f t="shared" si="161"/>
        <v>0.66021117491334191</v>
      </c>
      <c r="M897" s="13">
        <f t="shared" si="167"/>
        <v>2.0151564711624697</v>
      </c>
      <c r="N897" s="13">
        <f t="shared" si="162"/>
        <v>0.10562759065686601</v>
      </c>
      <c r="O897" s="13">
        <f t="shared" si="163"/>
        <v>0.78035947299629127</v>
      </c>
      <c r="Q897">
        <v>12.341014288372151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3.8246033530704509</v>
      </c>
      <c r="G898" s="13">
        <f t="shared" si="157"/>
        <v>0</v>
      </c>
      <c r="H898" s="13">
        <f t="shared" si="158"/>
        <v>3.8246033530704509</v>
      </c>
      <c r="I898" s="16">
        <f t="shared" si="166"/>
        <v>35.446627038241857</v>
      </c>
      <c r="J898" s="13">
        <f t="shared" si="159"/>
        <v>32.452811652955688</v>
      </c>
      <c r="K898" s="13">
        <f t="shared" si="160"/>
        <v>2.9938153852861689</v>
      </c>
      <c r="L898" s="13">
        <f t="shared" si="161"/>
        <v>0</v>
      </c>
      <c r="M898" s="13">
        <f t="shared" si="167"/>
        <v>1.9095288805056037</v>
      </c>
      <c r="N898" s="13">
        <f t="shared" si="162"/>
        <v>0.10009095463498019</v>
      </c>
      <c r="O898" s="13">
        <f t="shared" si="163"/>
        <v>0.10009095463498019</v>
      </c>
      <c r="Q898">
        <v>12.16929422258065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8.8743866850536364</v>
      </c>
      <c r="G899" s="13">
        <f t="shared" si="157"/>
        <v>0</v>
      </c>
      <c r="H899" s="13">
        <f t="shared" si="158"/>
        <v>8.8743866850536364</v>
      </c>
      <c r="I899" s="16">
        <f t="shared" si="166"/>
        <v>11.868202070339805</v>
      </c>
      <c r="J899" s="13">
        <f t="shared" si="159"/>
        <v>11.718378037597377</v>
      </c>
      <c r="K899" s="13">
        <f t="shared" si="160"/>
        <v>0.14982403274242806</v>
      </c>
      <c r="L899" s="13">
        <f t="shared" si="161"/>
        <v>0</v>
      </c>
      <c r="M899" s="13">
        <f t="shared" si="167"/>
        <v>1.8094379258706235</v>
      </c>
      <c r="N899" s="13">
        <f t="shared" si="162"/>
        <v>9.4844530083868381E-2</v>
      </c>
      <c r="O899" s="13">
        <f t="shared" si="163"/>
        <v>9.4844530083868381E-2</v>
      </c>
      <c r="Q899">
        <v>10.88661842120379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5.0970956363049353</v>
      </c>
      <c r="G900" s="13">
        <f t="shared" si="157"/>
        <v>0</v>
      </c>
      <c r="H900" s="13">
        <f t="shared" si="158"/>
        <v>5.0970956363049353</v>
      </c>
      <c r="I900" s="16">
        <f t="shared" si="166"/>
        <v>5.2469196690473634</v>
      </c>
      <c r="J900" s="13">
        <f t="shared" si="159"/>
        <v>5.2407260574816625</v>
      </c>
      <c r="K900" s="13">
        <f t="shared" si="160"/>
        <v>6.1936115657008628E-3</v>
      </c>
      <c r="L900" s="13">
        <f t="shared" si="161"/>
        <v>0</v>
      </c>
      <c r="M900" s="13">
        <f t="shared" si="167"/>
        <v>1.7145933957867552</v>
      </c>
      <c r="N900" s="13">
        <f t="shared" si="162"/>
        <v>8.987310511359671E-2</v>
      </c>
      <c r="O900" s="13">
        <f t="shared" si="163"/>
        <v>8.987310511359671E-2</v>
      </c>
      <c r="Q900">
        <v>16.36844019939933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3.726272764054257</v>
      </c>
      <c r="G901" s="13">
        <f t="shared" si="157"/>
        <v>0</v>
      </c>
      <c r="H901" s="13">
        <f t="shared" si="158"/>
        <v>3.726272764054257</v>
      </c>
      <c r="I901" s="16">
        <f t="shared" si="166"/>
        <v>3.7324663756199579</v>
      </c>
      <c r="J901" s="13">
        <f t="shared" si="159"/>
        <v>3.7304637108748238</v>
      </c>
      <c r="K901" s="13">
        <f t="shared" si="160"/>
        <v>2.0026647451341084E-3</v>
      </c>
      <c r="L901" s="13">
        <f t="shared" si="161"/>
        <v>0</v>
      </c>
      <c r="M901" s="13">
        <f t="shared" si="167"/>
        <v>1.6247202906731584</v>
      </c>
      <c r="N901" s="13">
        <f t="shared" si="162"/>
        <v>8.5162265189328054E-2</v>
      </c>
      <c r="O901" s="13">
        <f t="shared" si="163"/>
        <v>8.5162265189328054E-2</v>
      </c>
      <c r="Q901">
        <v>17.13822607637098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18.243769818490549</v>
      </c>
      <c r="G902" s="13">
        <f t="shared" ref="G902:G965" si="172">IF((F902-$J$2)&gt;0,$I$2*(F902-$J$2),0)</f>
        <v>0</v>
      </c>
      <c r="H902" s="13">
        <f t="shared" ref="H902:H965" si="173">F902-G902</f>
        <v>18.243769818490549</v>
      </c>
      <c r="I902" s="16">
        <f t="shared" si="166"/>
        <v>18.245772483235683</v>
      </c>
      <c r="J902" s="13">
        <f t="shared" ref="J902:J965" si="174">I902/SQRT(1+(I902/($K$2*(300+(25*Q902)+0.05*(Q902)^3)))^2)</f>
        <v>18.113295140001224</v>
      </c>
      <c r="K902" s="13">
        <f t="shared" ref="K902:K965" si="175">I902-J902</f>
        <v>0.13247734323445925</v>
      </c>
      <c r="L902" s="13">
        <f t="shared" ref="L902:L965" si="176">IF(K902&gt;$N$2,(K902-$N$2)/$L$2,0)</f>
        <v>0</v>
      </c>
      <c r="M902" s="13">
        <f t="shared" si="167"/>
        <v>1.5395580254838304</v>
      </c>
      <c r="N902" s="13">
        <f t="shared" ref="N902:N965" si="177">$M$2*M902</f>
        <v>8.0698351336702681E-2</v>
      </c>
      <c r="O902" s="13">
        <f t="shared" ref="O902:O965" si="178">N902+G902</f>
        <v>8.0698351336702681E-2</v>
      </c>
      <c r="Q902">
        <v>21.08593771717306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2.575102674955462</v>
      </c>
      <c r="G903" s="13">
        <f t="shared" si="172"/>
        <v>0</v>
      </c>
      <c r="H903" s="13">
        <f t="shared" si="173"/>
        <v>2.575102674955462</v>
      </c>
      <c r="I903" s="16">
        <f t="shared" ref="I903:I966" si="180">H903+K902-L902</f>
        <v>2.7075800181899212</v>
      </c>
      <c r="J903" s="13">
        <f t="shared" si="174"/>
        <v>2.7073156035872601</v>
      </c>
      <c r="K903" s="13">
        <f t="shared" si="175"/>
        <v>2.6441460266113381E-4</v>
      </c>
      <c r="L903" s="13">
        <f t="shared" si="176"/>
        <v>0</v>
      </c>
      <c r="M903" s="13">
        <f t="shared" ref="M903:M966" si="181">L903+M902-N902</f>
        <v>1.4588596741471276</v>
      </c>
      <c r="N903" s="13">
        <f t="shared" si="177"/>
        <v>7.6468420537949347E-2</v>
      </c>
      <c r="O903" s="13">
        <f t="shared" si="178"/>
        <v>7.6468420537949347E-2</v>
      </c>
      <c r="Q903">
        <v>24.66721889125041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3.1004718357347389</v>
      </c>
      <c r="G904" s="13">
        <f t="shared" si="172"/>
        <v>0</v>
      </c>
      <c r="H904" s="13">
        <f t="shared" si="173"/>
        <v>3.1004718357347389</v>
      </c>
      <c r="I904" s="16">
        <f t="shared" si="180"/>
        <v>3.1007362503374001</v>
      </c>
      <c r="J904" s="13">
        <f t="shared" si="174"/>
        <v>3.1004091248964909</v>
      </c>
      <c r="K904" s="13">
        <f t="shared" si="175"/>
        <v>3.2712544090918172E-4</v>
      </c>
      <c r="L904" s="13">
        <f t="shared" si="176"/>
        <v>0</v>
      </c>
      <c r="M904" s="13">
        <f t="shared" si="181"/>
        <v>1.3823912536091782</v>
      </c>
      <c r="N904" s="13">
        <f t="shared" si="177"/>
        <v>7.246020820389662E-2</v>
      </c>
      <c r="O904" s="13">
        <f t="shared" si="178"/>
        <v>7.246020820389662E-2</v>
      </c>
      <c r="Q904">
        <v>26.06383369515224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9.5706711403610765</v>
      </c>
      <c r="G905" s="13">
        <f t="shared" si="172"/>
        <v>0</v>
      </c>
      <c r="H905" s="13">
        <f t="shared" si="173"/>
        <v>9.5706711403610765</v>
      </c>
      <c r="I905" s="16">
        <f t="shared" si="180"/>
        <v>9.5709982658019861</v>
      </c>
      <c r="J905" s="13">
        <f t="shared" si="174"/>
        <v>9.5654788940312745</v>
      </c>
      <c r="K905" s="13">
        <f t="shared" si="175"/>
        <v>5.5193717707116008E-3</v>
      </c>
      <c r="L905" s="13">
        <f t="shared" si="176"/>
        <v>0</v>
      </c>
      <c r="M905" s="13">
        <f t="shared" si="181"/>
        <v>1.3099310454052817</v>
      </c>
      <c r="N905" s="13">
        <f t="shared" si="177"/>
        <v>6.8662092613072406E-2</v>
      </c>
      <c r="O905" s="13">
        <f t="shared" si="178"/>
        <v>6.8662092613072406E-2</v>
      </c>
      <c r="Q905">
        <v>30.150985193548379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19.24429177538029</v>
      </c>
      <c r="G906" s="13">
        <f t="shared" si="172"/>
        <v>0</v>
      </c>
      <c r="H906" s="13">
        <f t="shared" si="173"/>
        <v>19.24429177538029</v>
      </c>
      <c r="I906" s="16">
        <f t="shared" si="180"/>
        <v>19.249811147151</v>
      </c>
      <c r="J906" s="13">
        <f t="shared" si="174"/>
        <v>19.160469492720985</v>
      </c>
      <c r="K906" s="13">
        <f t="shared" si="175"/>
        <v>8.9341654430015183E-2</v>
      </c>
      <c r="L906" s="13">
        <f t="shared" si="176"/>
        <v>0</v>
      </c>
      <c r="M906" s="13">
        <f t="shared" si="181"/>
        <v>1.2412689527922094</v>
      </c>
      <c r="N906" s="13">
        <f t="shared" si="177"/>
        <v>6.5063061214784182E-2</v>
      </c>
      <c r="O906" s="13">
        <f t="shared" si="178"/>
        <v>6.5063061214784182E-2</v>
      </c>
      <c r="Q906">
        <v>25.060568063483519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85.411793771191512</v>
      </c>
      <c r="G907" s="13">
        <f t="shared" si="172"/>
        <v>0.56560815971992928</v>
      </c>
      <c r="H907" s="13">
        <f t="shared" si="173"/>
        <v>84.846185611471583</v>
      </c>
      <c r="I907" s="16">
        <f t="shared" si="180"/>
        <v>84.935527265901598</v>
      </c>
      <c r="J907" s="13">
        <f t="shared" si="174"/>
        <v>73.022356788903011</v>
      </c>
      <c r="K907" s="13">
        <f t="shared" si="175"/>
        <v>11.913170476998587</v>
      </c>
      <c r="L907" s="13">
        <f t="shared" si="176"/>
        <v>0</v>
      </c>
      <c r="M907" s="13">
        <f t="shared" si="181"/>
        <v>1.1762058915774252</v>
      </c>
      <c r="N907" s="13">
        <f t="shared" si="177"/>
        <v>6.1652678698475967E-2</v>
      </c>
      <c r="O907" s="13">
        <f t="shared" si="178"/>
        <v>0.6272608384184053</v>
      </c>
      <c r="Q907">
        <v>20.353403322812269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77.264562520613083</v>
      </c>
      <c r="G908" s="13">
        <f t="shared" si="172"/>
        <v>0.40266353470836069</v>
      </c>
      <c r="H908" s="13">
        <f t="shared" si="173"/>
        <v>76.861898985904716</v>
      </c>
      <c r="I908" s="16">
        <f t="shared" si="180"/>
        <v>88.775069462903303</v>
      </c>
      <c r="J908" s="13">
        <f t="shared" si="174"/>
        <v>65.715946833611497</v>
      </c>
      <c r="K908" s="13">
        <f t="shared" si="175"/>
        <v>23.059122629291807</v>
      </c>
      <c r="L908" s="13">
        <f t="shared" si="176"/>
        <v>0.28407284250207376</v>
      </c>
      <c r="M908" s="13">
        <f t="shared" si="181"/>
        <v>1.398626055381023</v>
      </c>
      <c r="N908" s="13">
        <f t="shared" si="177"/>
        <v>7.3311180830832406E-2</v>
      </c>
      <c r="O908" s="13">
        <f t="shared" si="178"/>
        <v>0.47597471553919313</v>
      </c>
      <c r="Q908">
        <v>14.955883386614159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0.88994380765925651</v>
      </c>
      <c r="G909" s="13">
        <f t="shared" si="172"/>
        <v>0</v>
      </c>
      <c r="H909" s="13">
        <f t="shared" si="173"/>
        <v>0.88994380765925651</v>
      </c>
      <c r="I909" s="16">
        <f t="shared" si="180"/>
        <v>23.66499359444899</v>
      </c>
      <c r="J909" s="13">
        <f t="shared" si="174"/>
        <v>22.905718145805796</v>
      </c>
      <c r="K909" s="13">
        <f t="shared" si="175"/>
        <v>0.7592754486431943</v>
      </c>
      <c r="L909" s="13">
        <f t="shared" si="176"/>
        <v>0</v>
      </c>
      <c r="M909" s="13">
        <f t="shared" si="181"/>
        <v>1.3253148745501906</v>
      </c>
      <c r="N909" s="13">
        <f t="shared" si="177"/>
        <v>6.9468460173560759E-2</v>
      </c>
      <c r="O909" s="13">
        <f t="shared" si="178"/>
        <v>6.9468460173560759E-2</v>
      </c>
      <c r="Q909">
        <v>13.95001793789331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14.2676254984148</v>
      </c>
      <c r="G910" s="13">
        <f t="shared" si="172"/>
        <v>0</v>
      </c>
      <c r="H910" s="13">
        <f t="shared" si="173"/>
        <v>14.2676254984148</v>
      </c>
      <c r="I910" s="16">
        <f t="shared" si="180"/>
        <v>15.026900947057994</v>
      </c>
      <c r="J910" s="13">
        <f t="shared" si="174"/>
        <v>14.780842744445991</v>
      </c>
      <c r="K910" s="13">
        <f t="shared" si="175"/>
        <v>0.24605820261200329</v>
      </c>
      <c r="L910" s="13">
        <f t="shared" si="176"/>
        <v>0</v>
      </c>
      <c r="M910" s="13">
        <f t="shared" si="181"/>
        <v>1.2558464143766299</v>
      </c>
      <c r="N910" s="13">
        <f t="shared" si="177"/>
        <v>6.582716175342232E-2</v>
      </c>
      <c r="O910" s="13">
        <f t="shared" si="178"/>
        <v>6.582716175342232E-2</v>
      </c>
      <c r="Q910">
        <v>12.409568222580649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0.44969696482521071</v>
      </c>
      <c r="G911" s="13">
        <f t="shared" si="172"/>
        <v>0</v>
      </c>
      <c r="H911" s="13">
        <f t="shared" si="173"/>
        <v>0.44969696482521071</v>
      </c>
      <c r="I911" s="16">
        <f t="shared" si="180"/>
        <v>0.69575516743721399</v>
      </c>
      <c r="J911" s="13">
        <f t="shared" si="174"/>
        <v>0.69573212023920494</v>
      </c>
      <c r="K911" s="13">
        <f t="shared" si="175"/>
        <v>2.3047198009051861E-5</v>
      </c>
      <c r="L911" s="13">
        <f t="shared" si="176"/>
        <v>0</v>
      </c>
      <c r="M911" s="13">
        <f t="shared" si="181"/>
        <v>1.1900192526232076</v>
      </c>
      <c r="N911" s="13">
        <f t="shared" si="177"/>
        <v>6.2376727707582305E-2</v>
      </c>
      <c r="O911" s="13">
        <f t="shared" si="178"/>
        <v>6.2376727707582305E-2</v>
      </c>
      <c r="Q911">
        <v>13.014860785757151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3.2567524705545239</v>
      </c>
      <c r="G912" s="13">
        <f t="shared" si="172"/>
        <v>0</v>
      </c>
      <c r="H912" s="13">
        <f t="shared" si="173"/>
        <v>3.2567524705545239</v>
      </c>
      <c r="I912" s="16">
        <f t="shared" si="180"/>
        <v>3.256775517752533</v>
      </c>
      <c r="J912" s="13">
        <f t="shared" si="174"/>
        <v>3.2556494224610759</v>
      </c>
      <c r="K912" s="13">
        <f t="shared" si="175"/>
        <v>1.1260952914571298E-3</v>
      </c>
      <c r="L912" s="13">
        <f t="shared" si="176"/>
        <v>0</v>
      </c>
      <c r="M912" s="13">
        <f t="shared" si="181"/>
        <v>1.1276425249156252</v>
      </c>
      <c r="N912" s="13">
        <f t="shared" si="177"/>
        <v>5.9107153580164537E-2</v>
      </c>
      <c r="O912" s="13">
        <f t="shared" si="178"/>
        <v>5.9107153580164537E-2</v>
      </c>
      <c r="Q912">
        <v>18.32106410560262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18.96050614445026</v>
      </c>
      <c r="G913" s="13">
        <f t="shared" si="172"/>
        <v>0</v>
      </c>
      <c r="H913" s="13">
        <f t="shared" si="173"/>
        <v>18.96050614445026</v>
      </c>
      <c r="I913" s="16">
        <f t="shared" si="180"/>
        <v>18.961632239741718</v>
      </c>
      <c r="J913" s="13">
        <f t="shared" si="174"/>
        <v>18.827447284769882</v>
      </c>
      <c r="K913" s="13">
        <f t="shared" si="175"/>
        <v>0.13418495497183613</v>
      </c>
      <c r="L913" s="13">
        <f t="shared" si="176"/>
        <v>0</v>
      </c>
      <c r="M913" s="13">
        <f t="shared" si="181"/>
        <v>1.0685353713354606</v>
      </c>
      <c r="N913" s="13">
        <f t="shared" si="177"/>
        <v>5.6008959314556676E-2</v>
      </c>
      <c r="O913" s="13">
        <f t="shared" si="178"/>
        <v>5.6008959314556676E-2</v>
      </c>
      <c r="Q913">
        <v>21.81380975278886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37.005645421590323</v>
      </c>
      <c r="G914" s="13">
        <f t="shared" si="172"/>
        <v>0</v>
      </c>
      <c r="H914" s="13">
        <f t="shared" si="173"/>
        <v>37.005645421590323</v>
      </c>
      <c r="I914" s="16">
        <f t="shared" si="180"/>
        <v>37.139830376562159</v>
      </c>
      <c r="J914" s="13">
        <f t="shared" si="174"/>
        <v>35.940402925137874</v>
      </c>
      <c r="K914" s="13">
        <f t="shared" si="175"/>
        <v>1.1994274514242846</v>
      </c>
      <c r="L914" s="13">
        <f t="shared" si="176"/>
        <v>0</v>
      </c>
      <c r="M914" s="13">
        <f t="shared" si="181"/>
        <v>1.0125264120209039</v>
      </c>
      <c r="N914" s="13">
        <f t="shared" si="177"/>
        <v>5.3073161766199403E-2</v>
      </c>
      <c r="O914" s="13">
        <f t="shared" si="178"/>
        <v>5.3073161766199403E-2</v>
      </c>
      <c r="Q914">
        <v>20.313575786781339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39.644936354709003</v>
      </c>
      <c r="G915" s="13">
        <f t="shared" si="172"/>
        <v>0</v>
      </c>
      <c r="H915" s="13">
        <f t="shared" si="173"/>
        <v>39.644936354709003</v>
      </c>
      <c r="I915" s="16">
        <f t="shared" si="180"/>
        <v>40.844363806133288</v>
      </c>
      <c r="J915" s="13">
        <f t="shared" si="174"/>
        <v>39.878925094635804</v>
      </c>
      <c r="K915" s="13">
        <f t="shared" si="175"/>
        <v>0.96543871149748384</v>
      </c>
      <c r="L915" s="13">
        <f t="shared" si="176"/>
        <v>0</v>
      </c>
      <c r="M915" s="13">
        <f t="shared" si="181"/>
        <v>0.95945325025470451</v>
      </c>
      <c r="N915" s="13">
        <f t="shared" si="177"/>
        <v>5.0291248656160935E-2</v>
      </c>
      <c r="O915" s="13">
        <f t="shared" si="178"/>
        <v>5.0291248656160935E-2</v>
      </c>
      <c r="Q915">
        <v>23.969749535737339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16.892210587706959</v>
      </c>
      <c r="G916" s="13">
        <f t="shared" si="172"/>
        <v>0</v>
      </c>
      <c r="H916" s="13">
        <f t="shared" si="173"/>
        <v>16.892210587706959</v>
      </c>
      <c r="I916" s="16">
        <f t="shared" si="180"/>
        <v>17.857649299204443</v>
      </c>
      <c r="J916" s="13">
        <f t="shared" si="174"/>
        <v>17.817419060936796</v>
      </c>
      <c r="K916" s="13">
        <f t="shared" si="175"/>
        <v>4.0230238267646712E-2</v>
      </c>
      <c r="L916" s="13">
        <f t="shared" si="176"/>
        <v>0</v>
      </c>
      <c r="M916" s="13">
        <f t="shared" si="181"/>
        <v>0.90916200159854355</v>
      </c>
      <c r="N916" s="13">
        <f t="shared" si="177"/>
        <v>4.7655153889975731E-2</v>
      </c>
      <c r="O916" s="13">
        <f t="shared" si="178"/>
        <v>4.7655153889975731E-2</v>
      </c>
      <c r="Q916">
        <v>29.27018319354838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1.6819645207750289</v>
      </c>
      <c r="G917" s="13">
        <f t="shared" si="172"/>
        <v>0</v>
      </c>
      <c r="H917" s="13">
        <f t="shared" si="173"/>
        <v>1.6819645207750289</v>
      </c>
      <c r="I917" s="16">
        <f t="shared" si="180"/>
        <v>1.7221947590426756</v>
      </c>
      <c r="J917" s="13">
        <f t="shared" si="174"/>
        <v>1.7221341374891295</v>
      </c>
      <c r="K917" s="13">
        <f t="shared" si="175"/>
        <v>6.0621553546136298E-5</v>
      </c>
      <c r="L917" s="13">
        <f t="shared" si="176"/>
        <v>0</v>
      </c>
      <c r="M917" s="13">
        <f t="shared" si="181"/>
        <v>0.86150684770856778</v>
      </c>
      <c r="N917" s="13">
        <f t="shared" si="177"/>
        <v>4.5157234170185155E-2</v>
      </c>
      <c r="O917" s="13">
        <f t="shared" si="178"/>
        <v>4.5157234170185155E-2</v>
      </c>
      <c r="Q917">
        <v>25.498140619600541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44.269969900907427</v>
      </c>
      <c r="G918" s="13">
        <f t="shared" si="172"/>
        <v>0</v>
      </c>
      <c r="H918" s="13">
        <f t="shared" si="173"/>
        <v>44.269969900907427</v>
      </c>
      <c r="I918" s="16">
        <f t="shared" si="180"/>
        <v>44.270030522460971</v>
      </c>
      <c r="J918" s="13">
        <f t="shared" si="174"/>
        <v>43.017805066680481</v>
      </c>
      <c r="K918" s="13">
        <f t="shared" si="175"/>
        <v>1.2522254557804899</v>
      </c>
      <c r="L918" s="13">
        <f t="shared" si="176"/>
        <v>0</v>
      </c>
      <c r="M918" s="13">
        <f t="shared" si="181"/>
        <v>0.81634961353838265</v>
      </c>
      <c r="N918" s="13">
        <f t="shared" si="177"/>
        <v>4.279024683476846E-2</v>
      </c>
      <c r="O918" s="13">
        <f t="shared" si="178"/>
        <v>4.279024683476846E-2</v>
      </c>
      <c r="Q918">
        <v>23.786547253748338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30.518881652104849</v>
      </c>
      <c r="G919" s="13">
        <f t="shared" si="172"/>
        <v>0</v>
      </c>
      <c r="H919" s="13">
        <f t="shared" si="173"/>
        <v>30.518881652104849</v>
      </c>
      <c r="I919" s="16">
        <f t="shared" si="180"/>
        <v>31.771107107885339</v>
      </c>
      <c r="J919" s="13">
        <f t="shared" si="174"/>
        <v>31.169005316980041</v>
      </c>
      <c r="K919" s="13">
        <f t="shared" si="175"/>
        <v>0.60210179090529792</v>
      </c>
      <c r="L919" s="13">
        <f t="shared" si="176"/>
        <v>0</v>
      </c>
      <c r="M919" s="13">
        <f t="shared" si="181"/>
        <v>0.77355936670361414</v>
      </c>
      <c r="N919" s="13">
        <f t="shared" si="177"/>
        <v>4.0547328857207215E-2</v>
      </c>
      <c r="O919" s="13">
        <f t="shared" si="178"/>
        <v>4.0547328857207215E-2</v>
      </c>
      <c r="Q919">
        <v>22.020024718912978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75.120785294591002</v>
      </c>
      <c r="G920" s="13">
        <f t="shared" si="172"/>
        <v>0.35978799018791902</v>
      </c>
      <c r="H920" s="13">
        <f t="shared" si="173"/>
        <v>74.760997304403077</v>
      </c>
      <c r="I920" s="16">
        <f t="shared" si="180"/>
        <v>75.363099095308371</v>
      </c>
      <c r="J920" s="13">
        <f t="shared" si="174"/>
        <v>62.037889552258569</v>
      </c>
      <c r="K920" s="13">
        <f t="shared" si="175"/>
        <v>13.325209543049802</v>
      </c>
      <c r="L920" s="13">
        <f t="shared" si="176"/>
        <v>0</v>
      </c>
      <c r="M920" s="13">
        <f t="shared" si="181"/>
        <v>0.73301203784640689</v>
      </c>
      <c r="N920" s="13">
        <f t="shared" si="177"/>
        <v>3.8421976947294351E-2</v>
      </c>
      <c r="O920" s="13">
        <f t="shared" si="178"/>
        <v>0.39820996713521339</v>
      </c>
      <c r="Q920">
        <v>16.548700057567999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77.287399532099613</v>
      </c>
      <c r="G921" s="13">
        <f t="shared" si="172"/>
        <v>0.40312027493809127</v>
      </c>
      <c r="H921" s="13">
        <f t="shared" si="173"/>
        <v>76.884279257161523</v>
      </c>
      <c r="I921" s="16">
        <f t="shared" si="180"/>
        <v>90.209488800211318</v>
      </c>
      <c r="J921" s="13">
        <f t="shared" si="174"/>
        <v>64.638907789129561</v>
      </c>
      <c r="K921" s="13">
        <f t="shared" si="175"/>
        <v>25.570581011081757</v>
      </c>
      <c r="L921" s="13">
        <f t="shared" si="176"/>
        <v>0.38649551112068586</v>
      </c>
      <c r="M921" s="13">
        <f t="shared" si="181"/>
        <v>1.0810855720197983</v>
      </c>
      <c r="N921" s="13">
        <f t="shared" si="177"/>
        <v>5.6666797789889568E-2</v>
      </c>
      <c r="O921" s="13">
        <f t="shared" si="178"/>
        <v>0.45978707272798086</v>
      </c>
      <c r="Q921">
        <v>14.187403111804249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16.85428955934708</v>
      </c>
      <c r="G922" s="13">
        <f t="shared" si="172"/>
        <v>0</v>
      </c>
      <c r="H922" s="13">
        <f t="shared" si="173"/>
        <v>16.85428955934708</v>
      </c>
      <c r="I922" s="16">
        <f t="shared" si="180"/>
        <v>42.038375059308152</v>
      </c>
      <c r="J922" s="13">
        <f t="shared" si="174"/>
        <v>38.243472727040135</v>
      </c>
      <c r="K922" s="13">
        <f t="shared" si="175"/>
        <v>3.7949023322680162</v>
      </c>
      <c r="L922" s="13">
        <f t="shared" si="176"/>
        <v>0</v>
      </c>
      <c r="M922" s="13">
        <f t="shared" si="181"/>
        <v>1.0244187742299087</v>
      </c>
      <c r="N922" s="13">
        <f t="shared" si="177"/>
        <v>5.3696518604902509E-2</v>
      </c>
      <c r="O922" s="13">
        <f t="shared" si="178"/>
        <v>5.3696518604902509E-2</v>
      </c>
      <c r="Q922">
        <v>14.0999291607946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14.57919734046504</v>
      </c>
      <c r="G923" s="13">
        <f t="shared" si="172"/>
        <v>0</v>
      </c>
      <c r="H923" s="13">
        <f t="shared" si="173"/>
        <v>14.57919734046504</v>
      </c>
      <c r="I923" s="16">
        <f t="shared" si="180"/>
        <v>18.374099672733056</v>
      </c>
      <c r="J923" s="13">
        <f t="shared" si="174"/>
        <v>17.915122172516121</v>
      </c>
      <c r="K923" s="13">
        <f t="shared" si="175"/>
        <v>0.4589775002169354</v>
      </c>
      <c r="L923" s="13">
        <f t="shared" si="176"/>
        <v>0</v>
      </c>
      <c r="M923" s="13">
        <f t="shared" si="181"/>
        <v>0.97072225562500614</v>
      </c>
      <c r="N923" s="13">
        <f t="shared" si="177"/>
        <v>5.0881931267361638E-2</v>
      </c>
      <c r="O923" s="13">
        <f t="shared" si="178"/>
        <v>5.0881931267361638E-2</v>
      </c>
      <c r="Q923">
        <v>12.16454222258065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27.389005355429301</v>
      </c>
      <c r="G924" s="13">
        <f t="shared" si="172"/>
        <v>0</v>
      </c>
      <c r="H924" s="13">
        <f t="shared" si="173"/>
        <v>27.389005355429301</v>
      </c>
      <c r="I924" s="16">
        <f t="shared" si="180"/>
        <v>27.847982855646237</v>
      </c>
      <c r="J924" s="13">
        <f t="shared" si="174"/>
        <v>26.681260748554188</v>
      </c>
      <c r="K924" s="13">
        <f t="shared" si="175"/>
        <v>1.166722107092049</v>
      </c>
      <c r="L924" s="13">
        <f t="shared" si="176"/>
        <v>0</v>
      </c>
      <c r="M924" s="13">
        <f t="shared" si="181"/>
        <v>0.91984032435764451</v>
      </c>
      <c r="N924" s="13">
        <f t="shared" si="177"/>
        <v>4.821487494461401E-2</v>
      </c>
      <c r="O924" s="13">
        <f t="shared" si="178"/>
        <v>4.821487494461401E-2</v>
      </c>
      <c r="Q924">
        <v>14.263204477887109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3.2585839460706398</v>
      </c>
      <c r="G925" s="13">
        <f t="shared" si="172"/>
        <v>0</v>
      </c>
      <c r="H925" s="13">
        <f t="shared" si="173"/>
        <v>3.2585839460706398</v>
      </c>
      <c r="I925" s="16">
        <f t="shared" si="180"/>
        <v>4.4253060531626893</v>
      </c>
      <c r="J925" s="13">
        <f t="shared" si="174"/>
        <v>4.4223714636954821</v>
      </c>
      <c r="K925" s="13">
        <f t="shared" si="175"/>
        <v>2.9345894672072603E-3</v>
      </c>
      <c r="L925" s="13">
        <f t="shared" si="176"/>
        <v>0</v>
      </c>
      <c r="M925" s="13">
        <f t="shared" si="181"/>
        <v>0.87162544941303055</v>
      </c>
      <c r="N925" s="13">
        <f t="shared" si="177"/>
        <v>4.568761656686441E-2</v>
      </c>
      <c r="O925" s="13">
        <f t="shared" si="178"/>
        <v>4.568761656686441E-2</v>
      </c>
      <c r="Q925">
        <v>18.048888705388421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3.9504508176868778</v>
      </c>
      <c r="G926" s="13">
        <f t="shared" si="172"/>
        <v>0</v>
      </c>
      <c r="H926" s="13">
        <f t="shared" si="173"/>
        <v>3.9504508176868778</v>
      </c>
      <c r="I926" s="16">
        <f t="shared" si="180"/>
        <v>3.953385407154085</v>
      </c>
      <c r="J926" s="13">
        <f t="shared" si="174"/>
        <v>3.95186044184255</v>
      </c>
      <c r="K926" s="13">
        <f t="shared" si="175"/>
        <v>1.5249653115350092E-3</v>
      </c>
      <c r="L926" s="13">
        <f t="shared" si="176"/>
        <v>0</v>
      </c>
      <c r="M926" s="13">
        <f t="shared" si="181"/>
        <v>0.82593783284616618</v>
      </c>
      <c r="N926" s="13">
        <f t="shared" si="177"/>
        <v>4.3292828405313497E-2</v>
      </c>
      <c r="O926" s="13">
        <f t="shared" si="178"/>
        <v>4.3292828405313497E-2</v>
      </c>
      <c r="Q926">
        <v>20.2858492273661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1.4287469865943601</v>
      </c>
      <c r="G927" s="13">
        <f t="shared" si="172"/>
        <v>0</v>
      </c>
      <c r="H927" s="13">
        <f t="shared" si="173"/>
        <v>1.4287469865943601</v>
      </c>
      <c r="I927" s="16">
        <f t="shared" si="180"/>
        <v>1.4302719519058951</v>
      </c>
      <c r="J927" s="13">
        <f t="shared" si="174"/>
        <v>1.4302131864420899</v>
      </c>
      <c r="K927" s="13">
        <f t="shared" si="175"/>
        <v>5.8765463805121598E-5</v>
      </c>
      <c r="L927" s="13">
        <f t="shared" si="176"/>
        <v>0</v>
      </c>
      <c r="M927" s="13">
        <f t="shared" si="181"/>
        <v>0.78264500444085272</v>
      </c>
      <c r="N927" s="13">
        <f t="shared" si="177"/>
        <v>4.1023566825573017E-2</v>
      </c>
      <c r="O927" s="13">
        <f t="shared" si="178"/>
        <v>4.1023566825573017E-2</v>
      </c>
      <c r="Q927">
        <v>21.74557168988353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2.306666667</v>
      </c>
      <c r="G928" s="13">
        <f t="shared" si="172"/>
        <v>0</v>
      </c>
      <c r="H928" s="13">
        <f t="shared" si="173"/>
        <v>2.306666667</v>
      </c>
      <c r="I928" s="16">
        <f t="shared" si="180"/>
        <v>2.3067254324638053</v>
      </c>
      <c r="J928" s="13">
        <f t="shared" si="174"/>
        <v>2.3065415154349069</v>
      </c>
      <c r="K928" s="13">
        <f t="shared" si="175"/>
        <v>1.839170288984171E-4</v>
      </c>
      <c r="L928" s="13">
        <f t="shared" si="176"/>
        <v>0</v>
      </c>
      <c r="M928" s="13">
        <f t="shared" si="181"/>
        <v>0.74162143761527966</v>
      </c>
      <c r="N928" s="13">
        <f t="shared" si="177"/>
        <v>3.8873252154754158E-2</v>
      </c>
      <c r="O928" s="13">
        <f t="shared" si="178"/>
        <v>3.8873252154754158E-2</v>
      </c>
      <c r="Q928">
        <v>23.82603903970957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7.7590434224666316</v>
      </c>
      <c r="G929" s="13">
        <f t="shared" si="172"/>
        <v>0</v>
      </c>
      <c r="H929" s="13">
        <f t="shared" si="173"/>
        <v>7.7590434224666316</v>
      </c>
      <c r="I929" s="16">
        <f t="shared" si="180"/>
        <v>7.7592273394955296</v>
      </c>
      <c r="J929" s="13">
        <f t="shared" si="174"/>
        <v>7.7534085143907765</v>
      </c>
      <c r="K929" s="13">
        <f t="shared" si="175"/>
        <v>5.818825104753067E-3</v>
      </c>
      <c r="L929" s="13">
        <f t="shared" si="176"/>
        <v>0</v>
      </c>
      <c r="M929" s="13">
        <f t="shared" si="181"/>
        <v>0.70274818546052553</v>
      </c>
      <c r="N929" s="13">
        <f t="shared" si="177"/>
        <v>3.6835649603854055E-2</v>
      </c>
      <c r="O929" s="13">
        <f t="shared" si="178"/>
        <v>3.6835649603854055E-2</v>
      </c>
      <c r="Q929">
        <v>25.142301193548381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16.048835108079739</v>
      </c>
      <c r="G930" s="13">
        <f t="shared" si="172"/>
        <v>0</v>
      </c>
      <c r="H930" s="13">
        <f t="shared" si="173"/>
        <v>16.048835108079739</v>
      </c>
      <c r="I930" s="16">
        <f t="shared" si="180"/>
        <v>16.054653933184493</v>
      </c>
      <c r="J930" s="13">
        <f t="shared" si="174"/>
        <v>15.988542629909531</v>
      </c>
      <c r="K930" s="13">
        <f t="shared" si="175"/>
        <v>6.6111303274961841E-2</v>
      </c>
      <c r="L930" s="13">
        <f t="shared" si="176"/>
        <v>0</v>
      </c>
      <c r="M930" s="13">
        <f t="shared" si="181"/>
        <v>0.66591253585667143</v>
      </c>
      <c r="N930" s="13">
        <f t="shared" si="177"/>
        <v>3.490485119012534E-2</v>
      </c>
      <c r="O930" s="13">
        <f t="shared" si="178"/>
        <v>3.490485119012534E-2</v>
      </c>
      <c r="Q930">
        <v>23.32596089061348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11.442001001590789</v>
      </c>
      <c r="G931" s="13">
        <f t="shared" si="172"/>
        <v>0</v>
      </c>
      <c r="H931" s="13">
        <f t="shared" si="173"/>
        <v>11.442001001590789</v>
      </c>
      <c r="I931" s="16">
        <f t="shared" si="180"/>
        <v>11.508112304865751</v>
      </c>
      <c r="J931" s="13">
        <f t="shared" si="174"/>
        <v>11.470927283799529</v>
      </c>
      <c r="K931" s="13">
        <f t="shared" si="175"/>
        <v>3.718502106622168E-2</v>
      </c>
      <c r="L931" s="13">
        <f t="shared" si="176"/>
        <v>0</v>
      </c>
      <c r="M931" s="13">
        <f t="shared" si="181"/>
        <v>0.63100768466654611</v>
      </c>
      <c r="N931" s="13">
        <f t="shared" si="177"/>
        <v>3.3075258607013151E-2</v>
      </c>
      <c r="O931" s="13">
        <f t="shared" si="178"/>
        <v>3.3075258607013151E-2</v>
      </c>
      <c r="Q931">
        <v>20.336879271454379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10.904657546208879</v>
      </c>
      <c r="G932" s="13">
        <f t="shared" si="172"/>
        <v>0</v>
      </c>
      <c r="H932" s="13">
        <f t="shared" si="173"/>
        <v>10.904657546208879</v>
      </c>
      <c r="I932" s="16">
        <f t="shared" si="180"/>
        <v>10.941842567275101</v>
      </c>
      <c r="J932" s="13">
        <f t="shared" si="174"/>
        <v>10.897048957522479</v>
      </c>
      <c r="K932" s="13">
        <f t="shared" si="175"/>
        <v>4.4793609752622032E-2</v>
      </c>
      <c r="L932" s="13">
        <f t="shared" si="176"/>
        <v>0</v>
      </c>
      <c r="M932" s="13">
        <f t="shared" si="181"/>
        <v>0.59793242605953301</v>
      </c>
      <c r="N932" s="13">
        <f t="shared" si="177"/>
        <v>3.134156699199122E-2</v>
      </c>
      <c r="O932" s="13">
        <f t="shared" si="178"/>
        <v>3.134156699199122E-2</v>
      </c>
      <c r="Q932">
        <v>17.943496865947171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9.3635381931488979</v>
      </c>
      <c r="G933" s="13">
        <f t="shared" si="172"/>
        <v>0</v>
      </c>
      <c r="H933" s="13">
        <f t="shared" si="173"/>
        <v>9.3635381931488979</v>
      </c>
      <c r="I933" s="16">
        <f t="shared" si="180"/>
        <v>9.4083318029015199</v>
      </c>
      <c r="J933" s="13">
        <f t="shared" si="174"/>
        <v>9.3483540208524651</v>
      </c>
      <c r="K933" s="13">
        <f t="shared" si="175"/>
        <v>5.9977782049054795E-2</v>
      </c>
      <c r="L933" s="13">
        <f t="shared" si="176"/>
        <v>0</v>
      </c>
      <c r="M933" s="13">
        <f t="shared" si="181"/>
        <v>0.56659085906754181</v>
      </c>
      <c r="N933" s="13">
        <f t="shared" si="177"/>
        <v>2.9698749545232325E-2</v>
      </c>
      <c r="O933" s="13">
        <f t="shared" si="178"/>
        <v>2.9698749545232325E-2</v>
      </c>
      <c r="Q933">
        <v>12.57126654667387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20.133300288596441</v>
      </c>
      <c r="G934" s="13">
        <f t="shared" si="172"/>
        <v>0</v>
      </c>
      <c r="H934" s="13">
        <f t="shared" si="173"/>
        <v>20.133300288596441</v>
      </c>
      <c r="I934" s="16">
        <f t="shared" si="180"/>
        <v>20.193278070645498</v>
      </c>
      <c r="J934" s="13">
        <f t="shared" si="174"/>
        <v>19.705077144808559</v>
      </c>
      <c r="K934" s="13">
        <f t="shared" si="175"/>
        <v>0.48820092583693864</v>
      </c>
      <c r="L934" s="13">
        <f t="shared" si="176"/>
        <v>0</v>
      </c>
      <c r="M934" s="13">
        <f t="shared" si="181"/>
        <v>0.53689210952230948</v>
      </c>
      <c r="N934" s="13">
        <f t="shared" si="177"/>
        <v>2.8142042954515344E-2</v>
      </c>
      <c r="O934" s="13">
        <f t="shared" si="178"/>
        <v>2.8142042954515344E-2</v>
      </c>
      <c r="Q934">
        <v>13.790379722580649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2.1707697873049869</v>
      </c>
      <c r="G935" s="13">
        <f t="shared" si="172"/>
        <v>0</v>
      </c>
      <c r="H935" s="13">
        <f t="shared" si="173"/>
        <v>2.1707697873049869</v>
      </c>
      <c r="I935" s="16">
        <f t="shared" si="180"/>
        <v>2.6589707131419256</v>
      </c>
      <c r="J935" s="13">
        <f t="shared" si="174"/>
        <v>2.6578359122507069</v>
      </c>
      <c r="K935" s="13">
        <f t="shared" si="175"/>
        <v>1.1348008912186458E-3</v>
      </c>
      <c r="L935" s="13">
        <f t="shared" si="176"/>
        <v>0</v>
      </c>
      <c r="M935" s="13">
        <f t="shared" si="181"/>
        <v>0.50875006656779409</v>
      </c>
      <c r="N935" s="13">
        <f t="shared" si="177"/>
        <v>2.6666933584108626E-2</v>
      </c>
      <c r="O935" s="13">
        <f t="shared" si="178"/>
        <v>2.6666933584108626E-2</v>
      </c>
      <c r="Q935">
        <v>13.922090287471169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2.576979494134207</v>
      </c>
      <c r="G936" s="13">
        <f t="shared" si="172"/>
        <v>0</v>
      </c>
      <c r="H936" s="13">
        <f t="shared" si="173"/>
        <v>2.576979494134207</v>
      </c>
      <c r="I936" s="16">
        <f t="shared" si="180"/>
        <v>2.5781142950254257</v>
      </c>
      <c r="J936" s="13">
        <f t="shared" si="174"/>
        <v>2.5776363822919732</v>
      </c>
      <c r="K936" s="13">
        <f t="shared" si="175"/>
        <v>4.7791273345243468E-4</v>
      </c>
      <c r="L936" s="13">
        <f t="shared" si="176"/>
        <v>0</v>
      </c>
      <c r="M936" s="13">
        <f t="shared" si="181"/>
        <v>0.48208313298368544</v>
      </c>
      <c r="N936" s="13">
        <f t="shared" si="177"/>
        <v>2.526914438758476E-2</v>
      </c>
      <c r="O936" s="13">
        <f t="shared" si="178"/>
        <v>2.526914438758476E-2</v>
      </c>
      <c r="Q936">
        <v>19.425056571292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1.1104967096156291</v>
      </c>
      <c r="G937" s="13">
        <f t="shared" si="172"/>
        <v>0</v>
      </c>
      <c r="H937" s="13">
        <f t="shared" si="173"/>
        <v>1.1104967096156291</v>
      </c>
      <c r="I937" s="16">
        <f t="shared" si="180"/>
        <v>1.1109746223490815</v>
      </c>
      <c r="J937" s="13">
        <f t="shared" si="174"/>
        <v>1.1109407560622468</v>
      </c>
      <c r="K937" s="13">
        <f t="shared" si="175"/>
        <v>3.3866286834660642E-5</v>
      </c>
      <c r="L937" s="13">
        <f t="shared" si="176"/>
        <v>0</v>
      </c>
      <c r="M937" s="13">
        <f t="shared" si="181"/>
        <v>0.45681398859610067</v>
      </c>
      <c r="N937" s="13">
        <f t="shared" si="177"/>
        <v>2.3944622506620682E-2</v>
      </c>
      <c r="O937" s="13">
        <f t="shared" si="178"/>
        <v>2.3944622506620682E-2</v>
      </c>
      <c r="Q937">
        <v>20.284692098092162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64.127888960565073</v>
      </c>
      <c r="G938" s="13">
        <f t="shared" si="172"/>
        <v>0.13993006350740048</v>
      </c>
      <c r="H938" s="13">
        <f t="shared" si="173"/>
        <v>63.987958897057673</v>
      </c>
      <c r="I938" s="16">
        <f t="shared" si="180"/>
        <v>63.987992763344508</v>
      </c>
      <c r="J938" s="13">
        <f t="shared" si="174"/>
        <v>58.517861957208105</v>
      </c>
      <c r="K938" s="13">
        <f t="shared" si="175"/>
        <v>5.4701308061364031</v>
      </c>
      <c r="L938" s="13">
        <f t="shared" si="176"/>
        <v>0</v>
      </c>
      <c r="M938" s="13">
        <f t="shared" si="181"/>
        <v>0.43286936608948001</v>
      </c>
      <c r="N938" s="13">
        <f t="shared" si="177"/>
        <v>2.2689527519826183E-2</v>
      </c>
      <c r="O938" s="13">
        <f t="shared" si="178"/>
        <v>0.16261959102722667</v>
      </c>
      <c r="Q938">
        <v>20.517563719124251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16.749762452365921</v>
      </c>
      <c r="G939" s="13">
        <f t="shared" si="172"/>
        <v>0</v>
      </c>
      <c r="H939" s="13">
        <f t="shared" si="173"/>
        <v>16.749762452365921</v>
      </c>
      <c r="I939" s="16">
        <f t="shared" si="180"/>
        <v>22.219893258502324</v>
      </c>
      <c r="J939" s="13">
        <f t="shared" si="174"/>
        <v>22.067103148687465</v>
      </c>
      <c r="K939" s="13">
        <f t="shared" si="175"/>
        <v>0.15279010981485897</v>
      </c>
      <c r="L939" s="13">
        <f t="shared" si="176"/>
        <v>0</v>
      </c>
      <c r="M939" s="13">
        <f t="shared" si="181"/>
        <v>0.41017983856965384</v>
      </c>
      <c r="N939" s="13">
        <f t="shared" si="177"/>
        <v>2.1500220307528489E-2</v>
      </c>
      <c r="O939" s="13">
        <f t="shared" si="178"/>
        <v>2.1500220307528489E-2</v>
      </c>
      <c r="Q939">
        <v>24.275423077750819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11.97597447983466</v>
      </c>
      <c r="G940" s="13">
        <f t="shared" si="172"/>
        <v>0</v>
      </c>
      <c r="H940" s="13">
        <f t="shared" si="173"/>
        <v>11.97597447983466</v>
      </c>
      <c r="I940" s="16">
        <f t="shared" si="180"/>
        <v>12.128764589649519</v>
      </c>
      <c r="J940" s="13">
        <f t="shared" si="174"/>
        <v>12.114041976412485</v>
      </c>
      <c r="K940" s="13">
        <f t="shared" si="175"/>
        <v>1.4722613237033499E-2</v>
      </c>
      <c r="L940" s="13">
        <f t="shared" si="176"/>
        <v>0</v>
      </c>
      <c r="M940" s="13">
        <f t="shared" si="181"/>
        <v>0.38867961826212538</v>
      </c>
      <c r="N940" s="13">
        <f t="shared" si="177"/>
        <v>2.0373252500226664E-2</v>
      </c>
      <c r="O940" s="13">
        <f t="shared" si="178"/>
        <v>2.0373252500226664E-2</v>
      </c>
      <c r="Q940">
        <v>28.131841193548379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24.600927430950961</v>
      </c>
      <c r="G941" s="13">
        <f t="shared" si="172"/>
        <v>0</v>
      </c>
      <c r="H941" s="13">
        <f t="shared" si="173"/>
        <v>24.600927430950961</v>
      </c>
      <c r="I941" s="16">
        <f t="shared" si="180"/>
        <v>24.615650044187994</v>
      </c>
      <c r="J941" s="13">
        <f t="shared" si="174"/>
        <v>24.447006565371055</v>
      </c>
      <c r="K941" s="13">
        <f t="shared" si="175"/>
        <v>0.16864347881693931</v>
      </c>
      <c r="L941" s="13">
        <f t="shared" si="176"/>
        <v>0</v>
      </c>
      <c r="M941" s="13">
        <f t="shared" si="181"/>
        <v>0.36830636576189874</v>
      </c>
      <c r="N941" s="13">
        <f t="shared" si="177"/>
        <v>1.9305356480121823E-2</v>
      </c>
      <c r="O941" s="13">
        <f t="shared" si="178"/>
        <v>1.9305356480121823E-2</v>
      </c>
      <c r="Q941">
        <v>25.773702165296971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16.2904362966637</v>
      </c>
      <c r="G942" s="13">
        <f t="shared" si="172"/>
        <v>0</v>
      </c>
      <c r="H942" s="13">
        <f t="shared" si="173"/>
        <v>16.2904362966637</v>
      </c>
      <c r="I942" s="16">
        <f t="shared" si="180"/>
        <v>16.459079775480639</v>
      </c>
      <c r="J942" s="13">
        <f t="shared" si="174"/>
        <v>16.40664750405136</v>
      </c>
      <c r="K942" s="13">
        <f t="shared" si="175"/>
        <v>5.2432271429278643E-2</v>
      </c>
      <c r="L942" s="13">
        <f t="shared" si="176"/>
        <v>0</v>
      </c>
      <c r="M942" s="13">
        <f t="shared" si="181"/>
        <v>0.34900100928177691</v>
      </c>
      <c r="N942" s="13">
        <f t="shared" si="177"/>
        <v>1.8293435906732873E-2</v>
      </c>
      <c r="O942" s="13">
        <f t="shared" si="178"/>
        <v>1.8293435906732873E-2</v>
      </c>
      <c r="Q942">
        <v>25.53037773632904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3.9519469064031378</v>
      </c>
      <c r="G943" s="13">
        <f t="shared" si="172"/>
        <v>0</v>
      </c>
      <c r="H943" s="13">
        <f t="shared" si="173"/>
        <v>3.9519469064031378</v>
      </c>
      <c r="I943" s="16">
        <f t="shared" si="180"/>
        <v>4.0043791778324165</v>
      </c>
      <c r="J943" s="13">
        <f t="shared" si="174"/>
        <v>4.0032711549504683</v>
      </c>
      <c r="K943" s="13">
        <f t="shared" si="175"/>
        <v>1.108022881948223E-3</v>
      </c>
      <c r="L943" s="13">
        <f t="shared" si="176"/>
        <v>0</v>
      </c>
      <c r="M943" s="13">
        <f t="shared" si="181"/>
        <v>0.33070757337504403</v>
      </c>
      <c r="N943" s="13">
        <f t="shared" si="177"/>
        <v>1.7334556739126931E-2</v>
      </c>
      <c r="O943" s="13">
        <f t="shared" si="178"/>
        <v>1.7334556739126931E-2</v>
      </c>
      <c r="Q943">
        <v>22.819087898384751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0.49544504067243772</v>
      </c>
      <c r="G944" s="13">
        <f t="shared" si="172"/>
        <v>0</v>
      </c>
      <c r="H944" s="13">
        <f t="shared" si="173"/>
        <v>0.49544504067243772</v>
      </c>
      <c r="I944" s="16">
        <f t="shared" si="180"/>
        <v>0.49655306355438594</v>
      </c>
      <c r="J944" s="13">
        <f t="shared" si="174"/>
        <v>0.49654880540229945</v>
      </c>
      <c r="K944" s="13">
        <f t="shared" si="175"/>
        <v>4.2581520864892752E-6</v>
      </c>
      <c r="L944" s="13">
        <f t="shared" si="176"/>
        <v>0</v>
      </c>
      <c r="M944" s="13">
        <f t="shared" si="181"/>
        <v>0.3133730166359171</v>
      </c>
      <c r="N944" s="13">
        <f t="shared" si="177"/>
        <v>1.6425938728733686E-2</v>
      </c>
      <c r="O944" s="13">
        <f t="shared" si="178"/>
        <v>1.6425938728733686E-2</v>
      </c>
      <c r="Q944">
        <v>17.866705381684241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58.704541243939786</v>
      </c>
      <c r="G945" s="13">
        <f t="shared" si="172"/>
        <v>3.1463109174894727E-2</v>
      </c>
      <c r="H945" s="13">
        <f t="shared" si="173"/>
        <v>58.673078134764893</v>
      </c>
      <c r="I945" s="16">
        <f t="shared" si="180"/>
        <v>58.673082392916982</v>
      </c>
      <c r="J945" s="13">
        <f t="shared" si="174"/>
        <v>50.316156399882097</v>
      </c>
      <c r="K945" s="13">
        <f t="shared" si="175"/>
        <v>8.3569259930348849</v>
      </c>
      <c r="L945" s="13">
        <f t="shared" si="176"/>
        <v>0</v>
      </c>
      <c r="M945" s="13">
        <f t="shared" si="181"/>
        <v>0.29694707790718344</v>
      </c>
      <c r="N945" s="13">
        <f t="shared" si="177"/>
        <v>1.5564947358077209E-2</v>
      </c>
      <c r="O945" s="13">
        <f t="shared" si="178"/>
        <v>4.7028056532971936E-2</v>
      </c>
      <c r="Q945">
        <v>14.967212222580651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42.087947318417541</v>
      </c>
      <c r="G946" s="13">
        <f t="shared" si="172"/>
        <v>0</v>
      </c>
      <c r="H946" s="13">
        <f t="shared" si="173"/>
        <v>42.087947318417541</v>
      </c>
      <c r="I946" s="16">
        <f t="shared" si="180"/>
        <v>50.444873311452426</v>
      </c>
      <c r="J946" s="13">
        <f t="shared" si="174"/>
        <v>44.684467691868065</v>
      </c>
      <c r="K946" s="13">
        <f t="shared" si="175"/>
        <v>5.7604056195843611</v>
      </c>
      <c r="L946" s="13">
        <f t="shared" si="176"/>
        <v>0</v>
      </c>
      <c r="M946" s="13">
        <f t="shared" si="181"/>
        <v>0.28138213054910621</v>
      </c>
      <c r="N946" s="13">
        <f t="shared" si="177"/>
        <v>1.4749086202051825E-2</v>
      </c>
      <c r="O946" s="13">
        <f t="shared" si="178"/>
        <v>1.4749086202051825E-2</v>
      </c>
      <c r="Q946">
        <v>14.740738971941781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61.302213603842098</v>
      </c>
      <c r="G947" s="13">
        <f t="shared" si="172"/>
        <v>8.3416556372940959E-2</v>
      </c>
      <c r="H947" s="13">
        <f t="shared" si="173"/>
        <v>61.21879704746916</v>
      </c>
      <c r="I947" s="16">
        <f t="shared" si="180"/>
        <v>66.979202667053528</v>
      </c>
      <c r="J947" s="13">
        <f t="shared" si="174"/>
        <v>56.6591812290524</v>
      </c>
      <c r="K947" s="13">
        <f t="shared" si="175"/>
        <v>10.320021438001127</v>
      </c>
      <c r="L947" s="13">
        <f t="shared" si="176"/>
        <v>0</v>
      </c>
      <c r="M947" s="13">
        <f t="shared" si="181"/>
        <v>0.26663304434705437</v>
      </c>
      <c r="N947" s="13">
        <f t="shared" si="177"/>
        <v>1.3975989689593682E-2</v>
      </c>
      <c r="O947" s="13">
        <f t="shared" si="178"/>
        <v>9.7392546062534641E-2</v>
      </c>
      <c r="Q947">
        <v>16.148858654485469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45.222052914775581</v>
      </c>
      <c r="G948" s="13">
        <f t="shared" si="172"/>
        <v>0</v>
      </c>
      <c r="H948" s="13">
        <f t="shared" si="173"/>
        <v>45.222052914775581</v>
      </c>
      <c r="I948" s="16">
        <f t="shared" si="180"/>
        <v>55.542074352776709</v>
      </c>
      <c r="J948" s="13">
        <f t="shared" si="174"/>
        <v>50.256653975593082</v>
      </c>
      <c r="K948" s="13">
        <f t="shared" si="175"/>
        <v>5.2854203771836268</v>
      </c>
      <c r="L948" s="13">
        <f t="shared" si="176"/>
        <v>0</v>
      </c>
      <c r="M948" s="13">
        <f t="shared" si="181"/>
        <v>0.25265705465746069</v>
      </c>
      <c r="N948" s="13">
        <f t="shared" si="177"/>
        <v>1.3243416244760692E-2</v>
      </c>
      <c r="O948" s="13">
        <f t="shared" si="178"/>
        <v>1.3243416244760692E-2</v>
      </c>
      <c r="Q948">
        <v>17.645466719864238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1.431512780518801</v>
      </c>
      <c r="G949" s="13">
        <f t="shared" si="172"/>
        <v>0</v>
      </c>
      <c r="H949" s="13">
        <f t="shared" si="173"/>
        <v>1.431512780518801</v>
      </c>
      <c r="I949" s="16">
        <f t="shared" si="180"/>
        <v>6.716933157702428</v>
      </c>
      <c r="J949" s="13">
        <f t="shared" si="174"/>
        <v>6.7073177231148167</v>
      </c>
      <c r="K949" s="13">
        <f t="shared" si="175"/>
        <v>9.6154345876113823E-3</v>
      </c>
      <c r="L949" s="13">
        <f t="shared" si="176"/>
        <v>0</v>
      </c>
      <c r="M949" s="13">
        <f t="shared" si="181"/>
        <v>0.2394136384127</v>
      </c>
      <c r="N949" s="13">
        <f t="shared" si="177"/>
        <v>1.2549241787333515E-2</v>
      </c>
      <c r="O949" s="13">
        <f t="shared" si="178"/>
        <v>1.2549241787333515E-2</v>
      </c>
      <c r="Q949">
        <v>18.50089183125759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2.8384902581094251</v>
      </c>
      <c r="G950" s="13">
        <f t="shared" si="172"/>
        <v>0</v>
      </c>
      <c r="H950" s="13">
        <f t="shared" si="173"/>
        <v>2.8384902581094251</v>
      </c>
      <c r="I950" s="16">
        <f t="shared" si="180"/>
        <v>2.8481056926970365</v>
      </c>
      <c r="J950" s="13">
        <f t="shared" si="174"/>
        <v>2.8475164759365068</v>
      </c>
      <c r="K950" s="13">
        <f t="shared" si="175"/>
        <v>5.8921676052969829E-4</v>
      </c>
      <c r="L950" s="13">
        <f t="shared" si="176"/>
        <v>0</v>
      </c>
      <c r="M950" s="13">
        <f t="shared" si="181"/>
        <v>0.22686439662536648</v>
      </c>
      <c r="N950" s="13">
        <f t="shared" si="177"/>
        <v>1.1891453574092761E-2</v>
      </c>
      <c r="O950" s="13">
        <f t="shared" si="178"/>
        <v>1.1891453574092761E-2</v>
      </c>
      <c r="Q950">
        <v>20.05604585958833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17.960892005439671</v>
      </c>
      <c r="G951" s="13">
        <f t="shared" si="172"/>
        <v>0</v>
      </c>
      <c r="H951" s="13">
        <f t="shared" si="173"/>
        <v>17.960892005439671</v>
      </c>
      <c r="I951" s="16">
        <f t="shared" si="180"/>
        <v>17.961481222200202</v>
      </c>
      <c r="J951" s="13">
        <f t="shared" si="174"/>
        <v>17.872962169081816</v>
      </c>
      <c r="K951" s="13">
        <f t="shared" si="175"/>
        <v>8.8519053118385926E-2</v>
      </c>
      <c r="L951" s="13">
        <f t="shared" si="176"/>
        <v>0</v>
      </c>
      <c r="M951" s="13">
        <f t="shared" si="181"/>
        <v>0.21497294305127371</v>
      </c>
      <c r="N951" s="13">
        <f t="shared" si="177"/>
        <v>1.1268144362915318E-2</v>
      </c>
      <c r="O951" s="13">
        <f t="shared" si="178"/>
        <v>1.1268144362915318E-2</v>
      </c>
      <c r="Q951">
        <v>23.636469844663889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24.418410999483591</v>
      </c>
      <c r="G952" s="13">
        <f t="shared" si="172"/>
        <v>0</v>
      </c>
      <c r="H952" s="13">
        <f t="shared" si="173"/>
        <v>24.418410999483591</v>
      </c>
      <c r="I952" s="16">
        <f t="shared" si="180"/>
        <v>24.506930052601977</v>
      </c>
      <c r="J952" s="13">
        <f t="shared" si="174"/>
        <v>24.381252391079471</v>
      </c>
      <c r="K952" s="13">
        <f t="shared" si="175"/>
        <v>0.1256776615225057</v>
      </c>
      <c r="L952" s="13">
        <f t="shared" si="176"/>
        <v>0</v>
      </c>
      <c r="M952" s="13">
        <f t="shared" si="181"/>
        <v>0.20370479868835839</v>
      </c>
      <c r="N952" s="13">
        <f t="shared" si="177"/>
        <v>1.0677506882768731E-2</v>
      </c>
      <c r="O952" s="13">
        <f t="shared" si="178"/>
        <v>1.0677506882768731E-2</v>
      </c>
      <c r="Q952">
        <v>27.836946193548378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19.60728159342311</v>
      </c>
      <c r="G953" s="13">
        <f t="shared" si="172"/>
        <v>0</v>
      </c>
      <c r="H953" s="13">
        <f t="shared" si="173"/>
        <v>19.60728159342311</v>
      </c>
      <c r="I953" s="16">
        <f t="shared" si="180"/>
        <v>19.732959254945616</v>
      </c>
      <c r="J953" s="13">
        <f t="shared" si="174"/>
        <v>19.643469869901853</v>
      </c>
      <c r="K953" s="13">
        <f t="shared" si="175"/>
        <v>8.9489385043762582E-2</v>
      </c>
      <c r="L953" s="13">
        <f t="shared" si="176"/>
        <v>0</v>
      </c>
      <c r="M953" s="13">
        <f t="shared" si="181"/>
        <v>0.19302729180558967</v>
      </c>
      <c r="N953" s="13">
        <f t="shared" si="177"/>
        <v>1.0117828593569503E-2</v>
      </c>
      <c r="O953" s="13">
        <f t="shared" si="178"/>
        <v>1.0117828593569503E-2</v>
      </c>
      <c r="Q953">
        <v>25.58524051916152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10.638361634650989</v>
      </c>
      <c r="G954" s="13">
        <f t="shared" si="172"/>
        <v>0</v>
      </c>
      <c r="H954" s="13">
        <f t="shared" si="173"/>
        <v>10.638361634650989</v>
      </c>
      <c r="I954" s="16">
        <f t="shared" si="180"/>
        <v>10.727851019694752</v>
      </c>
      <c r="J954" s="13">
        <f t="shared" si="174"/>
        <v>10.709782159561717</v>
      </c>
      <c r="K954" s="13">
        <f t="shared" si="175"/>
        <v>1.8068860133034548E-2</v>
      </c>
      <c r="L954" s="13">
        <f t="shared" si="176"/>
        <v>0</v>
      </c>
      <c r="M954" s="13">
        <f t="shared" si="181"/>
        <v>0.18290946321202017</v>
      </c>
      <c r="N954" s="13">
        <f t="shared" si="177"/>
        <v>9.5874867207116667E-3</v>
      </c>
      <c r="O954" s="13">
        <f t="shared" si="178"/>
        <v>9.5874867207116667E-3</v>
      </c>
      <c r="Q954">
        <v>23.977174040286211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101.69810171621501</v>
      </c>
      <c r="G955" s="13">
        <f t="shared" si="172"/>
        <v>0.89133431862039914</v>
      </c>
      <c r="H955" s="13">
        <f t="shared" si="173"/>
        <v>100.80676739759461</v>
      </c>
      <c r="I955" s="16">
        <f t="shared" si="180"/>
        <v>100.82483625772764</v>
      </c>
      <c r="J955" s="13">
        <f t="shared" si="174"/>
        <v>82.708382231984629</v>
      </c>
      <c r="K955" s="13">
        <f t="shared" si="175"/>
        <v>18.11645402574301</v>
      </c>
      <c r="L955" s="13">
        <f t="shared" si="176"/>
        <v>8.2500197642200859E-2</v>
      </c>
      <c r="M955" s="13">
        <f t="shared" si="181"/>
        <v>0.25582217413350933</v>
      </c>
      <c r="N955" s="13">
        <f t="shared" si="177"/>
        <v>1.3409320952003242E-2</v>
      </c>
      <c r="O955" s="13">
        <f t="shared" si="178"/>
        <v>0.90474363957240234</v>
      </c>
      <c r="Q955">
        <v>20.514749476701539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204.31505219764369</v>
      </c>
      <c r="G956" s="13">
        <f t="shared" si="172"/>
        <v>2.9436733282489729</v>
      </c>
      <c r="H956" s="13">
        <f t="shared" si="173"/>
        <v>201.37137886939473</v>
      </c>
      <c r="I956" s="16">
        <f t="shared" si="180"/>
        <v>219.40533269749554</v>
      </c>
      <c r="J956" s="13">
        <f t="shared" si="174"/>
        <v>93.923116847085765</v>
      </c>
      <c r="K956" s="13">
        <f t="shared" si="175"/>
        <v>125.48221585040977</v>
      </c>
      <c r="L956" s="13">
        <f t="shared" si="176"/>
        <v>4.4611066376641899</v>
      </c>
      <c r="M956" s="13">
        <f t="shared" si="181"/>
        <v>4.7035194908456965</v>
      </c>
      <c r="N956" s="13">
        <f t="shared" si="177"/>
        <v>0.24654235963078444</v>
      </c>
      <c r="O956" s="13">
        <f t="shared" si="178"/>
        <v>3.1902156878797574</v>
      </c>
      <c r="Q956">
        <v>15.83453988834974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75.184082722766277</v>
      </c>
      <c r="G957" s="13">
        <f t="shared" si="172"/>
        <v>0.36105393875142455</v>
      </c>
      <c r="H957" s="13">
        <f t="shared" si="173"/>
        <v>74.823028784014852</v>
      </c>
      <c r="I957" s="16">
        <f t="shared" si="180"/>
        <v>195.84413799676045</v>
      </c>
      <c r="J957" s="13">
        <f t="shared" si="174"/>
        <v>86.662611530990759</v>
      </c>
      <c r="K957" s="13">
        <f t="shared" si="175"/>
        <v>109.18152646576969</v>
      </c>
      <c r="L957" s="13">
        <f t="shared" si="176"/>
        <v>3.7963295029111146</v>
      </c>
      <c r="M957" s="13">
        <f t="shared" si="181"/>
        <v>8.2533066341260266</v>
      </c>
      <c r="N957" s="13">
        <f t="shared" si="177"/>
        <v>0.43261002666069132</v>
      </c>
      <c r="O957" s="13">
        <f t="shared" si="178"/>
        <v>0.79366396541211581</v>
      </c>
      <c r="Q957">
        <v>14.79252848715967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0.2458183642359639</v>
      </c>
      <c r="G958" s="13">
        <f t="shared" si="172"/>
        <v>0</v>
      </c>
      <c r="H958" s="13">
        <f t="shared" si="173"/>
        <v>0.2458183642359639</v>
      </c>
      <c r="I958" s="16">
        <f t="shared" si="180"/>
        <v>105.63101532709453</v>
      </c>
      <c r="J958" s="13">
        <f t="shared" si="174"/>
        <v>70.074751968024103</v>
      </c>
      <c r="K958" s="13">
        <f t="shared" si="175"/>
        <v>35.556263359070428</v>
      </c>
      <c r="L958" s="13">
        <f t="shared" si="176"/>
        <v>0.79373309127514313</v>
      </c>
      <c r="M958" s="13">
        <f t="shared" si="181"/>
        <v>8.6144296987404783</v>
      </c>
      <c r="N958" s="13">
        <f t="shared" si="177"/>
        <v>0.45153885913187114</v>
      </c>
      <c r="O958" s="13">
        <f t="shared" si="178"/>
        <v>0.45153885913187114</v>
      </c>
      <c r="Q958">
        <v>14.339667222580649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0.39532384631499962</v>
      </c>
      <c r="G959" s="13">
        <f t="shared" si="172"/>
        <v>0</v>
      </c>
      <c r="H959" s="13">
        <f t="shared" si="173"/>
        <v>0.39532384631499962</v>
      </c>
      <c r="I959" s="16">
        <f t="shared" si="180"/>
        <v>35.157854114110286</v>
      </c>
      <c r="J959" s="13">
        <f t="shared" si="174"/>
        <v>32.74113580245205</v>
      </c>
      <c r="K959" s="13">
        <f t="shared" si="175"/>
        <v>2.4167183116582365</v>
      </c>
      <c r="L959" s="13">
        <f t="shared" si="176"/>
        <v>0</v>
      </c>
      <c r="M959" s="13">
        <f t="shared" si="181"/>
        <v>8.1628908396086075</v>
      </c>
      <c r="N959" s="13">
        <f t="shared" si="177"/>
        <v>0.42787074081918441</v>
      </c>
      <c r="O959" s="13">
        <f t="shared" si="178"/>
        <v>0.42787074081918441</v>
      </c>
      <c r="Q959">
        <v>13.74241586626022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0.92361743463088553</v>
      </c>
      <c r="G960" s="13">
        <f t="shared" si="172"/>
        <v>0</v>
      </c>
      <c r="H960" s="13">
        <f t="shared" si="173"/>
        <v>0.92361743463088553</v>
      </c>
      <c r="I960" s="16">
        <f t="shared" si="180"/>
        <v>3.3403357462891221</v>
      </c>
      <c r="J960" s="13">
        <f t="shared" si="174"/>
        <v>3.3391016625050538</v>
      </c>
      <c r="K960" s="13">
        <f t="shared" si="175"/>
        <v>1.2340837840683072E-3</v>
      </c>
      <c r="L960" s="13">
        <f t="shared" si="176"/>
        <v>0</v>
      </c>
      <c r="M960" s="13">
        <f t="shared" si="181"/>
        <v>7.7350200987894233</v>
      </c>
      <c r="N960" s="13">
        <f t="shared" si="177"/>
        <v>0.40544322409179723</v>
      </c>
      <c r="O960" s="13">
        <f t="shared" si="178"/>
        <v>0.40544322409179723</v>
      </c>
      <c r="Q960">
        <v>18.2107010156965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31.839809542271599</v>
      </c>
      <c r="G961" s="13">
        <f t="shared" si="172"/>
        <v>0</v>
      </c>
      <c r="H961" s="13">
        <f t="shared" si="173"/>
        <v>31.839809542271599</v>
      </c>
      <c r="I961" s="16">
        <f t="shared" si="180"/>
        <v>31.841043626055669</v>
      </c>
      <c r="J961" s="13">
        <f t="shared" si="174"/>
        <v>30.692805255128299</v>
      </c>
      <c r="K961" s="13">
        <f t="shared" si="175"/>
        <v>1.1482383709273698</v>
      </c>
      <c r="L961" s="13">
        <f t="shared" si="176"/>
        <v>0</v>
      </c>
      <c r="M961" s="13">
        <f t="shared" si="181"/>
        <v>7.3295768746976258</v>
      </c>
      <c r="N961" s="13">
        <f t="shared" si="177"/>
        <v>0.3841912808696098</v>
      </c>
      <c r="O961" s="13">
        <f t="shared" si="178"/>
        <v>0.3841912808696098</v>
      </c>
      <c r="Q961">
        <v>17.316286707809599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93.632220403853083</v>
      </c>
      <c r="G962" s="13">
        <f t="shared" si="172"/>
        <v>0.73001669237316069</v>
      </c>
      <c r="H962" s="13">
        <f t="shared" si="173"/>
        <v>92.902203711479928</v>
      </c>
      <c r="I962" s="16">
        <f t="shared" si="180"/>
        <v>94.050442082407301</v>
      </c>
      <c r="J962" s="13">
        <f t="shared" si="174"/>
        <v>74.77764715308642</v>
      </c>
      <c r="K962" s="13">
        <f t="shared" si="175"/>
        <v>19.272794929320881</v>
      </c>
      <c r="L962" s="13">
        <f t="shared" si="176"/>
        <v>0.12965826406131953</v>
      </c>
      <c r="M962" s="13">
        <f t="shared" si="181"/>
        <v>7.0750438578893355</v>
      </c>
      <c r="N962" s="13">
        <f t="shared" si="177"/>
        <v>0.37084953312305696</v>
      </c>
      <c r="O962" s="13">
        <f t="shared" si="178"/>
        <v>1.1008662254962176</v>
      </c>
      <c r="Q962">
        <v>18.261519938076351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16.742108597440481</v>
      </c>
      <c r="G963" s="13">
        <f t="shared" si="172"/>
        <v>0</v>
      </c>
      <c r="H963" s="13">
        <f t="shared" si="173"/>
        <v>16.742108597440481</v>
      </c>
      <c r="I963" s="16">
        <f t="shared" si="180"/>
        <v>35.885245262700039</v>
      </c>
      <c r="J963" s="13">
        <f t="shared" si="174"/>
        <v>35.186131562844892</v>
      </c>
      <c r="K963" s="13">
        <f t="shared" si="175"/>
        <v>0.69911369985514682</v>
      </c>
      <c r="L963" s="13">
        <f t="shared" si="176"/>
        <v>0</v>
      </c>
      <c r="M963" s="13">
        <f t="shared" si="181"/>
        <v>6.704194324766279</v>
      </c>
      <c r="N963" s="13">
        <f t="shared" si="177"/>
        <v>0.35141087253239067</v>
      </c>
      <c r="O963" s="13">
        <f t="shared" si="178"/>
        <v>0.35141087253239067</v>
      </c>
      <c r="Q963">
        <v>23.547730085990459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16.930627395228822</v>
      </c>
      <c r="G964" s="13">
        <f t="shared" si="172"/>
        <v>0</v>
      </c>
      <c r="H964" s="13">
        <f t="shared" si="173"/>
        <v>16.930627395228822</v>
      </c>
      <c r="I964" s="16">
        <f t="shared" si="180"/>
        <v>17.629741095083968</v>
      </c>
      <c r="J964" s="13">
        <f t="shared" si="174"/>
        <v>17.586614037429126</v>
      </c>
      <c r="K964" s="13">
        <f t="shared" si="175"/>
        <v>4.3127057654842815E-2</v>
      </c>
      <c r="L964" s="13">
        <f t="shared" si="176"/>
        <v>0</v>
      </c>
      <c r="M964" s="13">
        <f t="shared" si="181"/>
        <v>6.3527834522338882</v>
      </c>
      <c r="N964" s="13">
        <f t="shared" si="177"/>
        <v>0.33299111985938301</v>
      </c>
      <c r="O964" s="13">
        <f t="shared" si="178"/>
        <v>0.33299111985938301</v>
      </c>
      <c r="Q964">
        <v>28.466699193548379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45.305746908395768</v>
      </c>
      <c r="G965" s="13">
        <f t="shared" si="172"/>
        <v>0</v>
      </c>
      <c r="H965" s="13">
        <f t="shared" si="173"/>
        <v>45.305746908395768</v>
      </c>
      <c r="I965" s="16">
        <f t="shared" si="180"/>
        <v>45.348873966050611</v>
      </c>
      <c r="J965" s="13">
        <f t="shared" si="174"/>
        <v>44.518748983747756</v>
      </c>
      <c r="K965" s="13">
        <f t="shared" si="175"/>
        <v>0.83012498230285559</v>
      </c>
      <c r="L965" s="13">
        <f t="shared" si="176"/>
        <v>0</v>
      </c>
      <c r="M965" s="13">
        <f t="shared" si="181"/>
        <v>6.0197923323745055</v>
      </c>
      <c r="N965" s="13">
        <f t="shared" si="177"/>
        <v>0.31553686744562964</v>
      </c>
      <c r="O965" s="13">
        <f t="shared" si="178"/>
        <v>0.31553686744562964</v>
      </c>
      <c r="Q965">
        <v>27.385402600806859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3.0933758107930691</v>
      </c>
      <c r="G966" s="13">
        <f t="shared" ref="G966:G1029" si="183">IF((F966-$J$2)&gt;0,$I$2*(F966-$J$2),0)</f>
        <v>0</v>
      </c>
      <c r="H966" s="13">
        <f t="shared" ref="H966:H1029" si="184">F966-G966</f>
        <v>3.0933758107930691</v>
      </c>
      <c r="I966" s="16">
        <f t="shared" si="180"/>
        <v>3.9235007930959247</v>
      </c>
      <c r="J966" s="13">
        <f t="shared" ref="J966:J1029" si="185">I966/SQRT(1+(I966/($K$2*(300+(25*Q966)+0.05*(Q966)^3)))^2)</f>
        <v>3.9228015111770671</v>
      </c>
      <c r="K966" s="13">
        <f t="shared" ref="K966:K1029" si="186">I966-J966</f>
        <v>6.9928191885759716E-4</v>
      </c>
      <c r="L966" s="13">
        <f t="shared" ref="L966:L1029" si="187">IF(K966&gt;$N$2,(K966-$N$2)/$L$2,0)</f>
        <v>0</v>
      </c>
      <c r="M966" s="13">
        <f t="shared" si="181"/>
        <v>5.7042554649288757</v>
      </c>
      <c r="N966" s="13">
        <f t="shared" ref="N966:N1029" si="188">$M$2*M966</f>
        <v>0.29899750707900252</v>
      </c>
      <c r="O966" s="13">
        <f t="shared" ref="O966:O1029" si="189">N966+G966</f>
        <v>0.29899750707900252</v>
      </c>
      <c r="Q966">
        <v>25.675112907246309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37.817777860438163</v>
      </c>
      <c r="G967" s="13">
        <f t="shared" si="183"/>
        <v>0</v>
      </c>
      <c r="H967" s="13">
        <f t="shared" si="184"/>
        <v>37.817777860438163</v>
      </c>
      <c r="I967" s="16">
        <f t="shared" ref="I967:I1030" si="191">H967+K966-L966</f>
        <v>37.818477142357018</v>
      </c>
      <c r="J967" s="13">
        <f t="shared" si="185"/>
        <v>36.571969062984678</v>
      </c>
      <c r="K967" s="13">
        <f t="shared" si="186"/>
        <v>1.2465080793723402</v>
      </c>
      <c r="L967" s="13">
        <f t="shared" si="187"/>
        <v>0</v>
      </c>
      <c r="M967" s="13">
        <f t="shared" ref="M967:M1030" si="192">L967+M966-N966</f>
        <v>5.405257957849873</v>
      </c>
      <c r="N967" s="13">
        <f t="shared" si="188"/>
        <v>0.28332508325627792</v>
      </c>
      <c r="O967" s="13">
        <f t="shared" si="189"/>
        <v>0.28332508325627792</v>
      </c>
      <c r="Q967">
        <v>20.417954204672782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0.48408504090178611</v>
      </c>
      <c r="G968" s="13">
        <f t="shared" si="183"/>
        <v>0</v>
      </c>
      <c r="H968" s="13">
        <f t="shared" si="184"/>
        <v>0.48408504090178611</v>
      </c>
      <c r="I968" s="16">
        <f t="shared" si="191"/>
        <v>1.7305931202741263</v>
      </c>
      <c r="J968" s="13">
        <f t="shared" si="185"/>
        <v>1.7303901894150997</v>
      </c>
      <c r="K968" s="13">
        <f t="shared" si="186"/>
        <v>2.0293085902656216E-4</v>
      </c>
      <c r="L968" s="13">
        <f t="shared" si="187"/>
        <v>0</v>
      </c>
      <c r="M968" s="13">
        <f t="shared" si="192"/>
        <v>5.121932874593595</v>
      </c>
      <c r="N968" s="13">
        <f t="shared" si="188"/>
        <v>0.26847415413723397</v>
      </c>
      <c r="O968" s="13">
        <f t="shared" si="189"/>
        <v>0.26847415413723397</v>
      </c>
      <c r="Q968">
        <v>17.025951725878841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0.52111724433314743</v>
      </c>
      <c r="G969" s="13">
        <f t="shared" si="183"/>
        <v>0</v>
      </c>
      <c r="H969" s="13">
        <f t="shared" si="184"/>
        <v>0.52111724433314743</v>
      </c>
      <c r="I969" s="16">
        <f t="shared" si="191"/>
        <v>0.521320175192174</v>
      </c>
      <c r="J969" s="13">
        <f t="shared" si="185"/>
        <v>0.52131128541287342</v>
      </c>
      <c r="K969" s="13">
        <f t="shared" si="186"/>
        <v>8.889779300580436E-6</v>
      </c>
      <c r="L969" s="13">
        <f t="shared" si="187"/>
        <v>0</v>
      </c>
      <c r="M969" s="13">
        <f t="shared" si="192"/>
        <v>4.8534587204563611</v>
      </c>
      <c r="N969" s="13">
        <f t="shared" si="188"/>
        <v>0.25440165978705714</v>
      </c>
      <c r="O969" s="13">
        <f t="shared" si="189"/>
        <v>0.25440165978705714</v>
      </c>
      <c r="Q969">
        <v>13.64619022258065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6.4353587030269859</v>
      </c>
      <c r="G970" s="13">
        <f t="shared" si="183"/>
        <v>0</v>
      </c>
      <c r="H970" s="13">
        <f t="shared" si="184"/>
        <v>6.4353587030269859</v>
      </c>
      <c r="I970" s="16">
        <f t="shared" si="191"/>
        <v>6.4353675928062861</v>
      </c>
      <c r="J970" s="13">
        <f t="shared" si="185"/>
        <v>6.4199841100527228</v>
      </c>
      <c r="K970" s="13">
        <f t="shared" si="186"/>
        <v>1.5383482753563271E-2</v>
      </c>
      <c r="L970" s="13">
        <f t="shared" si="187"/>
        <v>0</v>
      </c>
      <c r="M970" s="13">
        <f t="shared" si="192"/>
        <v>4.5990570606693035</v>
      </c>
      <c r="N970" s="13">
        <f t="shared" si="188"/>
        <v>0.24106679732503045</v>
      </c>
      <c r="O970" s="13">
        <f t="shared" si="189"/>
        <v>0.24106679732503045</v>
      </c>
      <c r="Q970">
        <v>14.224507484088299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32.679479070837161</v>
      </c>
      <c r="G971" s="13">
        <f t="shared" si="183"/>
        <v>0</v>
      </c>
      <c r="H971" s="13">
        <f t="shared" si="184"/>
        <v>32.679479070837161</v>
      </c>
      <c r="I971" s="16">
        <f t="shared" si="191"/>
        <v>32.694862553590724</v>
      </c>
      <c r="J971" s="13">
        <f t="shared" si="185"/>
        <v>30.679763686186647</v>
      </c>
      <c r="K971" s="13">
        <f t="shared" si="186"/>
        <v>2.0150988674040775</v>
      </c>
      <c r="L971" s="13">
        <f t="shared" si="187"/>
        <v>0</v>
      </c>
      <c r="M971" s="13">
        <f t="shared" si="192"/>
        <v>4.3579902633442735</v>
      </c>
      <c r="N971" s="13">
        <f t="shared" si="188"/>
        <v>0.22843090261749882</v>
      </c>
      <c r="O971" s="13">
        <f t="shared" si="189"/>
        <v>0.22843090261749882</v>
      </c>
      <c r="Q971">
        <v>13.563783689152229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0.65556245976689753</v>
      </c>
      <c r="G972" s="13">
        <f t="shared" si="183"/>
        <v>0</v>
      </c>
      <c r="H972" s="13">
        <f t="shared" si="184"/>
        <v>0.65556245976689753</v>
      </c>
      <c r="I972" s="16">
        <f t="shared" si="191"/>
        <v>2.6706613271709752</v>
      </c>
      <c r="J972" s="13">
        <f t="shared" si="185"/>
        <v>2.6699355368012765</v>
      </c>
      <c r="K972" s="13">
        <f t="shared" si="186"/>
        <v>7.2579036969866451E-4</v>
      </c>
      <c r="L972" s="13">
        <f t="shared" si="187"/>
        <v>0</v>
      </c>
      <c r="M972" s="13">
        <f t="shared" si="192"/>
        <v>4.1295593607267751</v>
      </c>
      <c r="N972" s="13">
        <f t="shared" si="188"/>
        <v>0.21645733817208349</v>
      </c>
      <c r="O972" s="13">
        <f t="shared" si="189"/>
        <v>0.21645733817208349</v>
      </c>
      <c r="Q972">
        <v>17.217274793051651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39.656303570435973</v>
      </c>
      <c r="G973" s="13">
        <f t="shared" si="183"/>
        <v>0</v>
      </c>
      <c r="H973" s="13">
        <f t="shared" si="184"/>
        <v>39.656303570435973</v>
      </c>
      <c r="I973" s="16">
        <f t="shared" si="191"/>
        <v>39.657029360805673</v>
      </c>
      <c r="J973" s="13">
        <f t="shared" si="185"/>
        <v>37.950788446842921</v>
      </c>
      <c r="K973" s="13">
        <f t="shared" si="186"/>
        <v>1.7062409139627519</v>
      </c>
      <c r="L973" s="13">
        <f t="shared" si="187"/>
        <v>0</v>
      </c>
      <c r="M973" s="13">
        <f t="shared" si="192"/>
        <v>3.9131020225546918</v>
      </c>
      <c r="N973" s="13">
        <f t="shared" si="188"/>
        <v>0.20511138690809738</v>
      </c>
      <c r="O973" s="13">
        <f t="shared" si="189"/>
        <v>0.20511138690809738</v>
      </c>
      <c r="Q973">
        <v>19.095508082388161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18.575530128162629</v>
      </c>
      <c r="G974" s="13">
        <f t="shared" si="183"/>
        <v>0</v>
      </c>
      <c r="H974" s="13">
        <f t="shared" si="184"/>
        <v>18.575530128162629</v>
      </c>
      <c r="I974" s="16">
        <f t="shared" si="191"/>
        <v>20.281771042125381</v>
      </c>
      <c r="J974" s="13">
        <f t="shared" si="185"/>
        <v>20.035959341613033</v>
      </c>
      <c r="K974" s="13">
        <f t="shared" si="186"/>
        <v>0.24581170051234835</v>
      </c>
      <c r="L974" s="13">
        <f t="shared" si="187"/>
        <v>0</v>
      </c>
      <c r="M974" s="13">
        <f t="shared" si="192"/>
        <v>3.7079906356465946</v>
      </c>
      <c r="N974" s="13">
        <f t="shared" si="188"/>
        <v>0.19436015149515071</v>
      </c>
      <c r="O974" s="13">
        <f t="shared" si="189"/>
        <v>0.19436015149515071</v>
      </c>
      <c r="Q974">
        <v>18.910084254658109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8.3437356048039959</v>
      </c>
      <c r="G975" s="13">
        <f t="shared" si="183"/>
        <v>0</v>
      </c>
      <c r="H975" s="13">
        <f t="shared" si="184"/>
        <v>8.3437356048039959</v>
      </c>
      <c r="I975" s="16">
        <f t="shared" si="191"/>
        <v>8.5895473053163443</v>
      </c>
      <c r="J975" s="13">
        <f t="shared" si="185"/>
        <v>8.5803458669372645</v>
      </c>
      <c r="K975" s="13">
        <f t="shared" si="186"/>
        <v>9.2014383790797183E-3</v>
      </c>
      <c r="L975" s="13">
        <f t="shared" si="187"/>
        <v>0</v>
      </c>
      <c r="M975" s="13">
        <f t="shared" si="192"/>
        <v>3.5136304841514439</v>
      </c>
      <c r="N975" s="13">
        <f t="shared" si="188"/>
        <v>0.1841724589680819</v>
      </c>
      <c r="O975" s="13">
        <f t="shared" si="189"/>
        <v>0.1841724589680819</v>
      </c>
      <c r="Q975">
        <v>24.040450809470361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45.305687435257447</v>
      </c>
      <c r="G976" s="13">
        <f t="shared" si="183"/>
        <v>0</v>
      </c>
      <c r="H976" s="13">
        <f t="shared" si="184"/>
        <v>45.305687435257447</v>
      </c>
      <c r="I976" s="16">
        <f t="shared" si="191"/>
        <v>45.314888873636527</v>
      </c>
      <c r="J976" s="13">
        <f t="shared" si="185"/>
        <v>44.592641997726247</v>
      </c>
      <c r="K976" s="13">
        <f t="shared" si="186"/>
        <v>0.72224687591027958</v>
      </c>
      <c r="L976" s="13">
        <f t="shared" si="187"/>
        <v>0</v>
      </c>
      <c r="M976" s="13">
        <f t="shared" si="192"/>
        <v>3.3294580251833619</v>
      </c>
      <c r="N976" s="13">
        <f t="shared" si="188"/>
        <v>0.17451877034164642</v>
      </c>
      <c r="O976" s="13">
        <f t="shared" si="189"/>
        <v>0.17451877034164642</v>
      </c>
      <c r="Q976">
        <v>28.418481193548381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29.69738975347396</v>
      </c>
      <c r="G977" s="13">
        <f t="shared" si="183"/>
        <v>0</v>
      </c>
      <c r="H977" s="13">
        <f t="shared" si="184"/>
        <v>29.69738975347396</v>
      </c>
      <c r="I977" s="16">
        <f t="shared" si="191"/>
        <v>30.41963662938424</v>
      </c>
      <c r="J977" s="13">
        <f t="shared" si="185"/>
        <v>30.123922300063821</v>
      </c>
      <c r="K977" s="13">
        <f t="shared" si="186"/>
        <v>0.2957143293204183</v>
      </c>
      <c r="L977" s="13">
        <f t="shared" si="187"/>
        <v>0</v>
      </c>
      <c r="M977" s="13">
        <f t="shared" si="192"/>
        <v>3.1549392548417154</v>
      </c>
      <c r="N977" s="13">
        <f t="shared" si="188"/>
        <v>0.16537109496289373</v>
      </c>
      <c r="O977" s="13">
        <f t="shared" si="189"/>
        <v>0.16537109496289373</v>
      </c>
      <c r="Q977">
        <v>26.274137416811381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7.4533333329999998</v>
      </c>
      <c r="G978" s="13">
        <f t="shared" si="183"/>
        <v>0</v>
      </c>
      <c r="H978" s="13">
        <f t="shared" si="184"/>
        <v>7.4533333329999998</v>
      </c>
      <c r="I978" s="16">
        <f t="shared" si="191"/>
        <v>7.7490476623204181</v>
      </c>
      <c r="J978" s="13">
        <f t="shared" si="185"/>
        <v>7.7428645095496673</v>
      </c>
      <c r="K978" s="13">
        <f t="shared" si="186"/>
        <v>6.1831527707507661E-3</v>
      </c>
      <c r="L978" s="13">
        <f t="shared" si="187"/>
        <v>0</v>
      </c>
      <c r="M978" s="13">
        <f t="shared" si="192"/>
        <v>2.9895681598788215</v>
      </c>
      <c r="N978" s="13">
        <f t="shared" si="188"/>
        <v>0.15670290935289902</v>
      </c>
      <c r="O978" s="13">
        <f t="shared" si="189"/>
        <v>0.15670290935289902</v>
      </c>
      <c r="Q978">
        <v>24.67745622648912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30.385672151152431</v>
      </c>
      <c r="G979" s="13">
        <f t="shared" si="183"/>
        <v>0</v>
      </c>
      <c r="H979" s="13">
        <f t="shared" si="184"/>
        <v>30.385672151152431</v>
      </c>
      <c r="I979" s="16">
        <f t="shared" si="191"/>
        <v>30.39185530392318</v>
      </c>
      <c r="J979" s="13">
        <f t="shared" si="185"/>
        <v>29.722107893847646</v>
      </c>
      <c r="K979" s="13">
        <f t="shared" si="186"/>
        <v>0.66974741007553362</v>
      </c>
      <c r="L979" s="13">
        <f t="shared" si="187"/>
        <v>0</v>
      </c>
      <c r="M979" s="13">
        <f t="shared" si="192"/>
        <v>2.8328652505259226</v>
      </c>
      <c r="N979" s="13">
        <f t="shared" si="188"/>
        <v>0.14848908030253269</v>
      </c>
      <c r="O979" s="13">
        <f t="shared" si="189"/>
        <v>0.14848908030253269</v>
      </c>
      <c r="Q979">
        <v>20.292694032666471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112.4873781359457</v>
      </c>
      <c r="G980" s="13">
        <f t="shared" si="183"/>
        <v>1.1071198470150132</v>
      </c>
      <c r="H980" s="13">
        <f t="shared" si="184"/>
        <v>111.38025828893069</v>
      </c>
      <c r="I980" s="16">
        <f t="shared" si="191"/>
        <v>112.05000569900622</v>
      </c>
      <c r="J980" s="13">
        <f t="shared" si="185"/>
        <v>76.072898410897949</v>
      </c>
      <c r="K980" s="13">
        <f t="shared" si="186"/>
        <v>35.977107288108272</v>
      </c>
      <c r="L980" s="13">
        <f t="shared" si="187"/>
        <v>0.81089601087458196</v>
      </c>
      <c r="M980" s="13">
        <f t="shared" si="192"/>
        <v>3.4952721810979717</v>
      </c>
      <c r="N980" s="13">
        <f t="shared" si="188"/>
        <v>0.18321017968712452</v>
      </c>
      <c r="O980" s="13">
        <f t="shared" si="189"/>
        <v>1.2903300267021378</v>
      </c>
      <c r="Q980">
        <v>15.79109093629396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64.559216541364634</v>
      </c>
      <c r="G981" s="13">
        <f t="shared" si="183"/>
        <v>0.14855661512339169</v>
      </c>
      <c r="H981" s="13">
        <f t="shared" si="184"/>
        <v>64.410659926241237</v>
      </c>
      <c r="I981" s="16">
        <f t="shared" si="191"/>
        <v>99.576871203474923</v>
      </c>
      <c r="J981" s="13">
        <f t="shared" si="185"/>
        <v>62.50487738085458</v>
      </c>
      <c r="K981" s="13">
        <f t="shared" si="186"/>
        <v>37.071993822620342</v>
      </c>
      <c r="L981" s="13">
        <f t="shared" si="187"/>
        <v>0.8555478360899319</v>
      </c>
      <c r="M981" s="13">
        <f t="shared" si="192"/>
        <v>4.1676098375007786</v>
      </c>
      <c r="N981" s="13">
        <f t="shared" si="188"/>
        <v>0.21845181365947058</v>
      </c>
      <c r="O981" s="13">
        <f t="shared" si="189"/>
        <v>0.36700842878286227</v>
      </c>
      <c r="Q981">
        <v>12.09818328292763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31.22426455805352</v>
      </c>
      <c r="G982" s="13">
        <f t="shared" si="183"/>
        <v>0</v>
      </c>
      <c r="H982" s="13">
        <f t="shared" si="184"/>
        <v>31.22426455805352</v>
      </c>
      <c r="I982" s="16">
        <f t="shared" si="191"/>
        <v>67.440710544583936</v>
      </c>
      <c r="J982" s="13">
        <f t="shared" si="185"/>
        <v>53.228004513421283</v>
      </c>
      <c r="K982" s="13">
        <f t="shared" si="186"/>
        <v>14.212706031162654</v>
      </c>
      <c r="L982" s="13">
        <f t="shared" si="187"/>
        <v>0</v>
      </c>
      <c r="M982" s="13">
        <f t="shared" si="192"/>
        <v>3.9491580238413082</v>
      </c>
      <c r="N982" s="13">
        <f t="shared" si="188"/>
        <v>0.20700131883106571</v>
      </c>
      <c r="O982" s="13">
        <f t="shared" si="189"/>
        <v>0.20700131883106571</v>
      </c>
      <c r="Q982">
        <v>13.218864222580651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0.26076820062748141</v>
      </c>
      <c r="G983" s="13">
        <f t="shared" si="183"/>
        <v>0</v>
      </c>
      <c r="H983" s="13">
        <f t="shared" si="184"/>
        <v>0.26076820062748141</v>
      </c>
      <c r="I983" s="16">
        <f t="shared" si="191"/>
        <v>14.473474231790135</v>
      </c>
      <c r="J983" s="13">
        <f t="shared" si="185"/>
        <v>14.309741811221631</v>
      </c>
      <c r="K983" s="13">
        <f t="shared" si="186"/>
        <v>0.16373242056850401</v>
      </c>
      <c r="L983" s="13">
        <f t="shared" si="187"/>
        <v>0</v>
      </c>
      <c r="M983" s="13">
        <f t="shared" si="192"/>
        <v>3.7421567050102427</v>
      </c>
      <c r="N983" s="13">
        <f t="shared" si="188"/>
        <v>0.19615101966878473</v>
      </c>
      <c r="O983" s="13">
        <f t="shared" si="189"/>
        <v>0.19615101966878473</v>
      </c>
      <c r="Q983">
        <v>14.60741566485893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0.26342017616335822</v>
      </c>
      <c r="G984" s="13">
        <f t="shared" si="183"/>
        <v>0</v>
      </c>
      <c r="H984" s="13">
        <f t="shared" si="184"/>
        <v>0.26342017616335822</v>
      </c>
      <c r="I984" s="16">
        <f t="shared" si="191"/>
        <v>0.42715259673186223</v>
      </c>
      <c r="J984" s="13">
        <f t="shared" si="185"/>
        <v>0.42715026919753812</v>
      </c>
      <c r="K984" s="13">
        <f t="shared" si="186"/>
        <v>2.3275343241091484E-6</v>
      </c>
      <c r="L984" s="13">
        <f t="shared" si="187"/>
        <v>0</v>
      </c>
      <c r="M984" s="13">
        <f t="shared" si="192"/>
        <v>3.5460056853414579</v>
      </c>
      <c r="N984" s="13">
        <f t="shared" si="188"/>
        <v>0.18586945597435398</v>
      </c>
      <c r="O984" s="13">
        <f t="shared" si="189"/>
        <v>0.18586945597435398</v>
      </c>
      <c r="Q984">
        <v>18.944010337320741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14.917519704702061</v>
      </c>
      <c r="G985" s="13">
        <f t="shared" si="183"/>
        <v>0</v>
      </c>
      <c r="H985" s="13">
        <f t="shared" si="184"/>
        <v>14.917519704702061</v>
      </c>
      <c r="I985" s="16">
        <f t="shared" si="191"/>
        <v>14.917522032236384</v>
      </c>
      <c r="J985" s="13">
        <f t="shared" si="185"/>
        <v>14.825648453613514</v>
      </c>
      <c r="K985" s="13">
        <f t="shared" si="186"/>
        <v>9.1873578622870156E-2</v>
      </c>
      <c r="L985" s="13">
        <f t="shared" si="187"/>
        <v>0</v>
      </c>
      <c r="M985" s="13">
        <f t="shared" si="192"/>
        <v>3.3601362293671038</v>
      </c>
      <c r="N985" s="13">
        <f t="shared" si="188"/>
        <v>0.17612681658519133</v>
      </c>
      <c r="O985" s="13">
        <f t="shared" si="189"/>
        <v>0.17612681658519133</v>
      </c>
      <c r="Q985">
        <v>19.415884546811359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35.462476348314468</v>
      </c>
      <c r="G986" s="13">
        <f t="shared" si="183"/>
        <v>0</v>
      </c>
      <c r="H986" s="13">
        <f t="shared" si="184"/>
        <v>35.462476348314468</v>
      </c>
      <c r="I986" s="16">
        <f t="shared" si="191"/>
        <v>35.554349926937334</v>
      </c>
      <c r="J986" s="13">
        <f t="shared" si="185"/>
        <v>34.143905226676743</v>
      </c>
      <c r="K986" s="13">
        <f t="shared" si="186"/>
        <v>1.4104447002605909</v>
      </c>
      <c r="L986" s="13">
        <f t="shared" si="187"/>
        <v>0</v>
      </c>
      <c r="M986" s="13">
        <f t="shared" si="192"/>
        <v>3.1840094127819123</v>
      </c>
      <c r="N986" s="13">
        <f t="shared" si="188"/>
        <v>0.16689485293761133</v>
      </c>
      <c r="O986" s="13">
        <f t="shared" si="189"/>
        <v>0.16689485293761133</v>
      </c>
      <c r="Q986">
        <v>18.163129594610389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9.3601672064541859</v>
      </c>
      <c r="G987" s="13">
        <f t="shared" si="183"/>
        <v>0</v>
      </c>
      <c r="H987" s="13">
        <f t="shared" si="184"/>
        <v>9.3601672064541859</v>
      </c>
      <c r="I987" s="16">
        <f t="shared" si="191"/>
        <v>10.770611906714777</v>
      </c>
      <c r="J987" s="13">
        <f t="shared" si="185"/>
        <v>10.757142444269437</v>
      </c>
      <c r="K987" s="13">
        <f t="shared" si="186"/>
        <v>1.3469462445339531E-2</v>
      </c>
      <c r="L987" s="13">
        <f t="shared" si="187"/>
        <v>0</v>
      </c>
      <c r="M987" s="13">
        <f t="shared" si="192"/>
        <v>3.017114559844301</v>
      </c>
      <c r="N987" s="13">
        <f t="shared" si="188"/>
        <v>0.15814679716075022</v>
      </c>
      <c r="O987" s="13">
        <f t="shared" si="189"/>
        <v>0.15814679716075022</v>
      </c>
      <c r="Q987">
        <v>26.179610043392479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39.62149598858646</v>
      </c>
      <c r="G988" s="13">
        <f t="shared" si="183"/>
        <v>0</v>
      </c>
      <c r="H988" s="13">
        <f t="shared" si="184"/>
        <v>39.62149598858646</v>
      </c>
      <c r="I988" s="16">
        <f t="shared" si="191"/>
        <v>39.634965451031803</v>
      </c>
      <c r="J988" s="13">
        <f t="shared" si="185"/>
        <v>39.124691996322198</v>
      </c>
      <c r="K988" s="13">
        <f t="shared" si="186"/>
        <v>0.51027345470960483</v>
      </c>
      <c r="L988" s="13">
        <f t="shared" si="187"/>
        <v>0</v>
      </c>
      <c r="M988" s="13">
        <f t="shared" si="192"/>
        <v>2.8589677626835508</v>
      </c>
      <c r="N988" s="13">
        <f t="shared" si="188"/>
        <v>0.14985728446372684</v>
      </c>
      <c r="O988" s="13">
        <f t="shared" si="189"/>
        <v>0.14985728446372684</v>
      </c>
      <c r="Q988">
        <v>28.05232419354838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33.108285521444181</v>
      </c>
      <c r="G989" s="13">
        <f t="shared" si="183"/>
        <v>0</v>
      </c>
      <c r="H989" s="13">
        <f t="shared" si="184"/>
        <v>33.108285521444181</v>
      </c>
      <c r="I989" s="16">
        <f t="shared" si="191"/>
        <v>33.618558976153786</v>
      </c>
      <c r="J989" s="13">
        <f t="shared" si="185"/>
        <v>33.245080966308997</v>
      </c>
      <c r="K989" s="13">
        <f t="shared" si="186"/>
        <v>0.37347800984478852</v>
      </c>
      <c r="L989" s="13">
        <f t="shared" si="187"/>
        <v>0</v>
      </c>
      <c r="M989" s="13">
        <f t="shared" si="192"/>
        <v>2.7091104782198241</v>
      </c>
      <c r="N989" s="13">
        <f t="shared" si="188"/>
        <v>0.14200227959100206</v>
      </c>
      <c r="O989" s="13">
        <f t="shared" si="189"/>
        <v>0.14200227959100206</v>
      </c>
      <c r="Q989">
        <v>26.7418095079415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35.557090992366952</v>
      </c>
      <c r="G990" s="13">
        <f t="shared" si="183"/>
        <v>0</v>
      </c>
      <c r="H990" s="13">
        <f t="shared" si="184"/>
        <v>35.557090992366952</v>
      </c>
      <c r="I990" s="16">
        <f t="shared" si="191"/>
        <v>35.93056900221174</v>
      </c>
      <c r="J990" s="13">
        <f t="shared" si="185"/>
        <v>35.358336101379194</v>
      </c>
      <c r="K990" s="13">
        <f t="shared" si="186"/>
        <v>0.57223290083254597</v>
      </c>
      <c r="L990" s="13">
        <f t="shared" si="187"/>
        <v>0</v>
      </c>
      <c r="M990" s="13">
        <f t="shared" si="192"/>
        <v>2.567108198628822</v>
      </c>
      <c r="N990" s="13">
        <f t="shared" si="188"/>
        <v>0.13455900713269633</v>
      </c>
      <c r="O990" s="13">
        <f t="shared" si="189"/>
        <v>0.13455900713269633</v>
      </c>
      <c r="Q990">
        <v>25.046556747127699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1.4301772504701229</v>
      </c>
      <c r="G991" s="13">
        <f t="shared" si="183"/>
        <v>0</v>
      </c>
      <c r="H991" s="13">
        <f t="shared" si="184"/>
        <v>1.4301772504701229</v>
      </c>
      <c r="I991" s="16">
        <f t="shared" si="191"/>
        <v>2.0024101513026689</v>
      </c>
      <c r="J991" s="13">
        <f t="shared" si="185"/>
        <v>2.0021981189583098</v>
      </c>
      <c r="K991" s="13">
        <f t="shared" si="186"/>
        <v>2.1203234435906992E-4</v>
      </c>
      <c r="L991" s="13">
        <f t="shared" si="187"/>
        <v>0</v>
      </c>
      <c r="M991" s="13">
        <f t="shared" si="192"/>
        <v>2.4325491914961255</v>
      </c>
      <c r="N991" s="13">
        <f t="shared" si="188"/>
        <v>0.12750588548780106</v>
      </c>
      <c r="O991" s="13">
        <f t="shared" si="189"/>
        <v>0.12750588548780106</v>
      </c>
      <c r="Q991">
        <v>19.811100622418891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70.206423302878108</v>
      </c>
      <c r="G992" s="13">
        <f t="shared" si="183"/>
        <v>0.26150075035366116</v>
      </c>
      <c r="H992" s="13">
        <f t="shared" si="184"/>
        <v>69.944922552524446</v>
      </c>
      <c r="I992" s="16">
        <f t="shared" si="191"/>
        <v>69.945134584868811</v>
      </c>
      <c r="J992" s="13">
        <f t="shared" si="185"/>
        <v>58.720090885208698</v>
      </c>
      <c r="K992" s="13">
        <f t="shared" si="186"/>
        <v>11.225043699660112</v>
      </c>
      <c r="L992" s="13">
        <f t="shared" si="187"/>
        <v>0</v>
      </c>
      <c r="M992" s="13">
        <f t="shared" si="192"/>
        <v>2.3050433060083244</v>
      </c>
      <c r="N992" s="13">
        <f t="shared" si="188"/>
        <v>0.12082246428881227</v>
      </c>
      <c r="O992" s="13">
        <f t="shared" si="189"/>
        <v>0.38232321464247343</v>
      </c>
      <c r="Q992">
        <v>16.392534741344701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101.7423076700593</v>
      </c>
      <c r="G993" s="13">
        <f t="shared" si="183"/>
        <v>0.89221843769728515</v>
      </c>
      <c r="H993" s="13">
        <f t="shared" si="184"/>
        <v>100.85008923236202</v>
      </c>
      <c r="I993" s="16">
        <f t="shared" si="191"/>
        <v>112.07513293202214</v>
      </c>
      <c r="J993" s="13">
        <f t="shared" si="185"/>
        <v>74.013854551071134</v>
      </c>
      <c r="K993" s="13">
        <f t="shared" si="186"/>
        <v>38.061278380951009</v>
      </c>
      <c r="L993" s="13">
        <f t="shared" si="187"/>
        <v>0.89589298583324406</v>
      </c>
      <c r="M993" s="13">
        <f t="shared" si="192"/>
        <v>3.080113827552756</v>
      </c>
      <c r="N993" s="13">
        <f t="shared" si="188"/>
        <v>0.16144900269983289</v>
      </c>
      <c r="O993" s="13">
        <f t="shared" si="189"/>
        <v>1.053667440397118</v>
      </c>
      <c r="Q993">
        <v>15.0759596417955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17.553059433402289</v>
      </c>
      <c r="G994" s="13">
        <f t="shared" si="183"/>
        <v>0</v>
      </c>
      <c r="H994" s="13">
        <f t="shared" si="184"/>
        <v>17.553059433402289</v>
      </c>
      <c r="I994" s="16">
        <f t="shared" si="191"/>
        <v>54.718444828520056</v>
      </c>
      <c r="J994" s="13">
        <f t="shared" si="185"/>
        <v>45.04717039033109</v>
      </c>
      <c r="K994" s="13">
        <f t="shared" si="186"/>
        <v>9.6712744381889664</v>
      </c>
      <c r="L994" s="13">
        <f t="shared" si="187"/>
        <v>0</v>
      </c>
      <c r="M994" s="13">
        <f t="shared" si="192"/>
        <v>2.918664824852923</v>
      </c>
      <c r="N994" s="13">
        <f t="shared" si="188"/>
        <v>0.15298639971431899</v>
      </c>
      <c r="O994" s="13">
        <f t="shared" si="189"/>
        <v>0.15298639971431899</v>
      </c>
      <c r="Q994">
        <v>11.924775222580649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0.38864223058638742</v>
      </c>
      <c r="G995" s="13">
        <f t="shared" si="183"/>
        <v>0</v>
      </c>
      <c r="H995" s="13">
        <f t="shared" si="184"/>
        <v>0.38864223058638742</v>
      </c>
      <c r="I995" s="16">
        <f t="shared" si="191"/>
        <v>10.059916668775355</v>
      </c>
      <c r="J995" s="13">
        <f t="shared" si="185"/>
        <v>9.9874228309457429</v>
      </c>
      <c r="K995" s="13">
        <f t="shared" si="186"/>
        <v>7.2493837829611607E-2</v>
      </c>
      <c r="L995" s="13">
        <f t="shared" si="187"/>
        <v>0</v>
      </c>
      <c r="M995" s="13">
        <f t="shared" si="192"/>
        <v>2.7656784251386042</v>
      </c>
      <c r="N995" s="13">
        <f t="shared" si="188"/>
        <v>0.1449673773523632</v>
      </c>
      <c r="O995" s="13">
        <f t="shared" si="189"/>
        <v>0.1449673773523632</v>
      </c>
      <c r="Q995">
        <v>12.64527262324394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0.891973267428948</v>
      </c>
      <c r="G996" s="13">
        <f t="shared" si="183"/>
        <v>0</v>
      </c>
      <c r="H996" s="13">
        <f t="shared" si="184"/>
        <v>0.891973267428948</v>
      </c>
      <c r="I996" s="16">
        <f t="shared" si="191"/>
        <v>0.96446710525855961</v>
      </c>
      <c r="J996" s="13">
        <f t="shared" si="185"/>
        <v>0.96442748719115445</v>
      </c>
      <c r="K996" s="13">
        <f t="shared" si="186"/>
        <v>3.9618067405156054E-5</v>
      </c>
      <c r="L996" s="13">
        <f t="shared" si="187"/>
        <v>0</v>
      </c>
      <c r="M996" s="13">
        <f t="shared" si="192"/>
        <v>2.6207110477862408</v>
      </c>
      <c r="N996" s="13">
        <f t="shared" si="188"/>
        <v>0.13736868463906654</v>
      </c>
      <c r="O996" s="13">
        <f t="shared" si="189"/>
        <v>0.13736868463906654</v>
      </c>
      <c r="Q996">
        <v>16.170619633090691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32.062851381790573</v>
      </c>
      <c r="G997" s="13">
        <f t="shared" si="183"/>
        <v>0</v>
      </c>
      <c r="H997" s="13">
        <f t="shared" si="184"/>
        <v>32.062851381790573</v>
      </c>
      <c r="I997" s="16">
        <f t="shared" si="191"/>
        <v>32.062890999857977</v>
      </c>
      <c r="J997" s="13">
        <f t="shared" si="185"/>
        <v>30.958065383097061</v>
      </c>
      <c r="K997" s="13">
        <f t="shared" si="186"/>
        <v>1.1048256167609161</v>
      </c>
      <c r="L997" s="13">
        <f t="shared" si="187"/>
        <v>0</v>
      </c>
      <c r="M997" s="13">
        <f t="shared" si="192"/>
        <v>2.483342363147174</v>
      </c>
      <c r="N997" s="13">
        <f t="shared" si="188"/>
        <v>0.13016828933588831</v>
      </c>
      <c r="O997" s="13">
        <f t="shared" si="189"/>
        <v>0.13016828933588831</v>
      </c>
      <c r="Q997">
        <v>17.754775378068391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31.573699880257859</v>
      </c>
      <c r="G998" s="13">
        <f t="shared" si="183"/>
        <v>0</v>
      </c>
      <c r="H998" s="13">
        <f t="shared" si="184"/>
        <v>31.573699880257859</v>
      </c>
      <c r="I998" s="16">
        <f t="shared" si="191"/>
        <v>32.678525497018775</v>
      </c>
      <c r="J998" s="13">
        <f t="shared" si="185"/>
        <v>31.83685274471674</v>
      </c>
      <c r="K998" s="13">
        <f t="shared" si="186"/>
        <v>0.84167275230203487</v>
      </c>
      <c r="L998" s="13">
        <f t="shared" si="187"/>
        <v>0</v>
      </c>
      <c r="M998" s="13">
        <f t="shared" si="192"/>
        <v>2.3531740738112856</v>
      </c>
      <c r="N998" s="13">
        <f t="shared" si="188"/>
        <v>0.12334531405866618</v>
      </c>
      <c r="O998" s="13">
        <f t="shared" si="189"/>
        <v>0.12334531405866618</v>
      </c>
      <c r="Q998">
        <v>20.17551752842089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17.10859331923124</v>
      </c>
      <c r="G999" s="13">
        <f t="shared" si="183"/>
        <v>0</v>
      </c>
      <c r="H999" s="13">
        <f t="shared" si="184"/>
        <v>17.10859331923124</v>
      </c>
      <c r="I999" s="16">
        <f t="shared" si="191"/>
        <v>17.950266071533274</v>
      </c>
      <c r="J999" s="13">
        <f t="shared" si="185"/>
        <v>17.889106233792155</v>
      </c>
      <c r="K999" s="13">
        <f t="shared" si="186"/>
        <v>6.1159837741119105E-2</v>
      </c>
      <c r="L999" s="13">
        <f t="shared" si="187"/>
        <v>0</v>
      </c>
      <c r="M999" s="13">
        <f t="shared" si="192"/>
        <v>2.2298287597526194</v>
      </c>
      <c r="N999" s="13">
        <f t="shared" si="188"/>
        <v>0.11687997574411058</v>
      </c>
      <c r="O999" s="13">
        <f t="shared" si="189"/>
        <v>0.11687997574411058</v>
      </c>
      <c r="Q999">
        <v>26.29586489984009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0.84018607533235412</v>
      </c>
      <c r="G1000" s="13">
        <f t="shared" si="183"/>
        <v>0</v>
      </c>
      <c r="H1000" s="13">
        <f t="shared" si="184"/>
        <v>0.84018607533235412</v>
      </c>
      <c r="I1000" s="16">
        <f t="shared" si="191"/>
        <v>0.90134591307347323</v>
      </c>
      <c r="J1000" s="13">
        <f t="shared" si="185"/>
        <v>0.90133778261659636</v>
      </c>
      <c r="K1000" s="13">
        <f t="shared" si="186"/>
        <v>8.1304568768647556E-6</v>
      </c>
      <c r="L1000" s="13">
        <f t="shared" si="187"/>
        <v>0</v>
      </c>
      <c r="M1000" s="13">
        <f t="shared" si="192"/>
        <v>2.1129487840085091</v>
      </c>
      <c r="N1000" s="13">
        <f t="shared" si="188"/>
        <v>0.11075352828925784</v>
      </c>
      <c r="O1000" s="13">
        <f t="shared" si="189"/>
        <v>0.11075352828925784</v>
      </c>
      <c r="Q1000">
        <v>25.979571221154561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7.9963845063022383</v>
      </c>
      <c r="G1001" s="13">
        <f t="shared" si="183"/>
        <v>0</v>
      </c>
      <c r="H1001" s="13">
        <f t="shared" si="184"/>
        <v>7.9963845063022383</v>
      </c>
      <c r="I1001" s="16">
        <f t="shared" si="191"/>
        <v>7.9963926367591149</v>
      </c>
      <c r="J1001" s="13">
        <f t="shared" si="185"/>
        <v>7.991635788852177</v>
      </c>
      <c r="K1001" s="13">
        <f t="shared" si="186"/>
        <v>4.7568479069379777E-3</v>
      </c>
      <c r="L1001" s="13">
        <f t="shared" si="187"/>
        <v>0</v>
      </c>
      <c r="M1001" s="13">
        <f t="shared" si="192"/>
        <v>2.0021952557192511</v>
      </c>
      <c r="N1001" s="13">
        <f t="shared" si="188"/>
        <v>0.10494820819756648</v>
      </c>
      <c r="O1001" s="13">
        <f t="shared" si="189"/>
        <v>0.10494820819756648</v>
      </c>
      <c r="Q1001">
        <v>27.25869519354838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4.908281650409867</v>
      </c>
      <c r="G1002" s="13">
        <f t="shared" si="183"/>
        <v>0</v>
      </c>
      <c r="H1002" s="13">
        <f t="shared" si="184"/>
        <v>4.908281650409867</v>
      </c>
      <c r="I1002" s="16">
        <f t="shared" si="191"/>
        <v>4.9130384983168049</v>
      </c>
      <c r="J1002" s="13">
        <f t="shared" si="185"/>
        <v>4.9117856488149059</v>
      </c>
      <c r="K1002" s="13">
        <f t="shared" si="186"/>
        <v>1.2528495018990782E-3</v>
      </c>
      <c r="L1002" s="13">
        <f t="shared" si="187"/>
        <v>0</v>
      </c>
      <c r="M1002" s="13">
        <f t="shared" si="192"/>
        <v>1.8972470475216845</v>
      </c>
      <c r="N1002" s="13">
        <f t="shared" si="188"/>
        <v>9.9447183074058657E-2</v>
      </c>
      <c r="O1002" s="13">
        <f t="shared" si="189"/>
        <v>9.9447183074058657E-2</v>
      </c>
      <c r="Q1002">
        <v>26.336991816647529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57.281821310131399</v>
      </c>
      <c r="G1003" s="13">
        <f t="shared" si="183"/>
        <v>3.0087104987269698E-3</v>
      </c>
      <c r="H1003" s="13">
        <f t="shared" si="184"/>
        <v>57.278812599632673</v>
      </c>
      <c r="I1003" s="16">
        <f t="shared" si="191"/>
        <v>57.280065449134568</v>
      </c>
      <c r="J1003" s="13">
        <f t="shared" si="185"/>
        <v>52.637108801314632</v>
      </c>
      <c r="K1003" s="13">
        <f t="shared" si="186"/>
        <v>4.6429566478199362</v>
      </c>
      <c r="L1003" s="13">
        <f t="shared" si="187"/>
        <v>0</v>
      </c>
      <c r="M1003" s="13">
        <f t="shared" si="192"/>
        <v>1.7977998644476259</v>
      </c>
      <c r="N1003" s="13">
        <f t="shared" si="188"/>
        <v>9.4234502820169735E-2</v>
      </c>
      <c r="O1003" s="13">
        <f t="shared" si="189"/>
        <v>9.724321331889671E-2</v>
      </c>
      <c r="Q1003">
        <v>19.381553192036179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30.370079993818649</v>
      </c>
      <c r="G1004" s="13">
        <f t="shared" si="183"/>
        <v>0</v>
      </c>
      <c r="H1004" s="13">
        <f t="shared" si="184"/>
        <v>30.370079993818649</v>
      </c>
      <c r="I1004" s="16">
        <f t="shared" si="191"/>
        <v>35.013036641638585</v>
      </c>
      <c r="J1004" s="13">
        <f t="shared" si="185"/>
        <v>33.15263433310043</v>
      </c>
      <c r="K1004" s="13">
        <f t="shared" si="186"/>
        <v>1.8604023085381556</v>
      </c>
      <c r="L1004" s="13">
        <f t="shared" si="187"/>
        <v>0</v>
      </c>
      <c r="M1004" s="13">
        <f t="shared" si="192"/>
        <v>1.7035653616274562</v>
      </c>
      <c r="N1004" s="13">
        <f t="shared" si="188"/>
        <v>8.9295053386796358E-2</v>
      </c>
      <c r="O1004" s="13">
        <f t="shared" si="189"/>
        <v>8.9295053386796358E-2</v>
      </c>
      <c r="Q1004">
        <v>15.717168109977941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35.18931498744768</v>
      </c>
      <c r="G1005" s="13">
        <f t="shared" si="183"/>
        <v>0</v>
      </c>
      <c r="H1005" s="13">
        <f t="shared" si="184"/>
        <v>35.18931498744768</v>
      </c>
      <c r="I1005" s="16">
        <f t="shared" si="191"/>
        <v>37.049717295985836</v>
      </c>
      <c r="J1005" s="13">
        <f t="shared" si="185"/>
        <v>34.872629128037033</v>
      </c>
      <c r="K1005" s="13">
        <f t="shared" si="186"/>
        <v>2.1770881679488028</v>
      </c>
      <c r="L1005" s="13">
        <f t="shared" si="187"/>
        <v>0</v>
      </c>
      <c r="M1005" s="13">
        <f t="shared" si="192"/>
        <v>1.6142703082406598</v>
      </c>
      <c r="N1005" s="13">
        <f t="shared" si="188"/>
        <v>8.4614512951451129E-2</v>
      </c>
      <c r="O1005" s="13">
        <f t="shared" si="189"/>
        <v>8.4614512951451129E-2</v>
      </c>
      <c r="Q1005">
        <v>15.741461893073421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2.5990467737354441</v>
      </c>
      <c r="G1006" s="13">
        <f t="shared" si="183"/>
        <v>0</v>
      </c>
      <c r="H1006" s="13">
        <f t="shared" si="184"/>
        <v>2.5990467737354441</v>
      </c>
      <c r="I1006" s="16">
        <f t="shared" si="191"/>
        <v>4.7761349416842469</v>
      </c>
      <c r="J1006" s="13">
        <f t="shared" si="185"/>
        <v>4.7697716785881914</v>
      </c>
      <c r="K1006" s="13">
        <f t="shared" si="186"/>
        <v>6.3632630960555048E-3</v>
      </c>
      <c r="L1006" s="13">
        <f t="shared" si="187"/>
        <v>0</v>
      </c>
      <c r="M1006" s="13">
        <f t="shared" si="192"/>
        <v>1.5296557952892087</v>
      </c>
      <c r="N1006" s="13">
        <f t="shared" si="188"/>
        <v>8.0179310392460679E-2</v>
      </c>
      <c r="O1006" s="13">
        <f t="shared" si="189"/>
        <v>8.0179310392460679E-2</v>
      </c>
      <c r="Q1006">
        <v>14.15090322258065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0.27651957199826183</v>
      </c>
      <c r="G1007" s="13">
        <f t="shared" si="183"/>
        <v>0</v>
      </c>
      <c r="H1007" s="13">
        <f t="shared" si="184"/>
        <v>0.27651957199826183</v>
      </c>
      <c r="I1007" s="16">
        <f t="shared" si="191"/>
        <v>0.28288283509431733</v>
      </c>
      <c r="J1007" s="13">
        <f t="shared" si="185"/>
        <v>0.28288145258429936</v>
      </c>
      <c r="K1007" s="13">
        <f t="shared" si="186"/>
        <v>1.3825100179665206E-6</v>
      </c>
      <c r="L1007" s="13">
        <f t="shared" si="187"/>
        <v>0</v>
      </c>
      <c r="M1007" s="13">
        <f t="shared" si="192"/>
        <v>1.4494764848967481</v>
      </c>
      <c r="N1007" s="13">
        <f t="shared" si="188"/>
        <v>7.5976585939803609E-2</v>
      </c>
      <c r="O1007" s="13">
        <f t="shared" si="189"/>
        <v>7.5976585939803609E-2</v>
      </c>
      <c r="Q1007">
        <v>13.842136215577719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16.306470953442961</v>
      </c>
      <c r="G1008" s="13">
        <f t="shared" si="183"/>
        <v>0</v>
      </c>
      <c r="H1008" s="13">
        <f t="shared" si="184"/>
        <v>16.306470953442961</v>
      </c>
      <c r="I1008" s="16">
        <f t="shared" si="191"/>
        <v>16.306472335952979</v>
      </c>
      <c r="J1008" s="13">
        <f t="shared" si="185"/>
        <v>16.102966236885305</v>
      </c>
      <c r="K1008" s="13">
        <f t="shared" si="186"/>
        <v>0.20350609906767403</v>
      </c>
      <c r="L1008" s="13">
        <f t="shared" si="187"/>
        <v>0</v>
      </c>
      <c r="M1008" s="13">
        <f t="shared" si="192"/>
        <v>1.3734998989569445</v>
      </c>
      <c r="N1008" s="13">
        <f t="shared" si="188"/>
        <v>7.1994153888496781E-2</v>
      </c>
      <c r="O1008" s="13">
        <f t="shared" si="189"/>
        <v>7.1994153888496781E-2</v>
      </c>
      <c r="Q1008">
        <v>15.601262740004209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2.2420676480773549</v>
      </c>
      <c r="G1009" s="13">
        <f t="shared" si="183"/>
        <v>0</v>
      </c>
      <c r="H1009" s="13">
        <f t="shared" si="184"/>
        <v>2.2420676480773549</v>
      </c>
      <c r="I1009" s="16">
        <f t="shared" si="191"/>
        <v>2.445573747145029</v>
      </c>
      <c r="J1009" s="13">
        <f t="shared" si="185"/>
        <v>2.4451824500656518</v>
      </c>
      <c r="K1009" s="13">
        <f t="shared" si="186"/>
        <v>3.9129707937712865E-4</v>
      </c>
      <c r="L1009" s="13">
        <f t="shared" si="187"/>
        <v>0</v>
      </c>
      <c r="M1009" s="13">
        <f t="shared" si="192"/>
        <v>1.3015057450684477</v>
      </c>
      <c r="N1009" s="13">
        <f t="shared" si="188"/>
        <v>6.8220467266417881E-2</v>
      </c>
      <c r="O1009" s="13">
        <f t="shared" si="189"/>
        <v>6.8220467266417881E-2</v>
      </c>
      <c r="Q1009">
        <v>19.719162880372771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12.251539951958179</v>
      </c>
      <c r="G1010" s="13">
        <f t="shared" si="183"/>
        <v>0</v>
      </c>
      <c r="H1010" s="13">
        <f t="shared" si="184"/>
        <v>12.251539951958179</v>
      </c>
      <c r="I1010" s="16">
        <f t="shared" si="191"/>
        <v>12.251931249037556</v>
      </c>
      <c r="J1010" s="13">
        <f t="shared" si="185"/>
        <v>12.22008118998771</v>
      </c>
      <c r="K1010" s="13">
        <f t="shared" si="186"/>
        <v>3.185005904984628E-2</v>
      </c>
      <c r="L1010" s="13">
        <f t="shared" si="187"/>
        <v>0</v>
      </c>
      <c r="M1010" s="13">
        <f t="shared" si="192"/>
        <v>1.2332852778020298</v>
      </c>
      <c r="N1010" s="13">
        <f t="shared" si="188"/>
        <v>6.4644584354119516E-2</v>
      </c>
      <c r="O1010" s="13">
        <f t="shared" si="189"/>
        <v>6.4644584354119516E-2</v>
      </c>
      <c r="Q1010">
        <v>22.768900174808682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5.3048645015357412</v>
      </c>
      <c r="G1011" s="13">
        <f t="shared" si="183"/>
        <v>0</v>
      </c>
      <c r="H1011" s="13">
        <f t="shared" si="184"/>
        <v>5.3048645015357412</v>
      </c>
      <c r="I1011" s="16">
        <f t="shared" si="191"/>
        <v>5.3367145605855875</v>
      </c>
      <c r="J1011" s="13">
        <f t="shared" si="185"/>
        <v>5.3341617075193346</v>
      </c>
      <c r="K1011" s="13">
        <f t="shared" si="186"/>
        <v>2.5528530662528581E-3</v>
      </c>
      <c r="L1011" s="13">
        <f t="shared" si="187"/>
        <v>0</v>
      </c>
      <c r="M1011" s="13">
        <f t="shared" si="192"/>
        <v>1.1686406934479103</v>
      </c>
      <c r="N1011" s="13">
        <f t="shared" si="188"/>
        <v>6.1256136959560024E-2</v>
      </c>
      <c r="O1011" s="13">
        <f t="shared" si="189"/>
        <v>6.1256136959560024E-2</v>
      </c>
      <c r="Q1011">
        <v>23.008991342433379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5.1324303450547983</v>
      </c>
      <c r="G1012" s="13">
        <f t="shared" si="183"/>
        <v>0</v>
      </c>
      <c r="H1012" s="13">
        <f t="shared" si="184"/>
        <v>5.1324303450547983</v>
      </c>
      <c r="I1012" s="16">
        <f t="shared" si="191"/>
        <v>5.1349831981210512</v>
      </c>
      <c r="J1012" s="13">
        <f t="shared" si="185"/>
        <v>5.1340356852612263</v>
      </c>
      <c r="K1012" s="13">
        <f t="shared" si="186"/>
        <v>9.4751285982486166E-4</v>
      </c>
      <c r="L1012" s="13">
        <f t="shared" si="187"/>
        <v>0</v>
      </c>
      <c r="M1012" s="13">
        <f t="shared" si="192"/>
        <v>1.1073845564883502</v>
      </c>
      <c r="N1012" s="13">
        <f t="shared" si="188"/>
        <v>5.8045300355763781E-2</v>
      </c>
      <c r="O1012" s="13">
        <f t="shared" si="189"/>
        <v>5.8045300355763781E-2</v>
      </c>
      <c r="Q1012">
        <v>29.36383619354838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0.6147778139679041</v>
      </c>
      <c r="G1013" s="13">
        <f t="shared" si="183"/>
        <v>0</v>
      </c>
      <c r="H1013" s="13">
        <f t="shared" si="184"/>
        <v>0.6147778139679041</v>
      </c>
      <c r="I1013" s="16">
        <f t="shared" si="191"/>
        <v>0.61572532682772896</v>
      </c>
      <c r="J1013" s="13">
        <f t="shared" si="185"/>
        <v>0.61572267695084593</v>
      </c>
      <c r="K1013" s="13">
        <f t="shared" si="186"/>
        <v>2.6498768830318653E-6</v>
      </c>
      <c r="L1013" s="13">
        <f t="shared" si="187"/>
        <v>0</v>
      </c>
      <c r="M1013" s="13">
        <f t="shared" si="192"/>
        <v>1.0493392561325865</v>
      </c>
      <c r="N1013" s="13">
        <f t="shared" si="188"/>
        <v>5.5002764794246518E-2</v>
      </c>
      <c r="O1013" s="13">
        <f t="shared" si="189"/>
        <v>5.5002764794246518E-2</v>
      </c>
      <c r="Q1013">
        <v>25.81942793856523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9.5707264612446412</v>
      </c>
      <c r="G1014" s="13">
        <f t="shared" si="183"/>
        <v>0</v>
      </c>
      <c r="H1014" s="13">
        <f t="shared" si="184"/>
        <v>9.5707264612446412</v>
      </c>
      <c r="I1014" s="16">
        <f t="shared" si="191"/>
        <v>9.5707291111215245</v>
      </c>
      <c r="J1014" s="13">
        <f t="shared" si="185"/>
        <v>9.5573515725186144</v>
      </c>
      <c r="K1014" s="13">
        <f t="shared" si="186"/>
        <v>1.3377538602910022E-2</v>
      </c>
      <c r="L1014" s="13">
        <f t="shared" si="187"/>
        <v>0</v>
      </c>
      <c r="M1014" s="13">
        <f t="shared" si="192"/>
        <v>0.99433649133834001</v>
      </c>
      <c r="N1014" s="13">
        <f t="shared" si="188"/>
        <v>5.2119708511609027E-2</v>
      </c>
      <c r="O1014" s="13">
        <f t="shared" si="189"/>
        <v>5.2119708511609027E-2</v>
      </c>
      <c r="Q1014">
        <v>23.682066204787141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75.296437404956592</v>
      </c>
      <c r="G1015" s="13">
        <f t="shared" si="183"/>
        <v>0.36330103239523082</v>
      </c>
      <c r="H1015" s="13">
        <f t="shared" si="184"/>
        <v>74.933136372561364</v>
      </c>
      <c r="I1015" s="16">
        <f t="shared" si="191"/>
        <v>74.946513911164274</v>
      </c>
      <c r="J1015" s="13">
        <f t="shared" si="185"/>
        <v>68.314116489263668</v>
      </c>
      <c r="K1015" s="13">
        <f t="shared" si="186"/>
        <v>6.6323974219006061</v>
      </c>
      <c r="L1015" s="13">
        <f t="shared" si="187"/>
        <v>0</v>
      </c>
      <c r="M1015" s="13">
        <f t="shared" si="192"/>
        <v>0.94221678282673094</v>
      </c>
      <c r="N1015" s="13">
        <f t="shared" si="188"/>
        <v>4.9387772151032704E-2</v>
      </c>
      <c r="O1015" s="13">
        <f t="shared" si="189"/>
        <v>0.4126888045462635</v>
      </c>
      <c r="Q1015">
        <v>22.473926924523639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65.166675258540678</v>
      </c>
      <c r="G1016" s="13">
        <f t="shared" si="183"/>
        <v>0.16070578946691258</v>
      </c>
      <c r="H1016" s="13">
        <f t="shared" si="184"/>
        <v>65.005969469073762</v>
      </c>
      <c r="I1016" s="16">
        <f t="shared" si="191"/>
        <v>71.638366890974368</v>
      </c>
      <c r="J1016" s="13">
        <f t="shared" si="185"/>
        <v>59.268567129432341</v>
      </c>
      <c r="K1016" s="13">
        <f t="shared" si="186"/>
        <v>12.369799761542026</v>
      </c>
      <c r="L1016" s="13">
        <f t="shared" si="187"/>
        <v>0</v>
      </c>
      <c r="M1016" s="13">
        <f t="shared" si="192"/>
        <v>0.8928290106756982</v>
      </c>
      <c r="N1016" s="13">
        <f t="shared" si="188"/>
        <v>4.6799034524512555E-2</v>
      </c>
      <c r="O1016" s="13">
        <f t="shared" si="189"/>
        <v>0.20750482399142514</v>
      </c>
      <c r="Q1016">
        <v>16.050795063831881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17.015296010456179</v>
      </c>
      <c r="G1017" s="13">
        <f t="shared" si="183"/>
        <v>0</v>
      </c>
      <c r="H1017" s="13">
        <f t="shared" si="184"/>
        <v>17.015296010456179</v>
      </c>
      <c r="I1017" s="16">
        <f t="shared" si="191"/>
        <v>29.385095771998206</v>
      </c>
      <c r="J1017" s="13">
        <f t="shared" si="185"/>
        <v>27.937220453076247</v>
      </c>
      <c r="K1017" s="13">
        <f t="shared" si="186"/>
        <v>1.4478753189219589</v>
      </c>
      <c r="L1017" s="13">
        <f t="shared" si="187"/>
        <v>0</v>
      </c>
      <c r="M1017" s="13">
        <f t="shared" si="192"/>
        <v>0.84602997615118569</v>
      </c>
      <c r="N1017" s="13">
        <f t="shared" si="188"/>
        <v>4.4345989645550796E-2</v>
      </c>
      <c r="O1017" s="13">
        <f t="shared" si="189"/>
        <v>4.4345989645550796E-2</v>
      </c>
      <c r="Q1017">
        <v>13.782859222580649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92.487085200982264</v>
      </c>
      <c r="G1018" s="13">
        <f t="shared" si="183"/>
        <v>0.70711398831574435</v>
      </c>
      <c r="H1018" s="13">
        <f t="shared" si="184"/>
        <v>91.779971212666524</v>
      </c>
      <c r="I1018" s="16">
        <f t="shared" si="191"/>
        <v>93.227846531588483</v>
      </c>
      <c r="J1018" s="13">
        <f t="shared" si="185"/>
        <v>66.467492632211531</v>
      </c>
      <c r="K1018" s="13">
        <f t="shared" si="186"/>
        <v>26.760353899376952</v>
      </c>
      <c r="L1018" s="13">
        <f t="shared" si="187"/>
        <v>0.43501700570440927</v>
      </c>
      <c r="M1018" s="13">
        <f t="shared" si="192"/>
        <v>1.2367009922100443</v>
      </c>
      <c r="N1018" s="13">
        <f t="shared" si="188"/>
        <v>6.4823624388207976E-2</v>
      </c>
      <c r="O1018" s="13">
        <f t="shared" si="189"/>
        <v>0.77193761270395234</v>
      </c>
      <c r="Q1018">
        <v>14.514372224154799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0.2</v>
      </c>
      <c r="G1019" s="13">
        <f t="shared" si="183"/>
        <v>0</v>
      </c>
      <c r="H1019" s="13">
        <f t="shared" si="184"/>
        <v>0.2</v>
      </c>
      <c r="I1019" s="16">
        <f t="shared" si="191"/>
        <v>26.525336893672542</v>
      </c>
      <c r="J1019" s="13">
        <f t="shared" si="185"/>
        <v>25.64090466038531</v>
      </c>
      <c r="K1019" s="13">
        <f t="shared" si="186"/>
        <v>0.88443223328723164</v>
      </c>
      <c r="L1019" s="13">
        <f t="shared" si="187"/>
        <v>0</v>
      </c>
      <c r="M1019" s="13">
        <f t="shared" si="192"/>
        <v>1.1718773678218364</v>
      </c>
      <c r="N1019" s="13">
        <f t="shared" si="188"/>
        <v>6.1425792329131111E-2</v>
      </c>
      <c r="O1019" s="13">
        <f t="shared" si="189"/>
        <v>6.1425792329131111E-2</v>
      </c>
      <c r="Q1019">
        <v>15.302088919971521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1.1269992583534021</v>
      </c>
      <c r="G1020" s="13">
        <f t="shared" si="183"/>
        <v>0</v>
      </c>
      <c r="H1020" s="13">
        <f t="shared" si="184"/>
        <v>1.1269992583534021</v>
      </c>
      <c r="I1020" s="16">
        <f t="shared" si="191"/>
        <v>2.011431491640634</v>
      </c>
      <c r="J1020" s="13">
        <f t="shared" si="185"/>
        <v>2.0111644260639872</v>
      </c>
      <c r="K1020" s="13">
        <f t="shared" si="186"/>
        <v>2.6706557664679664E-4</v>
      </c>
      <c r="L1020" s="13">
        <f t="shared" si="187"/>
        <v>0</v>
      </c>
      <c r="M1020" s="13">
        <f t="shared" si="192"/>
        <v>1.1104515754927053</v>
      </c>
      <c r="N1020" s="13">
        <f t="shared" si="188"/>
        <v>5.8206062972744069E-2</v>
      </c>
      <c r="O1020" s="13">
        <f t="shared" si="189"/>
        <v>5.8206062972744069E-2</v>
      </c>
      <c r="Q1020">
        <v>18.27626286145971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15.596414975908401</v>
      </c>
      <c r="G1021" s="13">
        <f t="shared" si="183"/>
        <v>0</v>
      </c>
      <c r="H1021" s="13">
        <f t="shared" si="184"/>
        <v>15.596414975908401</v>
      </c>
      <c r="I1021" s="16">
        <f t="shared" si="191"/>
        <v>15.596682041485048</v>
      </c>
      <c r="J1021" s="13">
        <f t="shared" si="185"/>
        <v>15.527717970350423</v>
      </c>
      <c r="K1021" s="13">
        <f t="shared" si="186"/>
        <v>6.896407113462466E-2</v>
      </c>
      <c r="L1021" s="13">
        <f t="shared" si="187"/>
        <v>0</v>
      </c>
      <c r="M1021" s="13">
        <f t="shared" si="192"/>
        <v>1.0522455125199612</v>
      </c>
      <c r="N1021" s="13">
        <f t="shared" si="188"/>
        <v>5.5155100786226548E-2</v>
      </c>
      <c r="O1021" s="13">
        <f t="shared" si="189"/>
        <v>5.5155100786226548E-2</v>
      </c>
      <c r="Q1021">
        <v>22.405820719868249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14.41711257469858</v>
      </c>
      <c r="G1022" s="13">
        <f t="shared" si="183"/>
        <v>0</v>
      </c>
      <c r="H1022" s="13">
        <f t="shared" si="184"/>
        <v>14.41711257469858</v>
      </c>
      <c r="I1022" s="16">
        <f t="shared" si="191"/>
        <v>14.486076645833204</v>
      </c>
      <c r="J1022" s="13">
        <f t="shared" si="185"/>
        <v>14.439011355466668</v>
      </c>
      <c r="K1022" s="13">
        <f t="shared" si="186"/>
        <v>4.7065290366536061E-2</v>
      </c>
      <c r="L1022" s="13">
        <f t="shared" si="187"/>
        <v>0</v>
      </c>
      <c r="M1022" s="13">
        <f t="shared" si="192"/>
        <v>0.99709041173373469</v>
      </c>
      <c r="N1022" s="13">
        <f t="shared" si="188"/>
        <v>5.2264059573369777E-2</v>
      </c>
      <c r="O1022" s="13">
        <f t="shared" si="189"/>
        <v>5.2264059573369777E-2</v>
      </c>
      <c r="Q1022">
        <v>23.55870150084078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2.0921116650783649</v>
      </c>
      <c r="G1023" s="13">
        <f t="shared" si="183"/>
        <v>0</v>
      </c>
      <c r="H1023" s="13">
        <f t="shared" si="184"/>
        <v>2.0921116650783649</v>
      </c>
      <c r="I1023" s="16">
        <f t="shared" si="191"/>
        <v>2.1391769554449009</v>
      </c>
      <c r="J1023" s="13">
        <f t="shared" si="185"/>
        <v>2.1390284375159081</v>
      </c>
      <c r="K1023" s="13">
        <f t="shared" si="186"/>
        <v>1.4851792899284177E-4</v>
      </c>
      <c r="L1023" s="13">
        <f t="shared" si="187"/>
        <v>0</v>
      </c>
      <c r="M1023" s="13">
        <f t="shared" si="192"/>
        <v>0.94482635216036492</v>
      </c>
      <c r="N1023" s="13">
        <f t="shared" si="188"/>
        <v>4.9524556825229639E-2</v>
      </c>
      <c r="O1023" s="13">
        <f t="shared" si="189"/>
        <v>4.9524556825229639E-2</v>
      </c>
      <c r="Q1023">
        <v>23.73737562601946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13.371143988590999</v>
      </c>
      <c r="G1024" s="13">
        <f t="shared" si="183"/>
        <v>0</v>
      </c>
      <c r="H1024" s="13">
        <f t="shared" si="184"/>
        <v>13.371143988590999</v>
      </c>
      <c r="I1024" s="16">
        <f t="shared" si="191"/>
        <v>13.371292506519993</v>
      </c>
      <c r="J1024" s="13">
        <f t="shared" si="185"/>
        <v>13.353209816872724</v>
      </c>
      <c r="K1024" s="13">
        <f t="shared" si="186"/>
        <v>1.8082689647268779E-2</v>
      </c>
      <c r="L1024" s="13">
        <f t="shared" si="187"/>
        <v>0</v>
      </c>
      <c r="M1024" s="13">
        <f t="shared" si="192"/>
        <v>0.89530179533513532</v>
      </c>
      <c r="N1024" s="13">
        <f t="shared" si="188"/>
        <v>4.6928649415230658E-2</v>
      </c>
      <c r="O1024" s="13">
        <f t="shared" si="189"/>
        <v>4.6928649415230658E-2</v>
      </c>
      <c r="Q1024">
        <v>28.773012193548379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2.6557655910597089</v>
      </c>
      <c r="G1025" s="13">
        <f t="shared" si="183"/>
        <v>0</v>
      </c>
      <c r="H1025" s="13">
        <f t="shared" si="184"/>
        <v>2.6557655910597089</v>
      </c>
      <c r="I1025" s="16">
        <f t="shared" si="191"/>
        <v>2.6738482807069777</v>
      </c>
      <c r="J1025" s="13">
        <f t="shared" si="185"/>
        <v>2.6736637178305616</v>
      </c>
      <c r="K1025" s="13">
        <f t="shared" si="186"/>
        <v>1.8456287641610558E-4</v>
      </c>
      <c r="L1025" s="13">
        <f t="shared" si="187"/>
        <v>0</v>
      </c>
      <c r="M1025" s="13">
        <f t="shared" si="192"/>
        <v>0.84837314591990465</v>
      </c>
      <c r="N1025" s="13">
        <f t="shared" si="188"/>
        <v>4.4468810568249181E-2</v>
      </c>
      <c r="O1025" s="13">
        <f t="shared" si="189"/>
        <v>4.4468810568249181E-2</v>
      </c>
      <c r="Q1025">
        <v>26.99392016747003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8.3092216133784991</v>
      </c>
      <c r="G1026" s="13">
        <f t="shared" si="183"/>
        <v>0</v>
      </c>
      <c r="H1026" s="13">
        <f t="shared" si="184"/>
        <v>8.3092216133784991</v>
      </c>
      <c r="I1026" s="16">
        <f t="shared" si="191"/>
        <v>8.3094061762549156</v>
      </c>
      <c r="J1026" s="13">
        <f t="shared" si="185"/>
        <v>8.3028680625886562</v>
      </c>
      <c r="K1026" s="13">
        <f t="shared" si="186"/>
        <v>6.5381136662594486E-3</v>
      </c>
      <c r="L1026" s="13">
        <f t="shared" si="187"/>
        <v>0</v>
      </c>
      <c r="M1026" s="13">
        <f t="shared" si="192"/>
        <v>0.80390433535165551</v>
      </c>
      <c r="N1026" s="13">
        <f t="shared" si="188"/>
        <v>4.2137908036898285E-2</v>
      </c>
      <c r="O1026" s="13">
        <f t="shared" si="189"/>
        <v>4.2137908036898285E-2</v>
      </c>
      <c r="Q1026">
        <v>25.78303692773051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65.727284758273512</v>
      </c>
      <c r="G1027" s="13">
        <f t="shared" si="183"/>
        <v>0.17191797946156925</v>
      </c>
      <c r="H1027" s="13">
        <f t="shared" si="184"/>
        <v>65.555366778811944</v>
      </c>
      <c r="I1027" s="16">
        <f t="shared" si="191"/>
        <v>65.561904892478196</v>
      </c>
      <c r="J1027" s="13">
        <f t="shared" si="185"/>
        <v>60.785932159113251</v>
      </c>
      <c r="K1027" s="13">
        <f t="shared" si="186"/>
        <v>4.7759727333649451</v>
      </c>
      <c r="L1027" s="13">
        <f t="shared" si="187"/>
        <v>0</v>
      </c>
      <c r="M1027" s="13">
        <f t="shared" si="192"/>
        <v>0.76176642731475719</v>
      </c>
      <c r="N1027" s="13">
        <f t="shared" si="188"/>
        <v>3.9929183421736965E-2</v>
      </c>
      <c r="O1027" s="13">
        <f t="shared" si="189"/>
        <v>0.21184716288330621</v>
      </c>
      <c r="Q1027">
        <v>22.140178065207319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98.339636780768359</v>
      </c>
      <c r="G1028" s="13">
        <f t="shared" si="183"/>
        <v>0.82416501991146618</v>
      </c>
      <c r="H1028" s="13">
        <f t="shared" si="184"/>
        <v>97.515471760856897</v>
      </c>
      <c r="I1028" s="16">
        <f t="shared" si="191"/>
        <v>102.29144449422185</v>
      </c>
      <c r="J1028" s="13">
        <f t="shared" si="185"/>
        <v>73.211724919829038</v>
      </c>
      <c r="K1028" s="13">
        <f t="shared" si="186"/>
        <v>29.079719574392811</v>
      </c>
      <c r="L1028" s="13">
        <f t="shared" si="187"/>
        <v>0.52960572103411496</v>
      </c>
      <c r="M1028" s="13">
        <f t="shared" si="192"/>
        <v>1.2514429649271352</v>
      </c>
      <c r="N1028" s="13">
        <f t="shared" si="188"/>
        <v>6.5596348036182237E-2</v>
      </c>
      <c r="O1028" s="13">
        <f t="shared" si="189"/>
        <v>0.88976136794764837</v>
      </c>
      <c r="Q1028">
        <v>15.957962644275939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29.50924057544443</v>
      </c>
      <c r="G1029" s="13">
        <f t="shared" si="183"/>
        <v>0</v>
      </c>
      <c r="H1029" s="13">
        <f t="shared" si="184"/>
        <v>29.50924057544443</v>
      </c>
      <c r="I1029" s="16">
        <f t="shared" si="191"/>
        <v>58.059354428803125</v>
      </c>
      <c r="J1029" s="13">
        <f t="shared" si="185"/>
        <v>49.210558522395104</v>
      </c>
      <c r="K1029" s="13">
        <f t="shared" si="186"/>
        <v>8.8487959064080215</v>
      </c>
      <c r="L1029" s="13">
        <f t="shared" si="187"/>
        <v>0</v>
      </c>
      <c r="M1029" s="13">
        <f t="shared" si="192"/>
        <v>1.1858466168909529</v>
      </c>
      <c r="N1029" s="13">
        <f t="shared" si="188"/>
        <v>6.2158012453757593E-2</v>
      </c>
      <c r="O1029" s="13">
        <f t="shared" si="189"/>
        <v>6.2158012453757593E-2</v>
      </c>
      <c r="Q1029">
        <v>14.19827743445525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0.26777688460357929</v>
      </c>
      <c r="G1030" s="13">
        <f t="shared" ref="G1030:G1093" si="194">IF((F1030-$J$2)&gt;0,$I$2*(F1030-$J$2),0)</f>
        <v>0</v>
      </c>
      <c r="H1030" s="13">
        <f t="shared" ref="H1030:H1093" si="195">F1030-G1030</f>
        <v>0.26777688460357929</v>
      </c>
      <c r="I1030" s="16">
        <f t="shared" si="191"/>
        <v>9.1165727910116008</v>
      </c>
      <c r="J1030" s="13">
        <f t="shared" ref="J1030:J1093" si="196">I1030/SQRT(1+(I1030/($K$2*(300+(25*Q1030)+0.05*(Q1030)^3)))^2)</f>
        <v>9.0582753373206</v>
      </c>
      <c r="K1030" s="13">
        <f t="shared" ref="K1030:K1093" si="197">I1030-J1030</f>
        <v>5.8297453691000811E-2</v>
      </c>
      <c r="L1030" s="13">
        <f t="shared" ref="L1030:L1093" si="198">IF(K1030&gt;$N$2,(K1030-$N$2)/$L$2,0)</f>
        <v>0</v>
      </c>
      <c r="M1030" s="13">
        <f t="shared" si="192"/>
        <v>1.1236886044371954</v>
      </c>
      <c r="N1030" s="13">
        <f t="shared" ref="N1030:N1093" si="199">$M$2*M1030</f>
        <v>5.8899902629798155E-2</v>
      </c>
      <c r="O1030" s="13">
        <f t="shared" ref="O1030:O1093" si="200">N1030+G1030</f>
        <v>5.8899902629798155E-2</v>
      </c>
      <c r="Q1030">
        <v>12.08580022258065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1.429059740781802</v>
      </c>
      <c r="G1031" s="13">
        <f t="shared" si="194"/>
        <v>0</v>
      </c>
      <c r="H1031" s="13">
        <f t="shared" si="195"/>
        <v>1.429059740781802</v>
      </c>
      <c r="I1031" s="16">
        <f t="shared" ref="I1031:I1094" si="202">H1031+K1030-L1030</f>
        <v>1.4873571944728028</v>
      </c>
      <c r="J1031" s="13">
        <f t="shared" si="196"/>
        <v>1.4870647258366341</v>
      </c>
      <c r="K1031" s="13">
        <f t="shared" si="197"/>
        <v>2.9246863616871899E-4</v>
      </c>
      <c r="L1031" s="13">
        <f t="shared" si="198"/>
        <v>0</v>
      </c>
      <c r="M1031" s="13">
        <f t="shared" ref="M1031:M1094" si="203">L1031+M1030-N1030</f>
        <v>1.0647887018073974</v>
      </c>
      <c r="N1031" s="13">
        <f t="shared" si="199"/>
        <v>5.581257174818148E-2</v>
      </c>
      <c r="O1031" s="13">
        <f t="shared" si="200"/>
        <v>5.581257174818148E-2</v>
      </c>
      <c r="Q1031">
        <v>11.087770532737821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2.936103556647824</v>
      </c>
      <c r="G1032" s="13">
        <f t="shared" si="194"/>
        <v>0</v>
      </c>
      <c r="H1032" s="13">
        <f t="shared" si="195"/>
        <v>2.936103556647824</v>
      </c>
      <c r="I1032" s="16">
        <f t="shared" si="202"/>
        <v>2.9363960252839929</v>
      </c>
      <c r="J1032" s="13">
        <f t="shared" si="196"/>
        <v>2.9351952409652848</v>
      </c>
      <c r="K1032" s="13">
        <f t="shared" si="197"/>
        <v>1.2007843187080702E-3</v>
      </c>
      <c r="L1032" s="13">
        <f t="shared" si="198"/>
        <v>0</v>
      </c>
      <c r="M1032" s="13">
        <f t="shared" si="203"/>
        <v>1.0089761300592159</v>
      </c>
      <c r="N1032" s="13">
        <f t="shared" si="199"/>
        <v>5.2887068162485694E-2</v>
      </c>
      <c r="O1032" s="13">
        <f t="shared" si="200"/>
        <v>5.2887068162485694E-2</v>
      </c>
      <c r="Q1032">
        <v>15.65724116191423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54.225422770316023</v>
      </c>
      <c r="G1033" s="13">
        <f t="shared" si="194"/>
        <v>0</v>
      </c>
      <c r="H1033" s="13">
        <f t="shared" si="195"/>
        <v>54.225422770316023</v>
      </c>
      <c r="I1033" s="16">
        <f t="shared" si="202"/>
        <v>54.226623554634727</v>
      </c>
      <c r="J1033" s="13">
        <f t="shared" si="196"/>
        <v>47.980967442216937</v>
      </c>
      <c r="K1033" s="13">
        <f t="shared" si="197"/>
        <v>6.245656112417791</v>
      </c>
      <c r="L1033" s="13">
        <f t="shared" si="198"/>
        <v>0</v>
      </c>
      <c r="M1033" s="13">
        <f t="shared" si="203"/>
        <v>0.95608906189673026</v>
      </c>
      <c r="N1033" s="13">
        <f t="shared" si="199"/>
        <v>5.01149094408921E-2</v>
      </c>
      <c r="O1033" s="13">
        <f t="shared" si="200"/>
        <v>5.01149094408921E-2</v>
      </c>
      <c r="Q1033">
        <v>15.70365339364659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3.7761860726530001</v>
      </c>
      <c r="G1034" s="13">
        <f t="shared" si="194"/>
        <v>0</v>
      </c>
      <c r="H1034" s="13">
        <f t="shared" si="195"/>
        <v>3.7761860726530001</v>
      </c>
      <c r="I1034" s="16">
        <f t="shared" si="202"/>
        <v>10.021842185070792</v>
      </c>
      <c r="J1034" s="13">
        <f t="shared" si="196"/>
        <v>9.9974619445584683</v>
      </c>
      <c r="K1034" s="13">
        <f t="shared" si="197"/>
        <v>2.4380240512323681E-2</v>
      </c>
      <c r="L1034" s="13">
        <f t="shared" si="198"/>
        <v>0</v>
      </c>
      <c r="M1034" s="13">
        <f t="shared" si="203"/>
        <v>0.90597415245583812</v>
      </c>
      <c r="N1034" s="13">
        <f t="shared" si="199"/>
        <v>4.7488057771564986E-2</v>
      </c>
      <c r="O1034" s="13">
        <f t="shared" si="200"/>
        <v>4.7488057771564986E-2</v>
      </c>
      <c r="Q1034">
        <v>20.396741558515728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7.2554737323567586</v>
      </c>
      <c r="G1035" s="13">
        <f t="shared" si="194"/>
        <v>0</v>
      </c>
      <c r="H1035" s="13">
        <f t="shared" si="195"/>
        <v>7.2554737323567586</v>
      </c>
      <c r="I1035" s="16">
        <f t="shared" si="202"/>
        <v>7.2798539728690823</v>
      </c>
      <c r="J1035" s="13">
        <f t="shared" si="196"/>
        <v>7.2743320483325604</v>
      </c>
      <c r="K1035" s="13">
        <f t="shared" si="197"/>
        <v>5.5219245365218939E-3</v>
      </c>
      <c r="L1035" s="13">
        <f t="shared" si="198"/>
        <v>0</v>
      </c>
      <c r="M1035" s="13">
        <f t="shared" si="203"/>
        <v>0.85848609468427317</v>
      </c>
      <c r="N1035" s="13">
        <f t="shared" si="199"/>
        <v>4.4998896657197085E-2</v>
      </c>
      <c r="O1035" s="13">
        <f t="shared" si="200"/>
        <v>4.4998896657197085E-2</v>
      </c>
      <c r="Q1035">
        <v>24.146183890439929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3.2561912877244108</v>
      </c>
      <c r="G1036" s="13">
        <f t="shared" si="194"/>
        <v>0</v>
      </c>
      <c r="H1036" s="13">
        <f t="shared" si="195"/>
        <v>3.2561912877244108</v>
      </c>
      <c r="I1036" s="16">
        <f t="shared" si="202"/>
        <v>3.2617132122609327</v>
      </c>
      <c r="J1036" s="13">
        <f t="shared" si="196"/>
        <v>3.2614126219104311</v>
      </c>
      <c r="K1036" s="13">
        <f t="shared" si="197"/>
        <v>3.0059035050156169E-4</v>
      </c>
      <c r="L1036" s="13">
        <f t="shared" si="198"/>
        <v>0</v>
      </c>
      <c r="M1036" s="13">
        <f t="shared" si="203"/>
        <v>0.81348719802707614</v>
      </c>
      <c r="N1036" s="13">
        <f t="shared" si="199"/>
        <v>4.264020883114697E-2</v>
      </c>
      <c r="O1036" s="13">
        <f t="shared" si="200"/>
        <v>4.264020883114697E-2</v>
      </c>
      <c r="Q1036">
        <v>27.786977193548381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6.7752065048685362</v>
      </c>
      <c r="G1037" s="13">
        <f t="shared" si="194"/>
        <v>0</v>
      </c>
      <c r="H1037" s="13">
        <f t="shared" si="195"/>
        <v>6.7752065048685362</v>
      </c>
      <c r="I1037" s="16">
        <f t="shared" si="202"/>
        <v>6.7755070952190373</v>
      </c>
      <c r="J1037" s="13">
        <f t="shared" si="196"/>
        <v>6.7721364137077176</v>
      </c>
      <c r="K1037" s="13">
        <f t="shared" si="197"/>
        <v>3.3706815113196953E-3</v>
      </c>
      <c r="L1037" s="13">
        <f t="shared" si="198"/>
        <v>0</v>
      </c>
      <c r="M1037" s="13">
        <f t="shared" si="203"/>
        <v>0.7708469891959292</v>
      </c>
      <c r="N1037" s="13">
        <f t="shared" si="199"/>
        <v>4.0405155331136873E-2</v>
      </c>
      <c r="O1037" s="13">
        <f t="shared" si="200"/>
        <v>4.0405155331136873E-2</v>
      </c>
      <c r="Q1037">
        <v>26.15005559677612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1.1061619134735541</v>
      </c>
      <c r="G1038" s="13">
        <f t="shared" si="194"/>
        <v>0</v>
      </c>
      <c r="H1038" s="13">
        <f t="shared" si="195"/>
        <v>1.1061619134735541</v>
      </c>
      <c r="I1038" s="16">
        <f t="shared" si="202"/>
        <v>1.1095325949848738</v>
      </c>
      <c r="J1038" s="13">
        <f t="shared" si="196"/>
        <v>1.1095113952649185</v>
      </c>
      <c r="K1038" s="13">
        <f t="shared" si="197"/>
        <v>2.1199719955289353E-5</v>
      </c>
      <c r="L1038" s="13">
        <f t="shared" si="198"/>
        <v>0</v>
      </c>
      <c r="M1038" s="13">
        <f t="shared" si="203"/>
        <v>0.73044183386479233</v>
      </c>
      <c r="N1038" s="13">
        <f t="shared" si="199"/>
        <v>3.8287255669835429E-2</v>
      </c>
      <c r="O1038" s="13">
        <f t="shared" si="200"/>
        <v>3.8287255669835429E-2</v>
      </c>
      <c r="Q1038">
        <v>23.575874071582291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13.72610632920934</v>
      </c>
      <c r="G1039" s="13">
        <f t="shared" si="194"/>
        <v>0</v>
      </c>
      <c r="H1039" s="13">
        <f t="shared" si="195"/>
        <v>13.72610632920934</v>
      </c>
      <c r="I1039" s="16">
        <f t="shared" si="202"/>
        <v>13.726127528929295</v>
      </c>
      <c r="J1039" s="13">
        <f t="shared" si="196"/>
        <v>13.658381355576687</v>
      </c>
      <c r="K1039" s="13">
        <f t="shared" si="197"/>
        <v>6.7746173352608352E-2</v>
      </c>
      <c r="L1039" s="13">
        <f t="shared" si="198"/>
        <v>0</v>
      </c>
      <c r="M1039" s="13">
        <f t="shared" si="203"/>
        <v>0.69215457819495696</v>
      </c>
      <c r="N1039" s="13">
        <f t="shared" si="199"/>
        <v>3.6280369044830472E-2</v>
      </c>
      <c r="O1039" s="13">
        <f t="shared" si="200"/>
        <v>3.6280369044830472E-2</v>
      </c>
      <c r="Q1039">
        <v>19.816736956279161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6.0777181810323162</v>
      </c>
      <c r="G1040" s="13">
        <f t="shared" si="194"/>
        <v>0</v>
      </c>
      <c r="H1040" s="13">
        <f t="shared" si="195"/>
        <v>6.0777181810323162</v>
      </c>
      <c r="I1040" s="16">
        <f t="shared" si="202"/>
        <v>6.1454643543849246</v>
      </c>
      <c r="J1040" s="13">
        <f t="shared" si="196"/>
        <v>6.1384444130930573</v>
      </c>
      <c r="K1040" s="13">
        <f t="shared" si="197"/>
        <v>7.0199412918672266E-3</v>
      </c>
      <c r="L1040" s="13">
        <f t="shared" si="198"/>
        <v>0</v>
      </c>
      <c r="M1040" s="13">
        <f t="shared" si="203"/>
        <v>0.65587420915012651</v>
      </c>
      <c r="N1040" s="13">
        <f t="shared" si="199"/>
        <v>3.4378676533510635E-2</v>
      </c>
      <c r="O1040" s="13">
        <f t="shared" si="200"/>
        <v>3.4378676533510635E-2</v>
      </c>
      <c r="Q1040">
        <v>18.84214286448837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9.363363268415263</v>
      </c>
      <c r="G1041" s="13">
        <f t="shared" si="194"/>
        <v>0</v>
      </c>
      <c r="H1041" s="13">
        <f t="shared" si="195"/>
        <v>9.363363268415263</v>
      </c>
      <c r="I1041" s="16">
        <f t="shared" si="202"/>
        <v>9.3703832097071302</v>
      </c>
      <c r="J1041" s="13">
        <f t="shared" si="196"/>
        <v>9.3098947961742571</v>
      </c>
      <c r="K1041" s="13">
        <f t="shared" si="197"/>
        <v>6.0488413532873153E-2</v>
      </c>
      <c r="L1041" s="13">
        <f t="shared" si="198"/>
        <v>0</v>
      </c>
      <c r="M1041" s="13">
        <f t="shared" si="203"/>
        <v>0.62149553261661583</v>
      </c>
      <c r="N1041" s="13">
        <f t="shared" si="199"/>
        <v>3.2576664221230144E-2</v>
      </c>
      <c r="O1041" s="13">
        <f t="shared" si="200"/>
        <v>3.2576664221230144E-2</v>
      </c>
      <c r="Q1041">
        <v>12.419339534648911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45.246269240956067</v>
      </c>
      <c r="G1042" s="13">
        <f t="shared" si="194"/>
        <v>0</v>
      </c>
      <c r="H1042" s="13">
        <f t="shared" si="195"/>
        <v>45.246269240956067</v>
      </c>
      <c r="I1042" s="16">
        <f t="shared" si="202"/>
        <v>45.306757654488941</v>
      </c>
      <c r="J1042" s="13">
        <f t="shared" si="196"/>
        <v>39.630484134154429</v>
      </c>
      <c r="K1042" s="13">
        <f t="shared" si="197"/>
        <v>5.6762735203345116</v>
      </c>
      <c r="L1042" s="13">
        <f t="shared" si="198"/>
        <v>0</v>
      </c>
      <c r="M1042" s="13">
        <f t="shared" si="203"/>
        <v>0.58891886839538565</v>
      </c>
      <c r="N1042" s="13">
        <f t="shared" si="199"/>
        <v>3.0869107213837416E-2</v>
      </c>
      <c r="O1042" s="13">
        <f t="shared" si="200"/>
        <v>3.0869107213837416E-2</v>
      </c>
      <c r="Q1042">
        <v>12.366531222580649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10.98894903360406</v>
      </c>
      <c r="G1043" s="13">
        <f t="shared" si="194"/>
        <v>0</v>
      </c>
      <c r="H1043" s="13">
        <f t="shared" si="195"/>
        <v>10.98894903360406</v>
      </c>
      <c r="I1043" s="16">
        <f t="shared" si="202"/>
        <v>16.66522255393857</v>
      </c>
      <c r="J1043" s="13">
        <f t="shared" si="196"/>
        <v>16.286537143364825</v>
      </c>
      <c r="K1043" s="13">
        <f t="shared" si="197"/>
        <v>0.37868541057374472</v>
      </c>
      <c r="L1043" s="13">
        <f t="shared" si="198"/>
        <v>0</v>
      </c>
      <c r="M1043" s="13">
        <f t="shared" si="203"/>
        <v>0.55804976118154825</v>
      </c>
      <c r="N1043" s="13">
        <f t="shared" si="199"/>
        <v>2.9251054488212004E-2</v>
      </c>
      <c r="O1043" s="13">
        <f t="shared" si="200"/>
        <v>2.9251054488212004E-2</v>
      </c>
      <c r="Q1043">
        <v>11.448289494347589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3.9496588165853579</v>
      </c>
      <c r="G1044" s="13">
        <f t="shared" si="194"/>
        <v>0</v>
      </c>
      <c r="H1044" s="13">
        <f t="shared" si="195"/>
        <v>3.9496588165853579</v>
      </c>
      <c r="I1044" s="16">
        <f t="shared" si="202"/>
        <v>4.3283442271591026</v>
      </c>
      <c r="J1044" s="13">
        <f t="shared" si="196"/>
        <v>4.3259265797206776</v>
      </c>
      <c r="K1044" s="13">
        <f t="shared" si="197"/>
        <v>2.4176474384249858E-3</v>
      </c>
      <c r="L1044" s="13">
        <f t="shared" si="198"/>
        <v>0</v>
      </c>
      <c r="M1044" s="13">
        <f t="shared" si="203"/>
        <v>0.52879870669333628</v>
      </c>
      <c r="N1044" s="13">
        <f t="shared" si="199"/>
        <v>2.7717814536884454E-2</v>
      </c>
      <c r="O1044" s="13">
        <f t="shared" si="200"/>
        <v>2.7717814536884454E-2</v>
      </c>
      <c r="Q1044">
        <v>18.949847103809539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3.127260802455035</v>
      </c>
      <c r="G1045" s="13">
        <f t="shared" si="194"/>
        <v>0</v>
      </c>
      <c r="H1045" s="13">
        <f t="shared" si="195"/>
        <v>3.127260802455035</v>
      </c>
      <c r="I1045" s="16">
        <f t="shared" si="202"/>
        <v>3.12967844989346</v>
      </c>
      <c r="J1045" s="13">
        <f t="shared" si="196"/>
        <v>3.1287563489672214</v>
      </c>
      <c r="K1045" s="13">
        <f t="shared" si="197"/>
        <v>9.221009262385671E-4</v>
      </c>
      <c r="L1045" s="13">
        <f t="shared" si="198"/>
        <v>0</v>
      </c>
      <c r="M1045" s="13">
        <f t="shared" si="203"/>
        <v>0.5010808921564518</v>
      </c>
      <c r="N1045" s="13">
        <f t="shared" si="199"/>
        <v>2.6264941765115995E-2</v>
      </c>
      <c r="O1045" s="13">
        <f t="shared" si="200"/>
        <v>2.6264941765115995E-2</v>
      </c>
      <c r="Q1045">
        <v>18.890004222584839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12.32867059877252</v>
      </c>
      <c r="G1046" s="13">
        <f t="shared" si="194"/>
        <v>0</v>
      </c>
      <c r="H1046" s="13">
        <f t="shared" si="195"/>
        <v>12.32867059877252</v>
      </c>
      <c r="I1046" s="16">
        <f t="shared" si="202"/>
        <v>12.329592699698759</v>
      </c>
      <c r="J1046" s="13">
        <f t="shared" si="196"/>
        <v>12.278912016385748</v>
      </c>
      <c r="K1046" s="13">
        <f t="shared" si="197"/>
        <v>5.0680683313011343E-2</v>
      </c>
      <c r="L1046" s="13">
        <f t="shared" si="198"/>
        <v>0</v>
      </c>
      <c r="M1046" s="13">
        <f t="shared" si="203"/>
        <v>0.47481595039133578</v>
      </c>
      <c r="N1046" s="13">
        <f t="shared" si="199"/>
        <v>2.4888223600996608E-2</v>
      </c>
      <c r="O1046" s="13">
        <f t="shared" si="200"/>
        <v>2.4888223600996608E-2</v>
      </c>
      <c r="Q1046">
        <v>19.60194389227626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44.551979226518881</v>
      </c>
      <c r="G1047" s="13">
        <f t="shared" si="194"/>
        <v>0</v>
      </c>
      <c r="H1047" s="13">
        <f t="shared" si="195"/>
        <v>44.551979226518881</v>
      </c>
      <c r="I1047" s="16">
        <f t="shared" si="202"/>
        <v>44.602659909831893</v>
      </c>
      <c r="J1047" s="13">
        <f t="shared" si="196"/>
        <v>43.763886498960673</v>
      </c>
      <c r="K1047" s="13">
        <f t="shared" si="197"/>
        <v>0.83877341087121948</v>
      </c>
      <c r="L1047" s="13">
        <f t="shared" si="198"/>
        <v>0</v>
      </c>
      <c r="M1047" s="13">
        <f t="shared" si="203"/>
        <v>0.44992772679033916</v>
      </c>
      <c r="N1047" s="13">
        <f t="shared" si="199"/>
        <v>2.3583668281187561E-2</v>
      </c>
      <c r="O1047" s="13">
        <f t="shared" si="200"/>
        <v>2.3583668281187561E-2</v>
      </c>
      <c r="Q1047">
        <v>26.94071080560748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7.3937182366251548</v>
      </c>
      <c r="G1048" s="13">
        <f t="shared" si="194"/>
        <v>0</v>
      </c>
      <c r="H1048" s="13">
        <f t="shared" si="195"/>
        <v>7.3937182366251548</v>
      </c>
      <c r="I1048" s="16">
        <f t="shared" si="202"/>
        <v>8.2324916474963743</v>
      </c>
      <c r="J1048" s="13">
        <f t="shared" si="196"/>
        <v>8.2273072725771357</v>
      </c>
      <c r="K1048" s="13">
        <f t="shared" si="197"/>
        <v>5.1843749192386213E-3</v>
      </c>
      <c r="L1048" s="13">
        <f t="shared" si="198"/>
        <v>0</v>
      </c>
      <c r="M1048" s="13">
        <f t="shared" si="203"/>
        <v>0.42634405850915158</v>
      </c>
      <c r="N1048" s="13">
        <f t="shared" si="199"/>
        <v>2.2347493276893438E-2</v>
      </c>
      <c r="O1048" s="13">
        <f t="shared" si="200"/>
        <v>2.2347493276893438E-2</v>
      </c>
      <c r="Q1048">
        <v>27.267304870889749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38.98966876629175</v>
      </c>
      <c r="G1049" s="13">
        <f t="shared" si="194"/>
        <v>0</v>
      </c>
      <c r="H1049" s="13">
        <f t="shared" si="195"/>
        <v>38.98966876629175</v>
      </c>
      <c r="I1049" s="16">
        <f t="shared" si="202"/>
        <v>38.994853141210989</v>
      </c>
      <c r="J1049" s="13">
        <f t="shared" si="196"/>
        <v>38.52012285384447</v>
      </c>
      <c r="K1049" s="13">
        <f t="shared" si="197"/>
        <v>0.47473028736651912</v>
      </c>
      <c r="L1049" s="13">
        <f t="shared" si="198"/>
        <v>0</v>
      </c>
      <c r="M1049" s="13">
        <f t="shared" si="203"/>
        <v>0.40399656523225813</v>
      </c>
      <c r="N1049" s="13">
        <f t="shared" si="199"/>
        <v>2.1176114326504999E-2</v>
      </c>
      <c r="O1049" s="13">
        <f t="shared" si="200"/>
        <v>2.1176114326504999E-2</v>
      </c>
      <c r="Q1049">
        <v>28.232160193548381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95.119632601800518</v>
      </c>
      <c r="G1050" s="13">
        <f t="shared" si="194"/>
        <v>0.7597649363321094</v>
      </c>
      <c r="H1050" s="13">
        <f t="shared" si="195"/>
        <v>94.359867665468414</v>
      </c>
      <c r="I1050" s="16">
        <f t="shared" si="202"/>
        <v>94.83459795283494</v>
      </c>
      <c r="J1050" s="13">
        <f t="shared" si="196"/>
        <v>86.217419792920069</v>
      </c>
      <c r="K1050" s="13">
        <f t="shared" si="197"/>
        <v>8.6171781599148716</v>
      </c>
      <c r="L1050" s="13">
        <f t="shared" si="198"/>
        <v>0</v>
      </c>
      <c r="M1050" s="13">
        <f t="shared" si="203"/>
        <v>0.38282045090575312</v>
      </c>
      <c r="N1050" s="13">
        <f t="shared" si="199"/>
        <v>2.0066135043113296E-2</v>
      </c>
      <c r="O1050" s="13">
        <f t="shared" si="200"/>
        <v>0.77983107137522267</v>
      </c>
      <c r="Q1050">
        <v>25.620822009979388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45.511130810177917</v>
      </c>
      <c r="G1051" s="13">
        <f t="shared" si="194"/>
        <v>0</v>
      </c>
      <c r="H1051" s="13">
        <f t="shared" si="195"/>
        <v>45.511130810177917</v>
      </c>
      <c r="I1051" s="16">
        <f t="shared" si="202"/>
        <v>54.128308970092789</v>
      </c>
      <c r="J1051" s="13">
        <f t="shared" si="196"/>
        <v>50.781802483539906</v>
      </c>
      <c r="K1051" s="13">
        <f t="shared" si="197"/>
        <v>3.3465064865528831</v>
      </c>
      <c r="L1051" s="13">
        <f t="shared" si="198"/>
        <v>0</v>
      </c>
      <c r="M1051" s="13">
        <f t="shared" si="203"/>
        <v>0.36275431586263984</v>
      </c>
      <c r="N1051" s="13">
        <f t="shared" si="199"/>
        <v>1.9014337066762269E-2</v>
      </c>
      <c r="O1051" s="13">
        <f t="shared" si="200"/>
        <v>1.9014337066762269E-2</v>
      </c>
      <c r="Q1051">
        <v>20.71653960003346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95.558523104984587</v>
      </c>
      <c r="G1052" s="13">
        <f t="shared" si="194"/>
        <v>0.76854274639579079</v>
      </c>
      <c r="H1052" s="13">
        <f t="shared" si="195"/>
        <v>94.789980358588792</v>
      </c>
      <c r="I1052" s="16">
        <f t="shared" si="202"/>
        <v>98.136486845141675</v>
      </c>
      <c r="J1052" s="13">
        <f t="shared" si="196"/>
        <v>71.530535573775737</v>
      </c>
      <c r="K1052" s="13">
        <f t="shared" si="197"/>
        <v>26.605951271365939</v>
      </c>
      <c r="L1052" s="13">
        <f t="shared" si="198"/>
        <v>0.42872013480370824</v>
      </c>
      <c r="M1052" s="13">
        <f t="shared" si="203"/>
        <v>0.77246011359958577</v>
      </c>
      <c r="N1052" s="13">
        <f t="shared" si="199"/>
        <v>4.0489709779700241E-2</v>
      </c>
      <c r="O1052" s="13">
        <f t="shared" si="200"/>
        <v>0.80903245617549102</v>
      </c>
      <c r="Q1052">
        <v>15.91034608062054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83.951915486908348</v>
      </c>
      <c r="G1053" s="13">
        <f t="shared" si="194"/>
        <v>0.53641059403426594</v>
      </c>
      <c r="H1053" s="13">
        <f t="shared" si="195"/>
        <v>83.415504892874083</v>
      </c>
      <c r="I1053" s="16">
        <f t="shared" si="202"/>
        <v>109.59273602943631</v>
      </c>
      <c r="J1053" s="13">
        <f t="shared" si="196"/>
        <v>66.968622473225267</v>
      </c>
      <c r="K1053" s="13">
        <f t="shared" si="197"/>
        <v>42.624113556211043</v>
      </c>
      <c r="L1053" s="13">
        <f t="shared" si="198"/>
        <v>1.0819752074243212</v>
      </c>
      <c r="M1053" s="13">
        <f t="shared" si="203"/>
        <v>1.8139456112442067</v>
      </c>
      <c r="N1053" s="13">
        <f t="shared" si="199"/>
        <v>9.5080807490741964E-2</v>
      </c>
      <c r="O1053" s="13">
        <f t="shared" si="200"/>
        <v>0.63149140152500793</v>
      </c>
      <c r="Q1053">
        <v>12.864487949637359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2.6243489374887039</v>
      </c>
      <c r="G1054" s="13">
        <f t="shared" si="194"/>
        <v>0</v>
      </c>
      <c r="H1054" s="13">
        <f t="shared" si="195"/>
        <v>2.6243489374887039</v>
      </c>
      <c r="I1054" s="16">
        <f t="shared" si="202"/>
        <v>44.166487286275427</v>
      </c>
      <c r="J1054" s="13">
        <f t="shared" si="196"/>
        <v>39.725335229399228</v>
      </c>
      <c r="K1054" s="13">
        <f t="shared" si="197"/>
        <v>4.4411520568761986</v>
      </c>
      <c r="L1054" s="13">
        <f t="shared" si="198"/>
        <v>0</v>
      </c>
      <c r="M1054" s="13">
        <f t="shared" si="203"/>
        <v>1.7188648037534648</v>
      </c>
      <c r="N1054" s="13">
        <f t="shared" si="199"/>
        <v>9.0096997669183623E-2</v>
      </c>
      <c r="O1054" s="13">
        <f t="shared" si="200"/>
        <v>9.0096997669183623E-2</v>
      </c>
      <c r="Q1054">
        <v>13.908631222580651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2.9929275888601188</v>
      </c>
      <c r="G1055" s="13">
        <f t="shared" si="194"/>
        <v>0</v>
      </c>
      <c r="H1055" s="13">
        <f t="shared" si="195"/>
        <v>2.9929275888601188</v>
      </c>
      <c r="I1055" s="16">
        <f t="shared" si="202"/>
        <v>7.4340796457363174</v>
      </c>
      <c r="J1055" s="13">
        <f t="shared" si="196"/>
        <v>7.4139351829572009</v>
      </c>
      <c r="K1055" s="13">
        <f t="shared" si="197"/>
        <v>2.0144462779116523E-2</v>
      </c>
      <c r="L1055" s="13">
        <f t="shared" si="198"/>
        <v>0</v>
      </c>
      <c r="M1055" s="13">
        <f t="shared" si="203"/>
        <v>1.6287678060842812</v>
      </c>
      <c r="N1055" s="13">
        <f t="shared" si="199"/>
        <v>8.5374422065055328E-2</v>
      </c>
      <c r="O1055" s="13">
        <f t="shared" si="200"/>
        <v>8.5374422065055328E-2</v>
      </c>
      <c r="Q1055">
        <v>15.394358008155031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3.253749306748317</v>
      </c>
      <c r="G1056" s="13">
        <f t="shared" si="194"/>
        <v>0</v>
      </c>
      <c r="H1056" s="13">
        <f t="shared" si="195"/>
        <v>3.253749306748317</v>
      </c>
      <c r="I1056" s="16">
        <f t="shared" si="202"/>
        <v>3.2738937695274335</v>
      </c>
      <c r="J1056" s="13">
        <f t="shared" si="196"/>
        <v>3.2725155669389965</v>
      </c>
      <c r="K1056" s="13">
        <f t="shared" si="197"/>
        <v>1.3782025884370164E-3</v>
      </c>
      <c r="L1056" s="13">
        <f t="shared" si="198"/>
        <v>0</v>
      </c>
      <c r="M1056" s="13">
        <f t="shared" si="203"/>
        <v>1.5433933840192258</v>
      </c>
      <c r="N1056" s="13">
        <f t="shared" si="199"/>
        <v>8.0899387676657636E-2</v>
      </c>
      <c r="O1056" s="13">
        <f t="shared" si="200"/>
        <v>8.0899387676657636E-2</v>
      </c>
      <c r="Q1056">
        <v>17.00054496063575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7.4000856151838823</v>
      </c>
      <c r="G1057" s="13">
        <f t="shared" si="194"/>
        <v>0</v>
      </c>
      <c r="H1057" s="13">
        <f t="shared" si="195"/>
        <v>7.4000856151838823</v>
      </c>
      <c r="I1057" s="16">
        <f t="shared" si="202"/>
        <v>7.4014638177723189</v>
      </c>
      <c r="J1057" s="13">
        <f t="shared" si="196"/>
        <v>7.3888442628521522</v>
      </c>
      <c r="K1057" s="13">
        <f t="shared" si="197"/>
        <v>1.2619554920166642E-2</v>
      </c>
      <c r="L1057" s="13">
        <f t="shared" si="198"/>
        <v>0</v>
      </c>
      <c r="M1057" s="13">
        <f t="shared" si="203"/>
        <v>1.462493996342568</v>
      </c>
      <c r="N1057" s="13">
        <f t="shared" si="199"/>
        <v>7.6658919242476101E-2</v>
      </c>
      <c r="O1057" s="13">
        <f t="shared" si="200"/>
        <v>7.6658919242476101E-2</v>
      </c>
      <c r="Q1057">
        <v>18.6340989374849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20.573991655519919</v>
      </c>
      <c r="G1058" s="13">
        <f t="shared" si="194"/>
        <v>0</v>
      </c>
      <c r="H1058" s="13">
        <f t="shared" si="195"/>
        <v>20.573991655519919</v>
      </c>
      <c r="I1058" s="16">
        <f t="shared" si="202"/>
        <v>20.586611210440086</v>
      </c>
      <c r="J1058" s="13">
        <f t="shared" si="196"/>
        <v>20.346094577997796</v>
      </c>
      <c r="K1058" s="13">
        <f t="shared" si="197"/>
        <v>0.24051663244229005</v>
      </c>
      <c r="L1058" s="13">
        <f t="shared" si="198"/>
        <v>0</v>
      </c>
      <c r="M1058" s="13">
        <f t="shared" si="203"/>
        <v>1.385835077100092</v>
      </c>
      <c r="N1058" s="13">
        <f t="shared" si="199"/>
        <v>7.2640721619702434E-2</v>
      </c>
      <c r="O1058" s="13">
        <f t="shared" si="200"/>
        <v>7.2640721619702434E-2</v>
      </c>
      <c r="Q1058">
        <v>19.384566874600051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9.9371158374825814</v>
      </c>
      <c r="G1059" s="13">
        <f t="shared" si="194"/>
        <v>0</v>
      </c>
      <c r="H1059" s="13">
        <f t="shared" si="195"/>
        <v>9.9371158374825814</v>
      </c>
      <c r="I1059" s="16">
        <f t="shared" si="202"/>
        <v>10.177632469924871</v>
      </c>
      <c r="J1059" s="13">
        <f t="shared" si="196"/>
        <v>10.162978719925324</v>
      </c>
      <c r="K1059" s="13">
        <f t="shared" si="197"/>
        <v>1.4653749999547827E-2</v>
      </c>
      <c r="L1059" s="13">
        <f t="shared" si="198"/>
        <v>0</v>
      </c>
      <c r="M1059" s="13">
        <f t="shared" si="203"/>
        <v>1.3131943554803895</v>
      </c>
      <c r="N1059" s="13">
        <f t="shared" si="199"/>
        <v>6.8833144134744603E-2</v>
      </c>
      <c r="O1059" s="13">
        <f t="shared" si="200"/>
        <v>6.8833144134744603E-2</v>
      </c>
      <c r="Q1059">
        <v>24.34822895228158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19.988071336220319</v>
      </c>
      <c r="G1060" s="13">
        <f t="shared" si="194"/>
        <v>0</v>
      </c>
      <c r="H1060" s="13">
        <f t="shared" si="195"/>
        <v>19.988071336220319</v>
      </c>
      <c r="I1060" s="16">
        <f t="shared" si="202"/>
        <v>20.002725086219868</v>
      </c>
      <c r="J1060" s="13">
        <f t="shared" si="196"/>
        <v>19.922631640411161</v>
      </c>
      <c r="K1060" s="13">
        <f t="shared" si="197"/>
        <v>8.0093445808707031E-2</v>
      </c>
      <c r="L1060" s="13">
        <f t="shared" si="198"/>
        <v>0</v>
      </c>
      <c r="M1060" s="13">
        <f t="shared" si="203"/>
        <v>1.244361211345645</v>
      </c>
      <c r="N1060" s="13">
        <f t="shared" si="199"/>
        <v>6.5225146802360953E-2</v>
      </c>
      <c r="O1060" s="13">
        <f t="shared" si="200"/>
        <v>6.5225146802360953E-2</v>
      </c>
      <c r="Q1060">
        <v>26.68934997628968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1.0533333330000001</v>
      </c>
      <c r="G1061" s="13">
        <f t="shared" si="194"/>
        <v>0</v>
      </c>
      <c r="H1061" s="13">
        <f t="shared" si="195"/>
        <v>1.0533333330000001</v>
      </c>
      <c r="I1061" s="16">
        <f t="shared" si="202"/>
        <v>1.1334267788087071</v>
      </c>
      <c r="J1061" s="13">
        <f t="shared" si="196"/>
        <v>1.1334096051813447</v>
      </c>
      <c r="K1061" s="13">
        <f t="shared" si="197"/>
        <v>1.7173627362421229E-5</v>
      </c>
      <c r="L1061" s="13">
        <f t="shared" si="198"/>
        <v>0</v>
      </c>
      <c r="M1061" s="13">
        <f t="shared" si="203"/>
        <v>1.179136064543284</v>
      </c>
      <c r="N1061" s="13">
        <f t="shared" si="199"/>
        <v>6.1806268315471327E-2</v>
      </c>
      <c r="O1061" s="13">
        <f t="shared" si="200"/>
        <v>6.1806268315471327E-2</v>
      </c>
      <c r="Q1061">
        <v>25.543155075067759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18.374744993762711</v>
      </c>
      <c r="G1062" s="13">
        <f t="shared" si="194"/>
        <v>0</v>
      </c>
      <c r="H1062" s="13">
        <f t="shared" si="195"/>
        <v>18.374744993762711</v>
      </c>
      <c r="I1062" s="16">
        <f t="shared" si="202"/>
        <v>18.374762167390074</v>
      </c>
      <c r="J1062" s="13">
        <f t="shared" si="196"/>
        <v>18.323673600628855</v>
      </c>
      <c r="K1062" s="13">
        <f t="shared" si="197"/>
        <v>5.1088566761219312E-2</v>
      </c>
      <c r="L1062" s="13">
        <f t="shared" si="198"/>
        <v>0</v>
      </c>
      <c r="M1062" s="13">
        <f t="shared" si="203"/>
        <v>1.1173297962278126</v>
      </c>
      <c r="N1062" s="13">
        <f t="shared" si="199"/>
        <v>5.8566595712832674E-2</v>
      </c>
      <c r="O1062" s="13">
        <f t="shared" si="200"/>
        <v>5.8566595712832674E-2</v>
      </c>
      <c r="Q1062">
        <v>28.129362193548381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3.9550073422709362</v>
      </c>
      <c r="G1063" s="13">
        <f t="shared" si="194"/>
        <v>0</v>
      </c>
      <c r="H1063" s="13">
        <f t="shared" si="195"/>
        <v>3.9550073422709362</v>
      </c>
      <c r="I1063" s="16">
        <f t="shared" si="202"/>
        <v>4.0060959090321555</v>
      </c>
      <c r="J1063" s="13">
        <f t="shared" si="196"/>
        <v>4.005201076513778</v>
      </c>
      <c r="K1063" s="13">
        <f t="shared" si="197"/>
        <v>8.9483251837751965E-4</v>
      </c>
      <c r="L1063" s="13">
        <f t="shared" si="198"/>
        <v>0</v>
      </c>
      <c r="M1063" s="13">
        <f t="shared" si="203"/>
        <v>1.0587632005149799</v>
      </c>
      <c r="N1063" s="13">
        <f t="shared" si="199"/>
        <v>5.5496735636630927E-2</v>
      </c>
      <c r="O1063" s="13">
        <f t="shared" si="200"/>
        <v>5.5496735636630927E-2</v>
      </c>
      <c r="Q1063">
        <v>24.351919088503791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20.11649538650752</v>
      </c>
      <c r="G1064" s="13">
        <f t="shared" si="194"/>
        <v>0</v>
      </c>
      <c r="H1064" s="13">
        <f t="shared" si="195"/>
        <v>20.11649538650752</v>
      </c>
      <c r="I1064" s="16">
        <f t="shared" si="202"/>
        <v>20.117390219025896</v>
      </c>
      <c r="J1064" s="13">
        <f t="shared" si="196"/>
        <v>19.639588636273405</v>
      </c>
      <c r="K1064" s="13">
        <f t="shared" si="197"/>
        <v>0.47780158275249107</v>
      </c>
      <c r="L1064" s="13">
        <f t="shared" si="198"/>
        <v>0</v>
      </c>
      <c r="M1064" s="13">
        <f t="shared" si="203"/>
        <v>1.0032664648783489</v>
      </c>
      <c r="N1064" s="13">
        <f t="shared" si="199"/>
        <v>5.2587787096651399E-2</v>
      </c>
      <c r="O1064" s="13">
        <f t="shared" si="200"/>
        <v>5.2587787096651399E-2</v>
      </c>
      <c r="Q1064">
        <v>13.869303405078981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0.96786274724756871</v>
      </c>
      <c r="G1065" s="13">
        <f t="shared" si="194"/>
        <v>0</v>
      </c>
      <c r="H1065" s="13">
        <f t="shared" si="195"/>
        <v>0.96786274724756871</v>
      </c>
      <c r="I1065" s="16">
        <f t="shared" si="202"/>
        <v>1.4456643300000598</v>
      </c>
      <c r="J1065" s="13">
        <f t="shared" si="196"/>
        <v>1.4454359404020551</v>
      </c>
      <c r="K1065" s="13">
        <f t="shared" si="197"/>
        <v>2.2838959800464131E-4</v>
      </c>
      <c r="L1065" s="13">
        <f t="shared" si="198"/>
        <v>0</v>
      </c>
      <c r="M1065" s="13">
        <f t="shared" si="203"/>
        <v>0.95067867778169757</v>
      </c>
      <c r="N1065" s="13">
        <f t="shared" si="199"/>
        <v>4.9831315662057937E-2</v>
      </c>
      <c r="O1065" s="13">
        <f t="shared" si="200"/>
        <v>4.9831315662057937E-2</v>
      </c>
      <c r="Q1065">
        <v>12.28487035953609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31.856268355738791</v>
      </c>
      <c r="G1066" s="13">
        <f t="shared" si="194"/>
        <v>0</v>
      </c>
      <c r="H1066" s="13">
        <f t="shared" si="195"/>
        <v>31.856268355738791</v>
      </c>
      <c r="I1066" s="16">
        <f t="shared" si="202"/>
        <v>31.856496745336795</v>
      </c>
      <c r="J1066" s="13">
        <f t="shared" si="196"/>
        <v>29.722502157367977</v>
      </c>
      <c r="K1066" s="13">
        <f t="shared" si="197"/>
        <v>2.133994587968818</v>
      </c>
      <c r="L1066" s="13">
        <f t="shared" si="198"/>
        <v>0</v>
      </c>
      <c r="M1066" s="13">
        <f t="shared" si="203"/>
        <v>0.90084736211963967</v>
      </c>
      <c r="N1066" s="13">
        <f t="shared" si="199"/>
        <v>4.7219329005950494E-2</v>
      </c>
      <c r="O1066" s="13">
        <f t="shared" si="200"/>
        <v>4.7219329005950494E-2</v>
      </c>
      <c r="Q1066">
        <v>12.51376022258065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13.76714823266683</v>
      </c>
      <c r="G1067" s="13">
        <f t="shared" si="194"/>
        <v>0</v>
      </c>
      <c r="H1067" s="13">
        <f t="shared" si="195"/>
        <v>13.76714823266683</v>
      </c>
      <c r="I1067" s="16">
        <f t="shared" si="202"/>
        <v>15.901142820635648</v>
      </c>
      <c r="J1067" s="13">
        <f t="shared" si="196"/>
        <v>15.621736399680346</v>
      </c>
      <c r="K1067" s="13">
        <f t="shared" si="197"/>
        <v>0.27940642095530244</v>
      </c>
      <c r="L1067" s="13">
        <f t="shared" si="198"/>
        <v>0</v>
      </c>
      <c r="M1067" s="13">
        <f t="shared" si="203"/>
        <v>0.85362803311368918</v>
      </c>
      <c r="N1067" s="13">
        <f t="shared" si="199"/>
        <v>4.4744253731793145E-2</v>
      </c>
      <c r="O1067" s="13">
        <f t="shared" si="200"/>
        <v>4.4744253731793145E-2</v>
      </c>
      <c r="Q1067">
        <v>12.70788202454737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20.28530090235304</v>
      </c>
      <c r="G1068" s="13">
        <f t="shared" si="194"/>
        <v>0</v>
      </c>
      <c r="H1068" s="13">
        <f t="shared" si="195"/>
        <v>20.28530090235304</v>
      </c>
      <c r="I1068" s="16">
        <f t="shared" si="202"/>
        <v>20.56470732330834</v>
      </c>
      <c r="J1068" s="13">
        <f t="shared" si="196"/>
        <v>20.119868506986172</v>
      </c>
      <c r="K1068" s="13">
        <f t="shared" si="197"/>
        <v>0.44483881632216793</v>
      </c>
      <c r="L1068" s="13">
        <f t="shared" si="198"/>
        <v>0</v>
      </c>
      <c r="M1068" s="13">
        <f t="shared" si="203"/>
        <v>0.80888377938189604</v>
      </c>
      <c r="N1068" s="13">
        <f t="shared" si="199"/>
        <v>4.2398913414521198E-2</v>
      </c>
      <c r="O1068" s="13">
        <f t="shared" si="200"/>
        <v>4.2398913414521198E-2</v>
      </c>
      <c r="Q1068">
        <v>14.88450194268948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19.616180748259179</v>
      </c>
      <c r="G1069" s="13">
        <f t="shared" si="194"/>
        <v>0</v>
      </c>
      <c r="H1069" s="13">
        <f t="shared" si="195"/>
        <v>19.616180748259179</v>
      </c>
      <c r="I1069" s="16">
        <f t="shared" si="202"/>
        <v>20.061019564581347</v>
      </c>
      <c r="J1069" s="13">
        <f t="shared" si="196"/>
        <v>19.701353504318753</v>
      </c>
      <c r="K1069" s="13">
        <f t="shared" si="197"/>
        <v>0.35966606026259385</v>
      </c>
      <c r="L1069" s="13">
        <f t="shared" si="198"/>
        <v>0</v>
      </c>
      <c r="M1069" s="13">
        <f t="shared" si="203"/>
        <v>0.76648486596737486</v>
      </c>
      <c r="N1069" s="13">
        <f t="shared" si="199"/>
        <v>4.0176507792658266E-2</v>
      </c>
      <c r="O1069" s="13">
        <f t="shared" si="200"/>
        <v>4.0176507792658266E-2</v>
      </c>
      <c r="Q1069">
        <v>15.91459775779515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2.2906680693932451</v>
      </c>
      <c r="G1070" s="13">
        <f t="shared" si="194"/>
        <v>0</v>
      </c>
      <c r="H1070" s="13">
        <f t="shared" si="195"/>
        <v>2.2906680693932451</v>
      </c>
      <c r="I1070" s="16">
        <f t="shared" si="202"/>
        <v>2.6503341296558389</v>
      </c>
      <c r="J1070" s="13">
        <f t="shared" si="196"/>
        <v>2.6498384259678338</v>
      </c>
      <c r="K1070" s="13">
        <f t="shared" si="197"/>
        <v>4.9570368800511133E-4</v>
      </c>
      <c r="L1070" s="13">
        <f t="shared" si="198"/>
        <v>0</v>
      </c>
      <c r="M1070" s="13">
        <f t="shared" si="203"/>
        <v>0.72630835817471662</v>
      </c>
      <c r="N1070" s="13">
        <f t="shared" si="199"/>
        <v>3.8070593051111053E-2</v>
      </c>
      <c r="O1070" s="13">
        <f t="shared" si="200"/>
        <v>3.8070593051111053E-2</v>
      </c>
      <c r="Q1070">
        <v>19.752099226270111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16.187683385764782</v>
      </c>
      <c r="G1071" s="13">
        <f t="shared" si="194"/>
        <v>0</v>
      </c>
      <c r="H1071" s="13">
        <f t="shared" si="195"/>
        <v>16.187683385764782</v>
      </c>
      <c r="I1071" s="16">
        <f t="shared" si="202"/>
        <v>16.188179089452788</v>
      </c>
      <c r="J1071" s="13">
        <f t="shared" si="196"/>
        <v>16.14581980833724</v>
      </c>
      <c r="K1071" s="13">
        <f t="shared" si="197"/>
        <v>4.2359281115547986E-2</v>
      </c>
      <c r="L1071" s="13">
        <f t="shared" si="198"/>
        <v>0</v>
      </c>
      <c r="M1071" s="13">
        <f t="shared" si="203"/>
        <v>0.68823776512360557</v>
      </c>
      <c r="N1071" s="13">
        <f t="shared" si="199"/>
        <v>3.6075063137472566E-2</v>
      </c>
      <c r="O1071" s="13">
        <f t="shared" si="200"/>
        <v>3.6075063137472566E-2</v>
      </c>
      <c r="Q1071">
        <v>26.720874352819951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6.7789393556988919</v>
      </c>
      <c r="G1072" s="13">
        <f t="shared" si="194"/>
        <v>0</v>
      </c>
      <c r="H1072" s="13">
        <f t="shared" si="195"/>
        <v>6.7789393556988919</v>
      </c>
      <c r="I1072" s="16">
        <f t="shared" si="202"/>
        <v>6.8212986368144399</v>
      </c>
      <c r="J1072" s="13">
        <f t="shared" si="196"/>
        <v>6.8183161940018397</v>
      </c>
      <c r="K1072" s="13">
        <f t="shared" si="197"/>
        <v>2.9824428126001834E-3</v>
      </c>
      <c r="L1072" s="13">
        <f t="shared" si="198"/>
        <v>0</v>
      </c>
      <c r="M1072" s="13">
        <f t="shared" si="203"/>
        <v>0.65216270198613302</v>
      </c>
      <c r="N1072" s="13">
        <f t="shared" si="199"/>
        <v>3.4184132057660487E-2</v>
      </c>
      <c r="O1072" s="13">
        <f t="shared" si="200"/>
        <v>3.4184132057660487E-2</v>
      </c>
      <c r="Q1072">
        <v>27.18752548789783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7.4058364823071461</v>
      </c>
      <c r="G1073" s="13">
        <f t="shared" si="194"/>
        <v>0</v>
      </c>
      <c r="H1073" s="13">
        <f t="shared" si="195"/>
        <v>7.4058364823071461</v>
      </c>
      <c r="I1073" s="16">
        <f t="shared" si="202"/>
        <v>7.4088189251197463</v>
      </c>
      <c r="J1073" s="13">
        <f t="shared" si="196"/>
        <v>7.4054636123059874</v>
      </c>
      <c r="K1073" s="13">
        <f t="shared" si="197"/>
        <v>3.3553128137588928E-3</v>
      </c>
      <c r="L1073" s="13">
        <f t="shared" si="198"/>
        <v>0</v>
      </c>
      <c r="M1073" s="13">
        <f t="shared" si="203"/>
        <v>0.61797856992847255</v>
      </c>
      <c r="N1073" s="13">
        <f t="shared" si="199"/>
        <v>3.2392317099557567E-2</v>
      </c>
      <c r="O1073" s="13">
        <f t="shared" si="200"/>
        <v>3.2392317099557567E-2</v>
      </c>
      <c r="Q1073">
        <v>28.141088193548381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33.222935181164623</v>
      </c>
      <c r="G1074" s="13">
        <f t="shared" si="194"/>
        <v>0</v>
      </c>
      <c r="H1074" s="13">
        <f t="shared" si="195"/>
        <v>33.222935181164623</v>
      </c>
      <c r="I1074" s="16">
        <f t="shared" si="202"/>
        <v>33.226290493978382</v>
      </c>
      <c r="J1074" s="13">
        <f t="shared" si="196"/>
        <v>32.702626867831228</v>
      </c>
      <c r="K1074" s="13">
        <f t="shared" si="197"/>
        <v>0.52366362614715456</v>
      </c>
      <c r="L1074" s="13">
        <f t="shared" si="198"/>
        <v>0</v>
      </c>
      <c r="M1074" s="13">
        <f t="shared" si="203"/>
        <v>0.58558625282891497</v>
      </c>
      <c r="N1074" s="13">
        <f t="shared" si="199"/>
        <v>3.0694422936011191E-2</v>
      </c>
      <c r="O1074" s="13">
        <f t="shared" si="200"/>
        <v>3.0694422936011191E-2</v>
      </c>
      <c r="Q1074">
        <v>24.002193071008271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39.691459560660121</v>
      </c>
      <c r="G1075" s="13">
        <f t="shared" si="194"/>
        <v>0</v>
      </c>
      <c r="H1075" s="13">
        <f t="shared" si="195"/>
        <v>39.691459560660121</v>
      </c>
      <c r="I1075" s="16">
        <f t="shared" si="202"/>
        <v>40.215123186807276</v>
      </c>
      <c r="J1075" s="13">
        <f t="shared" si="196"/>
        <v>39.138085960817023</v>
      </c>
      <c r="K1075" s="13">
        <f t="shared" si="197"/>
        <v>1.077037225990253</v>
      </c>
      <c r="L1075" s="13">
        <f t="shared" si="198"/>
        <v>0</v>
      </c>
      <c r="M1075" s="13">
        <f t="shared" si="203"/>
        <v>0.55489182989290375</v>
      </c>
      <c r="N1075" s="13">
        <f t="shared" si="199"/>
        <v>2.9085526561099213E-2</v>
      </c>
      <c r="O1075" s="13">
        <f t="shared" si="200"/>
        <v>2.9085526561099213E-2</v>
      </c>
      <c r="Q1075">
        <v>22.824585870456939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65.404503928364164</v>
      </c>
      <c r="G1076" s="13">
        <f t="shared" si="194"/>
        <v>0.16546236286338228</v>
      </c>
      <c r="H1076" s="13">
        <f t="shared" si="195"/>
        <v>65.239041565500784</v>
      </c>
      <c r="I1076" s="16">
        <f t="shared" si="202"/>
        <v>66.316078791491037</v>
      </c>
      <c r="J1076" s="13">
        <f t="shared" si="196"/>
        <v>56.176062664391239</v>
      </c>
      <c r="K1076" s="13">
        <f t="shared" si="197"/>
        <v>10.140016127099798</v>
      </c>
      <c r="L1076" s="13">
        <f t="shared" si="198"/>
        <v>0</v>
      </c>
      <c r="M1076" s="13">
        <f t="shared" si="203"/>
        <v>0.52580630333180456</v>
      </c>
      <c r="N1076" s="13">
        <f t="shared" si="199"/>
        <v>2.7560963015985054E-2</v>
      </c>
      <c r="O1076" s="13">
        <f t="shared" si="200"/>
        <v>0.19302332587936732</v>
      </c>
      <c r="Q1076">
        <v>16.076721406363522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37.975968923226787</v>
      </c>
      <c r="G1077" s="13">
        <f t="shared" si="194"/>
        <v>0</v>
      </c>
      <c r="H1077" s="13">
        <f t="shared" si="195"/>
        <v>37.975968923226787</v>
      </c>
      <c r="I1077" s="16">
        <f t="shared" si="202"/>
        <v>48.115985050326586</v>
      </c>
      <c r="J1077" s="13">
        <f t="shared" si="196"/>
        <v>42.235489402808462</v>
      </c>
      <c r="K1077" s="13">
        <f t="shared" si="197"/>
        <v>5.8804956475181243</v>
      </c>
      <c r="L1077" s="13">
        <f t="shared" si="198"/>
        <v>0</v>
      </c>
      <c r="M1077" s="13">
        <f t="shared" si="203"/>
        <v>0.49824534031581952</v>
      </c>
      <c r="N1077" s="13">
        <f t="shared" si="199"/>
        <v>2.6116311862974525E-2</v>
      </c>
      <c r="O1077" s="13">
        <f t="shared" si="200"/>
        <v>2.6116311862974525E-2</v>
      </c>
      <c r="Q1077">
        <v>13.465650222580649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2.306666667</v>
      </c>
      <c r="G1078" s="13">
        <f t="shared" si="194"/>
        <v>0</v>
      </c>
      <c r="H1078" s="13">
        <f t="shared" si="195"/>
        <v>2.306666667</v>
      </c>
      <c r="I1078" s="16">
        <f t="shared" si="202"/>
        <v>8.1871623145181243</v>
      </c>
      <c r="J1078" s="13">
        <f t="shared" si="196"/>
        <v>8.149994837641767</v>
      </c>
      <c r="K1078" s="13">
        <f t="shared" si="197"/>
        <v>3.7167476876357242E-2</v>
      </c>
      <c r="L1078" s="13">
        <f t="shared" si="198"/>
        <v>0</v>
      </c>
      <c r="M1078" s="13">
        <f t="shared" si="203"/>
        <v>0.47212902845284499</v>
      </c>
      <c r="N1078" s="13">
        <f t="shared" si="199"/>
        <v>2.4747384368556193E-2</v>
      </c>
      <c r="O1078" s="13">
        <f t="shared" si="200"/>
        <v>2.4747384368556193E-2</v>
      </c>
      <c r="Q1078">
        <v>13.040769310701579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0.26982899016135642</v>
      </c>
      <c r="G1079" s="13">
        <f t="shared" si="194"/>
        <v>0</v>
      </c>
      <c r="H1079" s="13">
        <f t="shared" si="195"/>
        <v>0.26982899016135642</v>
      </c>
      <c r="I1079" s="16">
        <f t="shared" si="202"/>
        <v>0.30699646703771366</v>
      </c>
      <c r="J1079" s="13">
        <f t="shared" si="196"/>
        <v>0.30699515051751664</v>
      </c>
      <c r="K1079" s="13">
        <f t="shared" si="197"/>
        <v>1.3165201970255502E-6</v>
      </c>
      <c r="L1079" s="13">
        <f t="shared" si="198"/>
        <v>0</v>
      </c>
      <c r="M1079" s="13">
        <f t="shared" si="203"/>
        <v>0.44738164408428882</v>
      </c>
      <c r="N1079" s="13">
        <f t="shared" si="199"/>
        <v>2.3450211358262828E-2</v>
      </c>
      <c r="O1079" s="13">
        <f t="shared" si="200"/>
        <v>2.3450211358262828E-2</v>
      </c>
      <c r="Q1079">
        <v>15.95755332693791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2.243652966975012</v>
      </c>
      <c r="G1080" s="13">
        <f t="shared" si="194"/>
        <v>0</v>
      </c>
      <c r="H1080" s="13">
        <f t="shared" si="195"/>
        <v>2.243652966975012</v>
      </c>
      <c r="I1080" s="16">
        <f t="shared" si="202"/>
        <v>2.2436542834952089</v>
      </c>
      <c r="J1080" s="13">
        <f t="shared" si="196"/>
        <v>2.2431727274592985</v>
      </c>
      <c r="K1080" s="13">
        <f t="shared" si="197"/>
        <v>4.8155603591037988E-4</v>
      </c>
      <c r="L1080" s="13">
        <f t="shared" si="198"/>
        <v>0</v>
      </c>
      <c r="M1080" s="13">
        <f t="shared" si="203"/>
        <v>0.42393143272602601</v>
      </c>
      <c r="N1080" s="13">
        <f t="shared" si="199"/>
        <v>2.2221031708139338E-2</v>
      </c>
      <c r="O1080" s="13">
        <f t="shared" si="200"/>
        <v>2.2221031708139338E-2</v>
      </c>
      <c r="Q1080">
        <v>16.418961839806709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6.2883183070740252</v>
      </c>
      <c r="G1081" s="13">
        <f t="shared" si="194"/>
        <v>0</v>
      </c>
      <c r="H1081" s="13">
        <f t="shared" si="195"/>
        <v>6.2883183070740252</v>
      </c>
      <c r="I1081" s="16">
        <f t="shared" si="202"/>
        <v>6.2887998631099356</v>
      </c>
      <c r="J1081" s="13">
        <f t="shared" si="196"/>
        <v>6.2790080651748372</v>
      </c>
      <c r="K1081" s="13">
        <f t="shared" si="197"/>
        <v>9.7917979350983231E-3</v>
      </c>
      <c r="L1081" s="13">
        <f t="shared" si="198"/>
        <v>0</v>
      </c>
      <c r="M1081" s="13">
        <f t="shared" si="203"/>
        <v>0.40171040101788669</v>
      </c>
      <c r="N1081" s="13">
        <f t="shared" si="199"/>
        <v>2.1056281439448491E-2</v>
      </c>
      <c r="O1081" s="13">
        <f t="shared" si="200"/>
        <v>2.1056281439448491E-2</v>
      </c>
      <c r="Q1081">
        <v>16.97142869958877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3.6778503397640341</v>
      </c>
      <c r="G1082" s="13">
        <f t="shared" si="194"/>
        <v>0</v>
      </c>
      <c r="H1082" s="13">
        <f t="shared" si="195"/>
        <v>3.6778503397640341</v>
      </c>
      <c r="I1082" s="16">
        <f t="shared" si="202"/>
        <v>3.6876421376991324</v>
      </c>
      <c r="J1082" s="13">
        <f t="shared" si="196"/>
        <v>3.6866165196428642</v>
      </c>
      <c r="K1082" s="13">
        <f t="shared" si="197"/>
        <v>1.0256180562682182E-3</v>
      </c>
      <c r="L1082" s="13">
        <f t="shared" si="198"/>
        <v>0</v>
      </c>
      <c r="M1082" s="13">
        <f t="shared" si="203"/>
        <v>0.3806541195784382</v>
      </c>
      <c r="N1082" s="13">
        <f t="shared" si="199"/>
        <v>1.9952583384994779E-2</v>
      </c>
      <c r="O1082" s="13">
        <f t="shared" si="200"/>
        <v>1.9952583384994779E-2</v>
      </c>
      <c r="Q1082">
        <v>21.614784554273172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5.2123013791360444</v>
      </c>
      <c r="G1083" s="13">
        <f t="shared" si="194"/>
        <v>0</v>
      </c>
      <c r="H1083" s="13">
        <f t="shared" si="195"/>
        <v>5.2123013791360444</v>
      </c>
      <c r="I1083" s="16">
        <f t="shared" si="202"/>
        <v>5.2133269971923131</v>
      </c>
      <c r="J1083" s="13">
        <f t="shared" si="196"/>
        <v>5.2110411385450774</v>
      </c>
      <c r="K1083" s="13">
        <f t="shared" si="197"/>
        <v>2.2858586472356279E-3</v>
      </c>
      <c r="L1083" s="13">
        <f t="shared" si="198"/>
        <v>0</v>
      </c>
      <c r="M1083" s="13">
        <f t="shared" si="203"/>
        <v>0.36070153619344342</v>
      </c>
      <c r="N1083" s="13">
        <f t="shared" si="199"/>
        <v>1.8906737397104096E-2</v>
      </c>
      <c r="O1083" s="13">
        <f t="shared" si="200"/>
        <v>1.8906737397104096E-2</v>
      </c>
      <c r="Q1083">
        <v>23.295998623765449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33.756836854849297</v>
      </c>
      <c r="G1084" s="13">
        <f t="shared" si="194"/>
        <v>0</v>
      </c>
      <c r="H1084" s="13">
        <f t="shared" si="195"/>
        <v>33.756836854849297</v>
      </c>
      <c r="I1084" s="16">
        <f t="shared" si="202"/>
        <v>33.759122713496531</v>
      </c>
      <c r="J1084" s="13">
        <f t="shared" si="196"/>
        <v>33.408061408867354</v>
      </c>
      <c r="K1084" s="13">
        <f t="shared" si="197"/>
        <v>0.35106130462917662</v>
      </c>
      <c r="L1084" s="13">
        <f t="shared" si="198"/>
        <v>0</v>
      </c>
      <c r="M1084" s="13">
        <f t="shared" si="203"/>
        <v>0.34179479879633934</v>
      </c>
      <c r="N1084" s="13">
        <f t="shared" si="199"/>
        <v>1.7915711068867593E-2</v>
      </c>
      <c r="O1084" s="13">
        <f t="shared" si="200"/>
        <v>1.7915711068867593E-2</v>
      </c>
      <c r="Q1084">
        <v>27.292339193548379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20.13496630399472</v>
      </c>
      <c r="G1085" s="13">
        <f t="shared" si="194"/>
        <v>0</v>
      </c>
      <c r="H1085" s="13">
        <f t="shared" si="195"/>
        <v>20.13496630399472</v>
      </c>
      <c r="I1085" s="16">
        <f t="shared" si="202"/>
        <v>20.486027608623896</v>
      </c>
      <c r="J1085" s="13">
        <f t="shared" si="196"/>
        <v>20.384673160127353</v>
      </c>
      <c r="K1085" s="13">
        <f t="shared" si="197"/>
        <v>0.10135444849654363</v>
      </c>
      <c r="L1085" s="13">
        <f t="shared" si="198"/>
        <v>0</v>
      </c>
      <c r="M1085" s="13">
        <f t="shared" si="203"/>
        <v>0.32387908772747176</v>
      </c>
      <c r="N1085" s="13">
        <f t="shared" si="199"/>
        <v>1.6976630941746059E-2</v>
      </c>
      <c r="O1085" s="13">
        <f t="shared" si="200"/>
        <v>1.6976630941746059E-2</v>
      </c>
      <c r="Q1085">
        <v>25.493183249817591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5.8753148300820772</v>
      </c>
      <c r="G1086" s="13">
        <f t="shared" si="194"/>
        <v>0</v>
      </c>
      <c r="H1086" s="13">
        <f t="shared" si="195"/>
        <v>5.8753148300820772</v>
      </c>
      <c r="I1086" s="16">
        <f t="shared" si="202"/>
        <v>5.9766692785786208</v>
      </c>
      <c r="J1086" s="13">
        <f t="shared" si="196"/>
        <v>5.974068756405357</v>
      </c>
      <c r="K1086" s="13">
        <f t="shared" si="197"/>
        <v>2.6005221732638972E-3</v>
      </c>
      <c r="L1086" s="13">
        <f t="shared" si="198"/>
        <v>0</v>
      </c>
      <c r="M1086" s="13">
        <f t="shared" si="203"/>
        <v>0.3069024567857257</v>
      </c>
      <c r="N1086" s="13">
        <f t="shared" si="199"/>
        <v>1.6086774174041561E-2</v>
      </c>
      <c r="O1086" s="13">
        <f t="shared" si="200"/>
        <v>1.6086774174041561E-2</v>
      </c>
      <c r="Q1086">
        <v>25.30634719915026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54.255913817727532</v>
      </c>
      <c r="G1087" s="13">
        <f t="shared" si="194"/>
        <v>0</v>
      </c>
      <c r="H1087" s="13">
        <f t="shared" si="195"/>
        <v>54.255913817727532</v>
      </c>
      <c r="I1087" s="16">
        <f t="shared" si="202"/>
        <v>54.258514339900799</v>
      </c>
      <c r="J1087" s="13">
        <f t="shared" si="196"/>
        <v>50.977449759772469</v>
      </c>
      <c r="K1087" s="13">
        <f t="shared" si="197"/>
        <v>3.28106458012833</v>
      </c>
      <c r="L1087" s="13">
        <f t="shared" si="198"/>
        <v>0</v>
      </c>
      <c r="M1087" s="13">
        <f t="shared" si="203"/>
        <v>0.29081568261168411</v>
      </c>
      <c r="N1087" s="13">
        <f t="shared" si="199"/>
        <v>1.524356064607919E-2</v>
      </c>
      <c r="O1087" s="13">
        <f t="shared" si="200"/>
        <v>1.524356064607919E-2</v>
      </c>
      <c r="Q1087">
        <v>20.922399281618588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61.704248239427287</v>
      </c>
      <c r="G1088" s="13">
        <f t="shared" si="194"/>
        <v>9.1457249084644726E-2</v>
      </c>
      <c r="H1088" s="13">
        <f t="shared" si="195"/>
        <v>61.612790990342639</v>
      </c>
      <c r="I1088" s="16">
        <f t="shared" si="202"/>
        <v>64.893855570470976</v>
      </c>
      <c r="J1088" s="13">
        <f t="shared" si="196"/>
        <v>53.53415402641312</v>
      </c>
      <c r="K1088" s="13">
        <f t="shared" si="197"/>
        <v>11.359701544057856</v>
      </c>
      <c r="L1088" s="13">
        <f t="shared" si="198"/>
        <v>0</v>
      </c>
      <c r="M1088" s="13">
        <f t="shared" si="203"/>
        <v>0.27557212196560493</v>
      </c>
      <c r="N1088" s="13">
        <f t="shared" si="199"/>
        <v>1.4444545479208138E-2</v>
      </c>
      <c r="O1088" s="13">
        <f t="shared" si="200"/>
        <v>0.10590179456385286</v>
      </c>
      <c r="Q1088">
        <v>14.50311990062459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37.101711827635768</v>
      </c>
      <c r="G1089" s="13">
        <f t="shared" si="194"/>
        <v>0</v>
      </c>
      <c r="H1089" s="13">
        <f t="shared" si="195"/>
        <v>37.101711827635768</v>
      </c>
      <c r="I1089" s="16">
        <f t="shared" si="202"/>
        <v>48.461413371693624</v>
      </c>
      <c r="J1089" s="13">
        <f t="shared" si="196"/>
        <v>41.805607532471868</v>
      </c>
      <c r="K1089" s="13">
        <f t="shared" si="197"/>
        <v>6.6558058392217561</v>
      </c>
      <c r="L1089" s="13">
        <f t="shared" si="198"/>
        <v>0</v>
      </c>
      <c r="M1089" s="13">
        <f t="shared" si="203"/>
        <v>0.26112757648639678</v>
      </c>
      <c r="N1089" s="13">
        <f t="shared" si="199"/>
        <v>1.3687411946931044E-2</v>
      </c>
      <c r="O1089" s="13">
        <f t="shared" si="200"/>
        <v>1.3687411946931044E-2</v>
      </c>
      <c r="Q1089">
        <v>12.52372834600696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6.7733333330000001</v>
      </c>
      <c r="G1090" s="13">
        <f t="shared" si="194"/>
        <v>0</v>
      </c>
      <c r="H1090" s="13">
        <f t="shared" si="195"/>
        <v>6.7733333330000001</v>
      </c>
      <c r="I1090" s="16">
        <f t="shared" si="202"/>
        <v>13.429139172221756</v>
      </c>
      <c r="J1090" s="13">
        <f t="shared" si="196"/>
        <v>13.249676652663</v>
      </c>
      <c r="K1090" s="13">
        <f t="shared" si="197"/>
        <v>0.17946251955875603</v>
      </c>
      <c r="L1090" s="13">
        <f t="shared" si="198"/>
        <v>0</v>
      </c>
      <c r="M1090" s="13">
        <f t="shared" si="203"/>
        <v>0.24744016453946574</v>
      </c>
      <c r="N1090" s="13">
        <f t="shared" si="199"/>
        <v>1.2969964757607666E-2</v>
      </c>
      <c r="O1090" s="13">
        <f t="shared" si="200"/>
        <v>1.2969964757607666E-2</v>
      </c>
      <c r="Q1090">
        <v>12.284421222580651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70.168723518319794</v>
      </c>
      <c r="G1091" s="13">
        <f t="shared" si="194"/>
        <v>0.26074675466249486</v>
      </c>
      <c r="H1091" s="13">
        <f t="shared" si="195"/>
        <v>69.907976763657302</v>
      </c>
      <c r="I1091" s="16">
        <f t="shared" si="202"/>
        <v>70.087439283216057</v>
      </c>
      <c r="J1091" s="13">
        <f t="shared" si="196"/>
        <v>54.710032827652036</v>
      </c>
      <c r="K1091" s="13">
        <f t="shared" si="197"/>
        <v>15.377406455564021</v>
      </c>
      <c r="L1091" s="13">
        <f t="shared" si="198"/>
        <v>0</v>
      </c>
      <c r="M1091" s="13">
        <f t="shared" si="203"/>
        <v>0.23447019978185807</v>
      </c>
      <c r="N1091" s="13">
        <f t="shared" si="199"/>
        <v>1.2290123689256152E-2</v>
      </c>
      <c r="O1091" s="13">
        <f t="shared" si="200"/>
        <v>0.273036878351751</v>
      </c>
      <c r="Q1091">
        <v>13.36085894399705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3.747916560866607</v>
      </c>
      <c r="G1092" s="13">
        <f t="shared" si="194"/>
        <v>0</v>
      </c>
      <c r="H1092" s="13">
        <f t="shared" si="195"/>
        <v>3.747916560866607</v>
      </c>
      <c r="I1092" s="16">
        <f t="shared" si="202"/>
        <v>19.125323016430627</v>
      </c>
      <c r="J1092" s="13">
        <f t="shared" si="196"/>
        <v>18.814224421902495</v>
      </c>
      <c r="K1092" s="13">
        <f t="shared" si="197"/>
        <v>0.31109859452813282</v>
      </c>
      <c r="L1092" s="13">
        <f t="shared" si="198"/>
        <v>0</v>
      </c>
      <c r="M1092" s="13">
        <f t="shared" si="203"/>
        <v>0.22218007609260193</v>
      </c>
      <c r="N1092" s="13">
        <f t="shared" si="199"/>
        <v>1.1645917557996216E-2</v>
      </c>
      <c r="O1092" s="13">
        <f t="shared" si="200"/>
        <v>1.1645917557996216E-2</v>
      </c>
      <c r="Q1092">
        <v>15.94539450716945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57.621861018864237</v>
      </c>
      <c r="G1093" s="13">
        <f t="shared" si="194"/>
        <v>9.809504673383743E-3</v>
      </c>
      <c r="H1093" s="13">
        <f t="shared" si="195"/>
        <v>57.612051514190853</v>
      </c>
      <c r="I1093" s="16">
        <f t="shared" si="202"/>
        <v>57.923150108718986</v>
      </c>
      <c r="J1093" s="13">
        <f t="shared" si="196"/>
        <v>51.280990755513841</v>
      </c>
      <c r="K1093" s="13">
        <f t="shared" si="197"/>
        <v>6.6421593532051446</v>
      </c>
      <c r="L1093" s="13">
        <f t="shared" si="198"/>
        <v>0</v>
      </c>
      <c r="M1093" s="13">
        <f t="shared" si="203"/>
        <v>0.21053415853460572</v>
      </c>
      <c r="N1093" s="13">
        <f t="shared" si="199"/>
        <v>1.1035478502645831E-2</v>
      </c>
      <c r="O1093" s="13">
        <f t="shared" si="200"/>
        <v>2.0844983176029574E-2</v>
      </c>
      <c r="Q1093">
        <v>16.681380097116708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2.392027208832562</v>
      </c>
      <c r="G1094" s="13">
        <f t="shared" ref="G1094:G1157" si="205">IF((F1094-$J$2)&gt;0,$I$2*(F1094-$J$2),0)</f>
        <v>0</v>
      </c>
      <c r="H1094" s="13">
        <f t="shared" ref="H1094:H1157" si="206">F1094-G1094</f>
        <v>2.392027208832562</v>
      </c>
      <c r="I1094" s="16">
        <f t="shared" si="202"/>
        <v>9.0341865620377071</v>
      </c>
      <c r="J1094" s="13">
        <f t="shared" ref="J1094:J1157" si="207">I1094/SQRT(1+(I1094/($K$2*(300+(25*Q1094)+0.05*(Q1094)^3)))^2)</f>
        <v>9.0088450702620282</v>
      </c>
      <c r="K1094" s="13">
        <f t="shared" ref="K1094:K1157" si="208">I1094-J1094</f>
        <v>2.5341491775678904E-2</v>
      </c>
      <c r="L1094" s="13">
        <f t="shared" ref="L1094:L1157" si="209">IF(K1094&gt;$N$2,(K1094-$N$2)/$L$2,0)</f>
        <v>0</v>
      </c>
      <c r="M1094" s="13">
        <f t="shared" si="203"/>
        <v>0.19949868003195989</v>
      </c>
      <c r="N1094" s="13">
        <f t="shared" ref="N1094:N1157" si="210">$M$2*M1094</f>
        <v>1.0457036568899765E-2</v>
      </c>
      <c r="O1094" s="13">
        <f t="shared" ref="O1094:O1157" si="211">N1094+G1094</f>
        <v>1.0457036568899765E-2</v>
      </c>
      <c r="Q1094">
        <v>17.921050029170679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39.659927738970921</v>
      </c>
      <c r="G1095" s="13">
        <f t="shared" si="205"/>
        <v>0</v>
      </c>
      <c r="H1095" s="13">
        <f t="shared" si="206"/>
        <v>39.659927738970921</v>
      </c>
      <c r="I1095" s="16">
        <f t="shared" ref="I1095:I1158" si="213">H1095+K1094-L1094</f>
        <v>39.685269230746599</v>
      </c>
      <c r="J1095" s="13">
        <f t="shared" si="207"/>
        <v>38.886143167404086</v>
      </c>
      <c r="K1095" s="13">
        <f t="shared" si="208"/>
        <v>0.79912606334251279</v>
      </c>
      <c r="L1095" s="13">
        <f t="shared" si="209"/>
        <v>0</v>
      </c>
      <c r="M1095" s="13">
        <f t="shared" ref="M1095:M1158" si="214">L1095+M1094-N1094</f>
        <v>0.18904164346306013</v>
      </c>
      <c r="N1095" s="13">
        <f t="shared" si="210"/>
        <v>9.9089145773868931E-3</v>
      </c>
      <c r="O1095" s="13">
        <f t="shared" si="211"/>
        <v>9.9089145773868931E-3</v>
      </c>
      <c r="Q1095">
        <v>24.74323346427111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11.32522017554316</v>
      </c>
      <c r="G1096" s="13">
        <f t="shared" si="205"/>
        <v>0</v>
      </c>
      <c r="H1096" s="13">
        <f t="shared" si="206"/>
        <v>11.32522017554316</v>
      </c>
      <c r="I1096" s="16">
        <f t="shared" si="213"/>
        <v>12.124346238885673</v>
      </c>
      <c r="J1096" s="13">
        <f t="shared" si="207"/>
        <v>12.108593691075946</v>
      </c>
      <c r="K1096" s="13">
        <f t="shared" si="208"/>
        <v>1.5752547809727346E-2</v>
      </c>
      <c r="L1096" s="13">
        <f t="shared" si="209"/>
        <v>0</v>
      </c>
      <c r="M1096" s="13">
        <f t="shared" si="214"/>
        <v>0.17913272888567322</v>
      </c>
      <c r="N1096" s="13">
        <f t="shared" si="210"/>
        <v>9.3895232607263557E-3</v>
      </c>
      <c r="O1096" s="13">
        <f t="shared" si="211"/>
        <v>9.3895232607263557E-3</v>
      </c>
      <c r="Q1096">
        <v>27.626092193548381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26.421785506510108</v>
      </c>
      <c r="G1097" s="13">
        <f t="shared" si="205"/>
        <v>0</v>
      </c>
      <c r="H1097" s="13">
        <f t="shared" si="206"/>
        <v>26.421785506510108</v>
      </c>
      <c r="I1097" s="16">
        <f t="shared" si="213"/>
        <v>26.437538054319837</v>
      </c>
      <c r="J1097" s="13">
        <f t="shared" si="207"/>
        <v>26.255936791074092</v>
      </c>
      <c r="K1097" s="13">
        <f t="shared" si="208"/>
        <v>0.18160126324574577</v>
      </c>
      <c r="L1097" s="13">
        <f t="shared" si="209"/>
        <v>0</v>
      </c>
      <c r="M1097" s="13">
        <f t="shared" si="214"/>
        <v>0.16974320562494685</v>
      </c>
      <c r="N1097" s="13">
        <f t="shared" si="210"/>
        <v>8.8973566554825471E-3</v>
      </c>
      <c r="O1097" s="13">
        <f t="shared" si="211"/>
        <v>8.8973566554825471E-3</v>
      </c>
      <c r="Q1097">
        <v>26.789790462219312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65.664859617395564</v>
      </c>
      <c r="G1098" s="13">
        <f t="shared" si="205"/>
        <v>0.17066947664401028</v>
      </c>
      <c r="H1098" s="13">
        <f t="shared" si="206"/>
        <v>65.494190140751556</v>
      </c>
      <c r="I1098" s="16">
        <f t="shared" si="213"/>
        <v>65.675791403997295</v>
      </c>
      <c r="J1098" s="13">
        <f t="shared" si="207"/>
        <v>61.640582992725214</v>
      </c>
      <c r="K1098" s="13">
        <f t="shared" si="208"/>
        <v>4.0352084112720803</v>
      </c>
      <c r="L1098" s="13">
        <f t="shared" si="209"/>
        <v>0</v>
      </c>
      <c r="M1098" s="13">
        <f t="shared" si="214"/>
        <v>0.1608458489694643</v>
      </c>
      <c r="N1098" s="13">
        <f t="shared" si="210"/>
        <v>8.4309877356580163E-3</v>
      </c>
      <c r="O1098" s="13">
        <f t="shared" si="211"/>
        <v>0.17910046437966828</v>
      </c>
      <c r="Q1098">
        <v>23.506086639742339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85.749407726832686</v>
      </c>
      <c r="G1099" s="13">
        <f t="shared" si="205"/>
        <v>0.57236043883275278</v>
      </c>
      <c r="H1099" s="13">
        <f t="shared" si="206"/>
        <v>85.17704728799994</v>
      </c>
      <c r="I1099" s="16">
        <f t="shared" si="213"/>
        <v>89.212255699272021</v>
      </c>
      <c r="J1099" s="13">
        <f t="shared" si="207"/>
        <v>74.799823727633736</v>
      </c>
      <c r="K1099" s="13">
        <f t="shared" si="208"/>
        <v>14.412431971638284</v>
      </c>
      <c r="L1099" s="13">
        <f t="shared" si="209"/>
        <v>0</v>
      </c>
      <c r="M1099" s="13">
        <f t="shared" si="214"/>
        <v>0.15241486123380629</v>
      </c>
      <c r="N1099" s="13">
        <f t="shared" si="210"/>
        <v>7.989064275063705E-3</v>
      </c>
      <c r="O1099" s="13">
        <f t="shared" si="211"/>
        <v>0.58034950310781652</v>
      </c>
      <c r="Q1099">
        <v>19.776628602586829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73.881395797782062</v>
      </c>
      <c r="G1100" s="13">
        <f t="shared" si="205"/>
        <v>0.33500020025174027</v>
      </c>
      <c r="H1100" s="13">
        <f t="shared" si="206"/>
        <v>73.546395597530321</v>
      </c>
      <c r="I1100" s="16">
        <f t="shared" si="213"/>
        <v>87.958827569168605</v>
      </c>
      <c r="J1100" s="13">
        <f t="shared" si="207"/>
        <v>63.543681167894739</v>
      </c>
      <c r="K1100" s="13">
        <f t="shared" si="208"/>
        <v>24.415146401273866</v>
      </c>
      <c r="L1100" s="13">
        <f t="shared" si="209"/>
        <v>0.33937440530865781</v>
      </c>
      <c r="M1100" s="13">
        <f t="shared" si="214"/>
        <v>0.48380020226740045</v>
      </c>
      <c r="N1100" s="13">
        <f t="shared" si="210"/>
        <v>2.5359147270251781E-2</v>
      </c>
      <c r="O1100" s="13">
        <f t="shared" si="211"/>
        <v>0.36035934752199206</v>
      </c>
      <c r="Q1100">
        <v>14.067229943637861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77.013486842963133</v>
      </c>
      <c r="G1101" s="13">
        <f t="shared" si="205"/>
        <v>0.39764202115536168</v>
      </c>
      <c r="H1101" s="13">
        <f t="shared" si="206"/>
        <v>76.615844821807769</v>
      </c>
      <c r="I1101" s="16">
        <f t="shared" si="213"/>
        <v>100.69161681777297</v>
      </c>
      <c r="J1101" s="13">
        <f t="shared" si="207"/>
        <v>61.846740504142105</v>
      </c>
      <c r="K1101" s="13">
        <f t="shared" si="208"/>
        <v>38.844876313630863</v>
      </c>
      <c r="L1101" s="13">
        <f t="shared" si="209"/>
        <v>0.92784979306964233</v>
      </c>
      <c r="M1101" s="13">
        <f t="shared" si="214"/>
        <v>1.386290848066791</v>
      </c>
      <c r="N1101" s="13">
        <f t="shared" si="210"/>
        <v>7.2664611570578561E-2</v>
      </c>
      <c r="O1101" s="13">
        <f t="shared" si="211"/>
        <v>0.47030663272594025</v>
      </c>
      <c r="Q1101">
        <v>11.74121722258065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22.57253213348184</v>
      </c>
      <c r="G1102" s="13">
        <f t="shared" si="205"/>
        <v>0</v>
      </c>
      <c r="H1102" s="13">
        <f t="shared" si="206"/>
        <v>22.57253213348184</v>
      </c>
      <c r="I1102" s="16">
        <f t="shared" si="213"/>
        <v>60.489558654043066</v>
      </c>
      <c r="J1102" s="13">
        <f t="shared" si="207"/>
        <v>47.107312566418628</v>
      </c>
      <c r="K1102" s="13">
        <f t="shared" si="208"/>
        <v>13.382246087624438</v>
      </c>
      <c r="L1102" s="13">
        <f t="shared" si="209"/>
        <v>0</v>
      </c>
      <c r="M1102" s="13">
        <f t="shared" si="214"/>
        <v>1.3136262364962126</v>
      </c>
      <c r="N1102" s="13">
        <f t="shared" si="210"/>
        <v>6.8855781856333301E-2</v>
      </c>
      <c r="O1102" s="13">
        <f t="shared" si="211"/>
        <v>6.8855781856333301E-2</v>
      </c>
      <c r="Q1102">
        <v>11.10829964989242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32.027512471839643</v>
      </c>
      <c r="G1103" s="13">
        <f t="shared" si="205"/>
        <v>0</v>
      </c>
      <c r="H1103" s="13">
        <f t="shared" si="206"/>
        <v>32.027512471839643</v>
      </c>
      <c r="I1103" s="16">
        <f t="shared" si="213"/>
        <v>45.40975855946408</v>
      </c>
      <c r="J1103" s="13">
        <f t="shared" si="207"/>
        <v>41.020227969132961</v>
      </c>
      <c r="K1103" s="13">
        <f t="shared" si="208"/>
        <v>4.3895305903311197</v>
      </c>
      <c r="L1103" s="13">
        <f t="shared" si="209"/>
        <v>0</v>
      </c>
      <c r="M1103" s="13">
        <f t="shared" si="214"/>
        <v>1.2447704546398792</v>
      </c>
      <c r="N1103" s="13">
        <f t="shared" si="210"/>
        <v>6.5246597932226563E-2</v>
      </c>
      <c r="O1103" s="13">
        <f t="shared" si="211"/>
        <v>6.5246597932226563E-2</v>
      </c>
      <c r="Q1103">
        <v>14.64184774458959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12.875967193280269</v>
      </c>
      <c r="G1104" s="13">
        <f t="shared" si="205"/>
        <v>0</v>
      </c>
      <c r="H1104" s="13">
        <f t="shared" si="206"/>
        <v>12.875967193280269</v>
      </c>
      <c r="I1104" s="16">
        <f t="shared" si="213"/>
        <v>17.265497783611387</v>
      </c>
      <c r="J1104" s="13">
        <f t="shared" si="207"/>
        <v>17.071641460419002</v>
      </c>
      <c r="K1104" s="13">
        <f t="shared" si="208"/>
        <v>0.1938563231923851</v>
      </c>
      <c r="L1104" s="13">
        <f t="shared" si="209"/>
        <v>0</v>
      </c>
      <c r="M1104" s="13">
        <f t="shared" si="214"/>
        <v>1.1795238567076527</v>
      </c>
      <c r="N1104" s="13">
        <f t="shared" si="210"/>
        <v>6.1826595050682234E-2</v>
      </c>
      <c r="O1104" s="13">
        <f t="shared" si="211"/>
        <v>6.1826595050682234E-2</v>
      </c>
      <c r="Q1104">
        <v>17.18176743386697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4.1601385077039277</v>
      </c>
      <c r="G1105" s="13">
        <f t="shared" si="205"/>
        <v>0</v>
      </c>
      <c r="H1105" s="13">
        <f t="shared" si="206"/>
        <v>4.1601385077039277</v>
      </c>
      <c r="I1105" s="16">
        <f t="shared" si="213"/>
        <v>4.3539948308963128</v>
      </c>
      <c r="J1105" s="13">
        <f t="shared" si="207"/>
        <v>4.3511081827548477</v>
      </c>
      <c r="K1105" s="13">
        <f t="shared" si="208"/>
        <v>2.8866481414651091E-3</v>
      </c>
      <c r="L1105" s="13">
        <f t="shared" si="209"/>
        <v>0</v>
      </c>
      <c r="M1105" s="13">
        <f t="shared" si="214"/>
        <v>1.1176972616569705</v>
      </c>
      <c r="N1105" s="13">
        <f t="shared" si="210"/>
        <v>5.8585856990300243E-2</v>
      </c>
      <c r="O1105" s="13">
        <f t="shared" si="211"/>
        <v>5.8585856990300243E-2</v>
      </c>
      <c r="Q1105">
        <v>17.820535364020401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17.222102534408759</v>
      </c>
      <c r="G1106" s="13">
        <f t="shared" si="205"/>
        <v>0</v>
      </c>
      <c r="H1106" s="13">
        <f t="shared" si="206"/>
        <v>17.222102534408759</v>
      </c>
      <c r="I1106" s="16">
        <f t="shared" si="213"/>
        <v>17.224989182550225</v>
      </c>
      <c r="J1106" s="13">
        <f t="shared" si="207"/>
        <v>17.145049741523774</v>
      </c>
      <c r="K1106" s="13">
        <f t="shared" si="208"/>
        <v>7.9939441026450453E-2</v>
      </c>
      <c r="L1106" s="13">
        <f t="shared" si="209"/>
        <v>0</v>
      </c>
      <c r="M1106" s="13">
        <f t="shared" si="214"/>
        <v>1.0591114046666703</v>
      </c>
      <c r="N1106" s="13">
        <f t="shared" si="210"/>
        <v>5.5514987303995775E-2</v>
      </c>
      <c r="O1106" s="13">
        <f t="shared" si="211"/>
        <v>5.5514987303995775E-2</v>
      </c>
      <c r="Q1106">
        <v>23.470993293311171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5.5277350098155766</v>
      </c>
      <c r="G1107" s="13">
        <f t="shared" si="205"/>
        <v>0</v>
      </c>
      <c r="H1107" s="13">
        <f t="shared" si="206"/>
        <v>5.5277350098155766</v>
      </c>
      <c r="I1107" s="16">
        <f t="shared" si="213"/>
        <v>5.6076744508420271</v>
      </c>
      <c r="J1107" s="13">
        <f t="shared" si="207"/>
        <v>5.6053465579887103</v>
      </c>
      <c r="K1107" s="13">
        <f t="shared" si="208"/>
        <v>2.3278928533168042E-3</v>
      </c>
      <c r="L1107" s="13">
        <f t="shared" si="209"/>
        <v>0</v>
      </c>
      <c r="M1107" s="13">
        <f t="shared" si="214"/>
        <v>1.0035964173626746</v>
      </c>
      <c r="N1107" s="13">
        <f t="shared" si="210"/>
        <v>5.2605082074212349E-2</v>
      </c>
      <c r="O1107" s="13">
        <f t="shared" si="211"/>
        <v>5.2605082074212349E-2</v>
      </c>
      <c r="Q1107">
        <v>24.728640251781489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3.7127217329347868</v>
      </c>
      <c r="G1108" s="13">
        <f t="shared" si="205"/>
        <v>0</v>
      </c>
      <c r="H1108" s="13">
        <f t="shared" si="206"/>
        <v>3.7127217329347868</v>
      </c>
      <c r="I1108" s="16">
        <f t="shared" si="213"/>
        <v>3.7150496257881036</v>
      </c>
      <c r="J1108" s="13">
        <f t="shared" si="207"/>
        <v>3.7144738471695602</v>
      </c>
      <c r="K1108" s="13">
        <f t="shared" si="208"/>
        <v>5.7577861854340995E-4</v>
      </c>
      <c r="L1108" s="13">
        <f t="shared" si="209"/>
        <v>0</v>
      </c>
      <c r="M1108" s="13">
        <f t="shared" si="214"/>
        <v>0.95099133528846225</v>
      </c>
      <c r="N1108" s="13">
        <f t="shared" si="210"/>
        <v>4.9847704096213266E-2</v>
      </c>
      <c r="O1108" s="13">
        <f t="shared" si="211"/>
        <v>4.9847704096213266E-2</v>
      </c>
      <c r="Q1108">
        <v>25.896051430473101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16.740939588007539</v>
      </c>
      <c r="G1109" s="13">
        <f t="shared" si="205"/>
        <v>0</v>
      </c>
      <c r="H1109" s="13">
        <f t="shared" si="206"/>
        <v>16.740939588007539</v>
      </c>
      <c r="I1109" s="16">
        <f t="shared" si="213"/>
        <v>16.741515366626082</v>
      </c>
      <c r="J1109" s="13">
        <f t="shared" si="207"/>
        <v>16.702158049856866</v>
      </c>
      <c r="K1109" s="13">
        <f t="shared" si="208"/>
        <v>3.9357316769216055E-2</v>
      </c>
      <c r="L1109" s="13">
        <f t="shared" si="209"/>
        <v>0</v>
      </c>
      <c r="M1109" s="13">
        <f t="shared" si="214"/>
        <v>0.90114363119224894</v>
      </c>
      <c r="N1109" s="13">
        <f t="shared" si="210"/>
        <v>4.7234858414596272E-2</v>
      </c>
      <c r="O1109" s="13">
        <f t="shared" si="211"/>
        <v>4.7234858414596272E-2</v>
      </c>
      <c r="Q1109">
        <v>27.998851193548379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6.8708818854897684</v>
      </c>
      <c r="G1110" s="13">
        <f t="shared" si="205"/>
        <v>0</v>
      </c>
      <c r="H1110" s="13">
        <f t="shared" si="206"/>
        <v>6.8708818854897684</v>
      </c>
      <c r="I1110" s="16">
        <f t="shared" si="213"/>
        <v>6.9102392022589845</v>
      </c>
      <c r="J1110" s="13">
        <f t="shared" si="207"/>
        <v>6.9060498708001044</v>
      </c>
      <c r="K1110" s="13">
        <f t="shared" si="208"/>
        <v>4.1893314588801189E-3</v>
      </c>
      <c r="L1110" s="13">
        <f t="shared" si="209"/>
        <v>0</v>
      </c>
      <c r="M1110" s="13">
        <f t="shared" si="214"/>
        <v>0.85390877277765265</v>
      </c>
      <c r="N1110" s="13">
        <f t="shared" si="210"/>
        <v>4.4758969142100299E-2</v>
      </c>
      <c r="O1110" s="13">
        <f t="shared" si="211"/>
        <v>4.4758969142100299E-2</v>
      </c>
      <c r="Q1110">
        <v>25.006722562368239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41.27849178814035</v>
      </c>
      <c r="G1111" s="13">
        <f t="shared" si="205"/>
        <v>0</v>
      </c>
      <c r="H1111" s="13">
        <f t="shared" si="206"/>
        <v>41.27849178814035</v>
      </c>
      <c r="I1111" s="16">
        <f t="shared" si="213"/>
        <v>41.282681119599232</v>
      </c>
      <c r="J1111" s="13">
        <f t="shared" si="207"/>
        <v>40.333379975410949</v>
      </c>
      <c r="K1111" s="13">
        <f t="shared" si="208"/>
        <v>0.94930114418828282</v>
      </c>
      <c r="L1111" s="13">
        <f t="shared" si="209"/>
        <v>0</v>
      </c>
      <c r="M1111" s="13">
        <f t="shared" si="214"/>
        <v>0.80914980363555233</v>
      </c>
      <c r="N1111" s="13">
        <f t="shared" si="210"/>
        <v>4.2412857493490809E-2</v>
      </c>
      <c r="O1111" s="13">
        <f t="shared" si="211"/>
        <v>4.2412857493490809E-2</v>
      </c>
      <c r="Q1111">
        <v>24.326194651847331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62.113676588995041</v>
      </c>
      <c r="G1112" s="13">
        <f t="shared" si="205"/>
        <v>9.9645816075999816E-2</v>
      </c>
      <c r="H1112" s="13">
        <f t="shared" si="206"/>
        <v>62.014030772919043</v>
      </c>
      <c r="I1112" s="16">
        <f t="shared" si="213"/>
        <v>62.963331917107325</v>
      </c>
      <c r="J1112" s="13">
        <f t="shared" si="207"/>
        <v>52.447341193965158</v>
      </c>
      <c r="K1112" s="13">
        <f t="shared" si="208"/>
        <v>10.515990723142167</v>
      </c>
      <c r="L1112" s="13">
        <f t="shared" si="209"/>
        <v>0</v>
      </c>
      <c r="M1112" s="13">
        <f t="shared" si="214"/>
        <v>0.76673694614206156</v>
      </c>
      <c r="N1112" s="13">
        <f t="shared" si="210"/>
        <v>4.018972097083353E-2</v>
      </c>
      <c r="O1112" s="13">
        <f t="shared" si="211"/>
        <v>0.13983553704683335</v>
      </c>
      <c r="Q1112">
        <v>14.514378621067729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3.1716105208366971</v>
      </c>
      <c r="G1113" s="13">
        <f t="shared" si="205"/>
        <v>0</v>
      </c>
      <c r="H1113" s="13">
        <f t="shared" si="206"/>
        <v>3.1716105208366971</v>
      </c>
      <c r="I1113" s="16">
        <f t="shared" si="213"/>
        <v>13.687601243978865</v>
      </c>
      <c r="J1113" s="13">
        <f t="shared" si="207"/>
        <v>13.494775755238567</v>
      </c>
      <c r="K1113" s="13">
        <f t="shared" si="208"/>
        <v>0.19282548874029715</v>
      </c>
      <c r="L1113" s="13">
        <f t="shared" si="209"/>
        <v>0</v>
      </c>
      <c r="M1113" s="13">
        <f t="shared" si="214"/>
        <v>0.72654722517122805</v>
      </c>
      <c r="N1113" s="13">
        <f t="shared" si="210"/>
        <v>3.8083113639804794E-2</v>
      </c>
      <c r="O1113" s="13">
        <f t="shared" si="211"/>
        <v>3.8083113639804794E-2</v>
      </c>
      <c r="Q1113">
        <v>12.168801034554541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15.006614133016731</v>
      </c>
      <c r="G1114" s="13">
        <f t="shared" si="205"/>
        <v>0</v>
      </c>
      <c r="H1114" s="13">
        <f t="shared" si="206"/>
        <v>15.006614133016731</v>
      </c>
      <c r="I1114" s="16">
        <f t="shared" si="213"/>
        <v>15.199439621757028</v>
      </c>
      <c r="J1114" s="13">
        <f t="shared" si="207"/>
        <v>14.940183328824089</v>
      </c>
      <c r="K1114" s="13">
        <f t="shared" si="208"/>
        <v>0.25925629293293895</v>
      </c>
      <c r="L1114" s="13">
        <f t="shared" si="209"/>
        <v>0</v>
      </c>
      <c r="M1114" s="13">
        <f t="shared" si="214"/>
        <v>0.68846411153142328</v>
      </c>
      <c r="N1114" s="13">
        <f t="shared" si="210"/>
        <v>3.6086927439849953E-2</v>
      </c>
      <c r="O1114" s="13">
        <f t="shared" si="211"/>
        <v>3.6086927439849953E-2</v>
      </c>
      <c r="Q1114">
        <v>12.26976135366032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49.772957900689427</v>
      </c>
      <c r="G1115" s="13">
        <f t="shared" si="205"/>
        <v>0</v>
      </c>
      <c r="H1115" s="13">
        <f t="shared" si="206"/>
        <v>49.772957900689427</v>
      </c>
      <c r="I1115" s="16">
        <f t="shared" si="213"/>
        <v>50.032214193622366</v>
      </c>
      <c r="J1115" s="13">
        <f t="shared" si="207"/>
        <v>42.898598685958405</v>
      </c>
      <c r="K1115" s="13">
        <f t="shared" si="208"/>
        <v>7.1336155076639614</v>
      </c>
      <c r="L1115" s="13">
        <f t="shared" si="209"/>
        <v>0</v>
      </c>
      <c r="M1115" s="13">
        <f t="shared" si="214"/>
        <v>0.6523771840915733</v>
      </c>
      <c r="N1115" s="13">
        <f t="shared" si="210"/>
        <v>3.4195374473999306E-2</v>
      </c>
      <c r="O1115" s="13">
        <f t="shared" si="211"/>
        <v>3.4195374473999306E-2</v>
      </c>
      <c r="Q1115">
        <v>12.648280222580651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0.51354170870583127</v>
      </c>
      <c r="G1116" s="13">
        <f t="shared" si="205"/>
        <v>0</v>
      </c>
      <c r="H1116" s="13">
        <f t="shared" si="206"/>
        <v>0.51354170870583127</v>
      </c>
      <c r="I1116" s="16">
        <f t="shared" si="213"/>
        <v>7.6471572163697923</v>
      </c>
      <c r="J1116" s="13">
        <f t="shared" si="207"/>
        <v>7.6272524644780111</v>
      </c>
      <c r="K1116" s="13">
        <f t="shared" si="208"/>
        <v>1.9904751891781203E-2</v>
      </c>
      <c r="L1116" s="13">
        <f t="shared" si="209"/>
        <v>0</v>
      </c>
      <c r="M1116" s="13">
        <f t="shared" si="214"/>
        <v>0.61818180961757396</v>
      </c>
      <c r="N1116" s="13">
        <f t="shared" si="210"/>
        <v>3.2402970226991012E-2</v>
      </c>
      <c r="O1116" s="13">
        <f t="shared" si="211"/>
        <v>3.2402970226991012E-2</v>
      </c>
      <c r="Q1116">
        <v>16.086931217376488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70.745484559969768</v>
      </c>
      <c r="G1117" s="13">
        <f t="shared" si="205"/>
        <v>0.27228197549549438</v>
      </c>
      <c r="H1117" s="13">
        <f t="shared" si="206"/>
        <v>70.473202584474279</v>
      </c>
      <c r="I1117" s="16">
        <f t="shared" si="213"/>
        <v>70.493107336366066</v>
      </c>
      <c r="J1117" s="13">
        <f t="shared" si="207"/>
        <v>58.14582257497149</v>
      </c>
      <c r="K1117" s="13">
        <f t="shared" si="208"/>
        <v>12.347284761394576</v>
      </c>
      <c r="L1117" s="13">
        <f t="shared" si="209"/>
        <v>0</v>
      </c>
      <c r="M1117" s="13">
        <f t="shared" si="214"/>
        <v>0.58577883939058295</v>
      </c>
      <c r="N1117" s="13">
        <f t="shared" si="210"/>
        <v>3.0704517663042559E-2</v>
      </c>
      <c r="O1117" s="13">
        <f t="shared" si="211"/>
        <v>0.30298649315853693</v>
      </c>
      <c r="Q1117">
        <v>15.68529337665507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19.341273108947359</v>
      </c>
      <c r="G1118" s="13">
        <f t="shared" si="205"/>
        <v>0</v>
      </c>
      <c r="H1118" s="13">
        <f t="shared" si="206"/>
        <v>19.341273108947359</v>
      </c>
      <c r="I1118" s="16">
        <f t="shared" si="213"/>
        <v>31.688557870341935</v>
      </c>
      <c r="J1118" s="13">
        <f t="shared" si="207"/>
        <v>30.565558474870276</v>
      </c>
      <c r="K1118" s="13">
        <f t="shared" si="208"/>
        <v>1.1229993954716591</v>
      </c>
      <c r="L1118" s="13">
        <f t="shared" si="209"/>
        <v>0</v>
      </c>
      <c r="M1118" s="13">
        <f t="shared" si="214"/>
        <v>0.55507432172754034</v>
      </c>
      <c r="N1118" s="13">
        <f t="shared" si="210"/>
        <v>2.9095092157162376E-2</v>
      </c>
      <c r="O1118" s="13">
        <f t="shared" si="211"/>
        <v>2.9095092157162376E-2</v>
      </c>
      <c r="Q1118">
        <v>17.378681345040061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65.854355456507008</v>
      </c>
      <c r="G1119" s="13">
        <f t="shared" si="205"/>
        <v>0.17445939342623917</v>
      </c>
      <c r="H1119" s="13">
        <f t="shared" si="206"/>
        <v>65.679896063080776</v>
      </c>
      <c r="I1119" s="16">
        <f t="shared" si="213"/>
        <v>66.802895458552427</v>
      </c>
      <c r="J1119" s="13">
        <f t="shared" si="207"/>
        <v>63.800948616099021</v>
      </c>
      <c r="K1119" s="13">
        <f t="shared" si="208"/>
        <v>3.0019468424534068</v>
      </c>
      <c r="L1119" s="13">
        <f t="shared" si="209"/>
        <v>0</v>
      </c>
      <c r="M1119" s="13">
        <f t="shared" si="214"/>
        <v>0.52597922957037802</v>
      </c>
      <c r="N1119" s="13">
        <f t="shared" si="210"/>
        <v>2.7570027216310567E-2</v>
      </c>
      <c r="O1119" s="13">
        <f t="shared" si="211"/>
        <v>0.20202942064254975</v>
      </c>
      <c r="Q1119">
        <v>26.185619670466021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9.3610742606563395</v>
      </c>
      <c r="G1120" s="13">
        <f t="shared" si="205"/>
        <v>0</v>
      </c>
      <c r="H1120" s="13">
        <f t="shared" si="206"/>
        <v>9.3610742606563395</v>
      </c>
      <c r="I1120" s="16">
        <f t="shared" si="213"/>
        <v>12.363021103109746</v>
      </c>
      <c r="J1120" s="13">
        <f t="shared" si="207"/>
        <v>12.345328755735785</v>
      </c>
      <c r="K1120" s="13">
        <f t="shared" si="208"/>
        <v>1.769234737396097E-2</v>
      </c>
      <c r="L1120" s="13">
        <f t="shared" si="209"/>
        <v>0</v>
      </c>
      <c r="M1120" s="13">
        <f t="shared" si="214"/>
        <v>0.49840920235406744</v>
      </c>
      <c r="N1120" s="13">
        <f t="shared" si="210"/>
        <v>2.6124900949007268E-2</v>
      </c>
      <c r="O1120" s="13">
        <f t="shared" si="211"/>
        <v>2.6124900949007268E-2</v>
      </c>
      <c r="Q1120">
        <v>27.202847806759571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51.88650314991304</v>
      </c>
      <c r="G1121" s="13">
        <f t="shared" si="205"/>
        <v>0</v>
      </c>
      <c r="H1121" s="13">
        <f t="shared" si="206"/>
        <v>51.88650314991304</v>
      </c>
      <c r="I1121" s="16">
        <f t="shared" si="213"/>
        <v>51.904195497286999</v>
      </c>
      <c r="J1121" s="13">
        <f t="shared" si="207"/>
        <v>50.730198622997733</v>
      </c>
      <c r="K1121" s="13">
        <f t="shared" si="208"/>
        <v>1.1739968742892657</v>
      </c>
      <c r="L1121" s="13">
        <f t="shared" si="209"/>
        <v>0</v>
      </c>
      <c r="M1121" s="13">
        <f t="shared" si="214"/>
        <v>0.47228430140506017</v>
      </c>
      <c r="N1121" s="13">
        <f t="shared" si="210"/>
        <v>2.4755523244157852E-2</v>
      </c>
      <c r="O1121" s="13">
        <f t="shared" si="211"/>
        <v>2.4755523244157852E-2</v>
      </c>
      <c r="Q1121">
        <v>27.76510619354838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25.074336746565319</v>
      </c>
      <c r="G1122" s="13">
        <f t="shared" si="205"/>
        <v>0</v>
      </c>
      <c r="H1122" s="13">
        <f t="shared" si="206"/>
        <v>25.074336746565319</v>
      </c>
      <c r="I1122" s="16">
        <f t="shared" si="213"/>
        <v>26.248333620854584</v>
      </c>
      <c r="J1122" s="13">
        <f t="shared" si="207"/>
        <v>26.056845172450966</v>
      </c>
      <c r="K1122" s="13">
        <f t="shared" si="208"/>
        <v>0.19148844840361789</v>
      </c>
      <c r="L1122" s="13">
        <f t="shared" si="209"/>
        <v>0</v>
      </c>
      <c r="M1122" s="13">
        <f t="shared" si="214"/>
        <v>0.44752877816090231</v>
      </c>
      <c r="N1122" s="13">
        <f t="shared" si="210"/>
        <v>2.345792362192007E-2</v>
      </c>
      <c r="O1122" s="13">
        <f t="shared" si="211"/>
        <v>2.345792362192007E-2</v>
      </c>
      <c r="Q1122">
        <v>26.24358012767221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10.70389467090123</v>
      </c>
      <c r="G1123" s="13">
        <f t="shared" si="205"/>
        <v>0</v>
      </c>
      <c r="H1123" s="13">
        <f t="shared" si="206"/>
        <v>10.70389467090123</v>
      </c>
      <c r="I1123" s="16">
        <f t="shared" si="213"/>
        <v>10.895383119304848</v>
      </c>
      <c r="J1123" s="13">
        <f t="shared" si="207"/>
        <v>10.879789308870746</v>
      </c>
      <c r="K1123" s="13">
        <f t="shared" si="208"/>
        <v>1.559381043410113E-2</v>
      </c>
      <c r="L1123" s="13">
        <f t="shared" si="209"/>
        <v>0</v>
      </c>
      <c r="M1123" s="13">
        <f t="shared" si="214"/>
        <v>0.42407085453898224</v>
      </c>
      <c r="N1123" s="13">
        <f t="shared" si="210"/>
        <v>2.2228339721387103E-2</v>
      </c>
      <c r="O1123" s="13">
        <f t="shared" si="211"/>
        <v>2.2228339721387103E-2</v>
      </c>
      <c r="Q1123">
        <v>25.369489819766109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8.4798680373319666</v>
      </c>
      <c r="G1124" s="13">
        <f t="shared" si="205"/>
        <v>0</v>
      </c>
      <c r="H1124" s="13">
        <f t="shared" si="206"/>
        <v>8.4798680373319666</v>
      </c>
      <c r="I1124" s="16">
        <f t="shared" si="213"/>
        <v>8.4954618477660677</v>
      </c>
      <c r="J1124" s="13">
        <f t="shared" si="207"/>
        <v>8.4675545467134352</v>
      </c>
      <c r="K1124" s="13">
        <f t="shared" si="208"/>
        <v>2.7907301052632505E-2</v>
      </c>
      <c r="L1124" s="13">
        <f t="shared" si="209"/>
        <v>0</v>
      </c>
      <c r="M1124" s="13">
        <f t="shared" si="214"/>
        <v>0.40184251481759514</v>
      </c>
      <c r="N1124" s="13">
        <f t="shared" si="210"/>
        <v>2.1063206391706755E-2</v>
      </c>
      <c r="O1124" s="13">
        <f t="shared" si="211"/>
        <v>2.1063206391706755E-2</v>
      </c>
      <c r="Q1124">
        <v>15.920231078110071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70.476612593733932</v>
      </c>
      <c r="G1125" s="13">
        <f t="shared" si="205"/>
        <v>0.26690453617077764</v>
      </c>
      <c r="H1125" s="13">
        <f t="shared" si="206"/>
        <v>70.209708057563148</v>
      </c>
      <c r="I1125" s="16">
        <f t="shared" si="213"/>
        <v>70.237615358615784</v>
      </c>
      <c r="J1125" s="13">
        <f t="shared" si="207"/>
        <v>52.004645032587987</v>
      </c>
      <c r="K1125" s="13">
        <f t="shared" si="208"/>
        <v>18.232970326027797</v>
      </c>
      <c r="L1125" s="13">
        <f t="shared" si="209"/>
        <v>8.7251982700343012E-2</v>
      </c>
      <c r="M1125" s="13">
        <f t="shared" si="214"/>
        <v>0.46803129112623137</v>
      </c>
      <c r="N1125" s="13">
        <f t="shared" si="210"/>
        <v>2.4532595032269459E-2</v>
      </c>
      <c r="O1125" s="13">
        <f t="shared" si="211"/>
        <v>0.2914371312030471</v>
      </c>
      <c r="Q1125">
        <v>11.550898986427899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26.384482951436631</v>
      </c>
      <c r="G1126" s="13">
        <f t="shared" si="205"/>
        <v>0</v>
      </c>
      <c r="H1126" s="13">
        <f t="shared" si="206"/>
        <v>26.384482951436631</v>
      </c>
      <c r="I1126" s="16">
        <f t="shared" si="213"/>
        <v>44.530201294764083</v>
      </c>
      <c r="J1126" s="13">
        <f t="shared" si="207"/>
        <v>39.3356823464229</v>
      </c>
      <c r="K1126" s="13">
        <f t="shared" si="208"/>
        <v>5.1945189483411838</v>
      </c>
      <c r="L1126" s="13">
        <f t="shared" si="209"/>
        <v>0</v>
      </c>
      <c r="M1126" s="13">
        <f t="shared" si="214"/>
        <v>0.44349869609396192</v>
      </c>
      <c r="N1126" s="13">
        <f t="shared" si="210"/>
        <v>2.3246680542302143E-2</v>
      </c>
      <c r="O1126" s="13">
        <f t="shared" si="211"/>
        <v>2.3246680542302143E-2</v>
      </c>
      <c r="Q1126">
        <v>12.74660722258065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0.4953644000490498</v>
      </c>
      <c r="G1127" s="13">
        <f t="shared" si="205"/>
        <v>0</v>
      </c>
      <c r="H1127" s="13">
        <f t="shared" si="206"/>
        <v>0.4953644000490498</v>
      </c>
      <c r="I1127" s="16">
        <f t="shared" si="213"/>
        <v>5.689883348390234</v>
      </c>
      <c r="J1127" s="13">
        <f t="shared" si="207"/>
        <v>5.6787714280748451</v>
      </c>
      <c r="K1127" s="13">
        <f t="shared" si="208"/>
        <v>1.1111920315388879E-2</v>
      </c>
      <c r="L1127" s="13">
        <f t="shared" si="209"/>
        <v>0</v>
      </c>
      <c r="M1127" s="13">
        <f t="shared" si="214"/>
        <v>0.42025201555165975</v>
      </c>
      <c r="N1127" s="13">
        <f t="shared" si="210"/>
        <v>2.2028169279483558E-2</v>
      </c>
      <c r="O1127" s="13">
        <f t="shared" si="211"/>
        <v>2.2028169279483558E-2</v>
      </c>
      <c r="Q1127">
        <v>13.91049378352055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1.048409650796557</v>
      </c>
      <c r="G1128" s="13">
        <f t="shared" si="205"/>
        <v>0</v>
      </c>
      <c r="H1128" s="13">
        <f t="shared" si="206"/>
        <v>1.048409650796557</v>
      </c>
      <c r="I1128" s="16">
        <f t="shared" si="213"/>
        <v>1.0595215711119459</v>
      </c>
      <c r="J1128" s="13">
        <f t="shared" si="207"/>
        <v>1.0594858239888669</v>
      </c>
      <c r="K1128" s="13">
        <f t="shared" si="208"/>
        <v>3.5747123078966325E-5</v>
      </c>
      <c r="L1128" s="13">
        <f t="shared" si="209"/>
        <v>0</v>
      </c>
      <c r="M1128" s="13">
        <f t="shared" si="214"/>
        <v>0.39822384627217622</v>
      </c>
      <c r="N1128" s="13">
        <f t="shared" si="210"/>
        <v>2.0873528197825415E-2</v>
      </c>
      <c r="O1128" s="13">
        <f t="shared" si="211"/>
        <v>2.0873528197825415E-2</v>
      </c>
      <c r="Q1128">
        <v>18.898747565666639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2.5851486612099461</v>
      </c>
      <c r="G1129" s="13">
        <f t="shared" si="205"/>
        <v>0</v>
      </c>
      <c r="H1129" s="13">
        <f t="shared" si="206"/>
        <v>2.5851486612099461</v>
      </c>
      <c r="I1129" s="16">
        <f t="shared" si="213"/>
        <v>2.5851844083330251</v>
      </c>
      <c r="J1129" s="13">
        <f t="shared" si="207"/>
        <v>2.5847507973402042</v>
      </c>
      <c r="K1129" s="13">
        <f t="shared" si="208"/>
        <v>4.3361099282090976E-4</v>
      </c>
      <c r="L1129" s="13">
        <f t="shared" si="209"/>
        <v>0</v>
      </c>
      <c r="M1129" s="13">
        <f t="shared" si="214"/>
        <v>0.37735031807435082</v>
      </c>
      <c r="N1129" s="13">
        <f t="shared" si="210"/>
        <v>1.9779409441492528E-2</v>
      </c>
      <c r="O1129" s="13">
        <f t="shared" si="211"/>
        <v>1.9779409441492528E-2</v>
      </c>
      <c r="Q1129">
        <v>20.16993215624813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13.41867087313317</v>
      </c>
      <c r="G1130" s="13">
        <f t="shared" si="205"/>
        <v>0</v>
      </c>
      <c r="H1130" s="13">
        <f t="shared" si="206"/>
        <v>13.41867087313317</v>
      </c>
      <c r="I1130" s="16">
        <f t="shared" si="213"/>
        <v>13.419104484125992</v>
      </c>
      <c r="J1130" s="13">
        <f t="shared" si="207"/>
        <v>13.349471044808077</v>
      </c>
      <c r="K1130" s="13">
        <f t="shared" si="208"/>
        <v>6.9633439317914991E-2</v>
      </c>
      <c r="L1130" s="13">
        <f t="shared" si="209"/>
        <v>0</v>
      </c>
      <c r="M1130" s="13">
        <f t="shared" si="214"/>
        <v>0.35757090863285829</v>
      </c>
      <c r="N1130" s="13">
        <f t="shared" si="210"/>
        <v>1.8742640637770151E-2</v>
      </c>
      <c r="O1130" s="13">
        <f t="shared" si="211"/>
        <v>1.8742640637770151E-2</v>
      </c>
      <c r="Q1130">
        <v>19.140967788441468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18.022277033421869</v>
      </c>
      <c r="G1131" s="13">
        <f t="shared" si="205"/>
        <v>0</v>
      </c>
      <c r="H1131" s="13">
        <f t="shared" si="206"/>
        <v>18.022277033421869</v>
      </c>
      <c r="I1131" s="16">
        <f t="shared" si="213"/>
        <v>18.091910472739784</v>
      </c>
      <c r="J1131" s="13">
        <f t="shared" si="207"/>
        <v>18.016131302874147</v>
      </c>
      <c r="K1131" s="13">
        <f t="shared" si="208"/>
        <v>7.5779169865636931E-2</v>
      </c>
      <c r="L1131" s="13">
        <f t="shared" si="209"/>
        <v>0</v>
      </c>
      <c r="M1131" s="13">
        <f t="shared" si="214"/>
        <v>0.33882826799508814</v>
      </c>
      <c r="N1131" s="13">
        <f t="shared" si="210"/>
        <v>1.7760215698840672E-2</v>
      </c>
      <c r="O1131" s="13">
        <f t="shared" si="211"/>
        <v>1.7760215698840672E-2</v>
      </c>
      <c r="Q1131">
        <v>24.91127747014438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18.256069742120282</v>
      </c>
      <c r="G1132" s="13">
        <f t="shared" si="205"/>
        <v>0</v>
      </c>
      <c r="H1132" s="13">
        <f t="shared" si="206"/>
        <v>18.256069742120282</v>
      </c>
      <c r="I1132" s="16">
        <f t="shared" si="213"/>
        <v>18.331848911985919</v>
      </c>
      <c r="J1132" s="13">
        <f t="shared" si="207"/>
        <v>18.282690828793939</v>
      </c>
      <c r="K1132" s="13">
        <f t="shared" si="208"/>
        <v>4.9158083191979784E-2</v>
      </c>
      <c r="L1132" s="13">
        <f t="shared" si="209"/>
        <v>0</v>
      </c>
      <c r="M1132" s="13">
        <f t="shared" si="214"/>
        <v>0.32106805229624746</v>
      </c>
      <c r="N1132" s="13">
        <f t="shared" si="210"/>
        <v>1.6829286105699646E-2</v>
      </c>
      <c r="O1132" s="13">
        <f t="shared" si="211"/>
        <v>1.6829286105699646E-2</v>
      </c>
      <c r="Q1132">
        <v>28.36269519354838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41.591289057273372</v>
      </c>
      <c r="G1133" s="13">
        <f t="shared" si="205"/>
        <v>0</v>
      </c>
      <c r="H1133" s="13">
        <f t="shared" si="206"/>
        <v>41.591289057273372</v>
      </c>
      <c r="I1133" s="16">
        <f t="shared" si="213"/>
        <v>41.640447140465355</v>
      </c>
      <c r="J1133" s="13">
        <f t="shared" si="207"/>
        <v>40.999705347050416</v>
      </c>
      <c r="K1133" s="13">
        <f t="shared" si="208"/>
        <v>0.64074179341493931</v>
      </c>
      <c r="L1133" s="13">
        <f t="shared" si="209"/>
        <v>0</v>
      </c>
      <c r="M1133" s="13">
        <f t="shared" si="214"/>
        <v>0.30423876619054779</v>
      </c>
      <c r="N1133" s="13">
        <f t="shared" si="210"/>
        <v>1.5947152648939002E-2</v>
      </c>
      <c r="O1133" s="13">
        <f t="shared" si="211"/>
        <v>1.5947152648939002E-2</v>
      </c>
      <c r="Q1133">
        <v>27.440087328583282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44.327768350519847</v>
      </c>
      <c r="G1134" s="13">
        <f t="shared" si="205"/>
        <v>0</v>
      </c>
      <c r="H1134" s="13">
        <f t="shared" si="206"/>
        <v>44.327768350519847</v>
      </c>
      <c r="I1134" s="16">
        <f t="shared" si="213"/>
        <v>44.968510143934786</v>
      </c>
      <c r="J1134" s="13">
        <f t="shared" si="207"/>
        <v>43.893010289459454</v>
      </c>
      <c r="K1134" s="13">
        <f t="shared" si="208"/>
        <v>1.075499854475332</v>
      </c>
      <c r="L1134" s="13">
        <f t="shared" si="209"/>
        <v>0</v>
      </c>
      <c r="M1134" s="13">
        <f t="shared" si="214"/>
        <v>0.28829161354160882</v>
      </c>
      <c r="N1134" s="13">
        <f t="shared" si="210"/>
        <v>1.5111257602450141E-2</v>
      </c>
      <c r="O1134" s="13">
        <f t="shared" si="211"/>
        <v>1.5111257602450141E-2</v>
      </c>
      <c r="Q1134">
        <v>25.26126881564695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26.366794632166229</v>
      </c>
      <c r="G1135" s="13">
        <f t="shared" si="205"/>
        <v>0</v>
      </c>
      <c r="H1135" s="13">
        <f t="shared" si="206"/>
        <v>26.366794632166229</v>
      </c>
      <c r="I1135" s="16">
        <f t="shared" si="213"/>
        <v>27.442294486641561</v>
      </c>
      <c r="J1135" s="13">
        <f t="shared" si="207"/>
        <v>26.985839617996035</v>
      </c>
      <c r="K1135" s="13">
        <f t="shared" si="208"/>
        <v>0.45645486864552609</v>
      </c>
      <c r="L1135" s="13">
        <f t="shared" si="209"/>
        <v>0</v>
      </c>
      <c r="M1135" s="13">
        <f t="shared" si="214"/>
        <v>0.27318035593915868</v>
      </c>
      <c r="N1135" s="13">
        <f t="shared" si="210"/>
        <v>1.4319177307354601E-2</v>
      </c>
      <c r="O1135" s="13">
        <f t="shared" si="211"/>
        <v>1.4319177307354601E-2</v>
      </c>
      <c r="Q1135">
        <v>20.896020839922372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77.241479260223343</v>
      </c>
      <c r="G1136" s="13">
        <f t="shared" si="205"/>
        <v>0.40220186950056586</v>
      </c>
      <c r="H1136" s="13">
        <f t="shared" si="206"/>
        <v>76.839277390722771</v>
      </c>
      <c r="I1136" s="16">
        <f t="shared" si="213"/>
        <v>77.295732259368293</v>
      </c>
      <c r="J1136" s="13">
        <f t="shared" si="207"/>
        <v>62.715266371819077</v>
      </c>
      <c r="K1136" s="13">
        <f t="shared" si="208"/>
        <v>14.580465887549217</v>
      </c>
      <c r="L1136" s="13">
        <f t="shared" si="209"/>
        <v>0</v>
      </c>
      <c r="M1136" s="13">
        <f t="shared" si="214"/>
        <v>0.25886117863180408</v>
      </c>
      <c r="N1136" s="13">
        <f t="shared" si="210"/>
        <v>1.3568615144659695E-2</v>
      </c>
      <c r="O1136" s="13">
        <f t="shared" si="211"/>
        <v>0.41577048464522554</v>
      </c>
      <c r="Q1136">
        <v>16.288963712570379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44.119720926899227</v>
      </c>
      <c r="G1137" s="13">
        <f t="shared" si="205"/>
        <v>0</v>
      </c>
      <c r="H1137" s="13">
        <f t="shared" si="206"/>
        <v>44.119720926899227</v>
      </c>
      <c r="I1137" s="16">
        <f t="shared" si="213"/>
        <v>58.700186814448443</v>
      </c>
      <c r="J1137" s="13">
        <f t="shared" si="207"/>
        <v>46.986356388273947</v>
      </c>
      <c r="K1137" s="13">
        <f t="shared" si="208"/>
        <v>11.713830426174496</v>
      </c>
      <c r="L1137" s="13">
        <f t="shared" si="209"/>
        <v>0</v>
      </c>
      <c r="M1137" s="13">
        <f t="shared" si="214"/>
        <v>0.24529256348714437</v>
      </c>
      <c r="N1137" s="13">
        <f t="shared" si="210"/>
        <v>1.2857394876263417E-2</v>
      </c>
      <c r="O1137" s="13">
        <f t="shared" si="211"/>
        <v>1.2857394876263417E-2</v>
      </c>
      <c r="Q1137">
        <v>11.744161903348809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37.405574616418342</v>
      </c>
      <c r="G1138" s="13">
        <f t="shared" si="205"/>
        <v>0</v>
      </c>
      <c r="H1138" s="13">
        <f t="shared" si="206"/>
        <v>37.405574616418342</v>
      </c>
      <c r="I1138" s="16">
        <f t="shared" si="213"/>
        <v>49.119405042592838</v>
      </c>
      <c r="J1138" s="13">
        <f t="shared" si="207"/>
        <v>41.905990106140329</v>
      </c>
      <c r="K1138" s="13">
        <f t="shared" si="208"/>
        <v>7.2134149364525086</v>
      </c>
      <c r="L1138" s="13">
        <f t="shared" si="209"/>
        <v>0</v>
      </c>
      <c r="M1138" s="13">
        <f t="shared" si="214"/>
        <v>0.23243516861088095</v>
      </c>
      <c r="N1138" s="13">
        <f t="shared" si="210"/>
        <v>1.2183454335001028E-2</v>
      </c>
      <c r="O1138" s="13">
        <f t="shared" si="211"/>
        <v>1.2183454335001028E-2</v>
      </c>
      <c r="Q1138">
        <v>12.104794222580651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0.31165883359277963</v>
      </c>
      <c r="G1139" s="13">
        <f t="shared" si="205"/>
        <v>0</v>
      </c>
      <c r="H1139" s="13">
        <f t="shared" si="206"/>
        <v>0.31165883359277963</v>
      </c>
      <c r="I1139" s="16">
        <f t="shared" si="213"/>
        <v>7.5250737700452879</v>
      </c>
      <c r="J1139" s="13">
        <f t="shared" si="207"/>
        <v>7.4968258186071077</v>
      </c>
      <c r="K1139" s="13">
        <f t="shared" si="208"/>
        <v>2.8247951438180152E-2</v>
      </c>
      <c r="L1139" s="13">
        <f t="shared" si="209"/>
        <v>0</v>
      </c>
      <c r="M1139" s="13">
        <f t="shared" si="214"/>
        <v>0.22025171427587992</v>
      </c>
      <c r="N1139" s="13">
        <f t="shared" si="210"/>
        <v>1.1544839445437769E-2</v>
      </c>
      <c r="O1139" s="13">
        <f t="shared" si="211"/>
        <v>1.1544839445437769E-2</v>
      </c>
      <c r="Q1139">
        <v>13.205637831453259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1.4272957898417</v>
      </c>
      <c r="G1140" s="13">
        <f t="shared" si="205"/>
        <v>0</v>
      </c>
      <c r="H1140" s="13">
        <f t="shared" si="206"/>
        <v>1.4272957898417</v>
      </c>
      <c r="I1140" s="16">
        <f t="shared" si="213"/>
        <v>1.4555437412798802</v>
      </c>
      <c r="J1140" s="13">
        <f t="shared" si="207"/>
        <v>1.4554256406152448</v>
      </c>
      <c r="K1140" s="13">
        <f t="shared" si="208"/>
        <v>1.1810066463535662E-4</v>
      </c>
      <c r="L1140" s="13">
        <f t="shared" si="209"/>
        <v>0</v>
      </c>
      <c r="M1140" s="13">
        <f t="shared" si="214"/>
        <v>0.20870687483044215</v>
      </c>
      <c r="N1140" s="13">
        <f t="shared" si="210"/>
        <v>1.0939698558071101E-2</v>
      </c>
      <c r="O1140" s="13">
        <f t="shared" si="211"/>
        <v>1.0939698558071101E-2</v>
      </c>
      <c r="Q1140">
        <v>17.183007412637441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3.9587162665580191</v>
      </c>
      <c r="G1141" s="13">
        <f t="shared" si="205"/>
        <v>0</v>
      </c>
      <c r="H1141" s="13">
        <f t="shared" si="206"/>
        <v>3.9587162665580191</v>
      </c>
      <c r="I1141" s="16">
        <f t="shared" si="213"/>
        <v>3.9588343672226545</v>
      </c>
      <c r="J1141" s="13">
        <f t="shared" si="207"/>
        <v>3.9570993082551071</v>
      </c>
      <c r="K1141" s="13">
        <f t="shared" si="208"/>
        <v>1.7350589675473316E-3</v>
      </c>
      <c r="L1141" s="13">
        <f t="shared" si="209"/>
        <v>0</v>
      </c>
      <c r="M1141" s="13">
        <f t="shared" si="214"/>
        <v>0.19776717627237106</v>
      </c>
      <c r="N1141" s="13">
        <f t="shared" si="210"/>
        <v>1.0366277080514644E-2</v>
      </c>
      <c r="O1141" s="13">
        <f t="shared" si="211"/>
        <v>1.0366277080514644E-2</v>
      </c>
      <c r="Q1141">
        <v>19.403356573427121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16.959872656589472</v>
      </c>
      <c r="G1142" s="13">
        <f t="shared" si="205"/>
        <v>0</v>
      </c>
      <c r="H1142" s="13">
        <f t="shared" si="206"/>
        <v>16.959872656589472</v>
      </c>
      <c r="I1142" s="16">
        <f t="shared" si="213"/>
        <v>16.961607715557019</v>
      </c>
      <c r="J1142" s="13">
        <f t="shared" si="207"/>
        <v>16.870210314961341</v>
      </c>
      <c r="K1142" s="13">
        <f t="shared" si="208"/>
        <v>9.1397400595678135E-2</v>
      </c>
      <c r="L1142" s="13">
        <f t="shared" si="209"/>
        <v>0</v>
      </c>
      <c r="M1142" s="13">
        <f t="shared" si="214"/>
        <v>0.18740089919185643</v>
      </c>
      <c r="N1142" s="13">
        <f t="shared" si="210"/>
        <v>9.8229123900970272E-3</v>
      </c>
      <c r="O1142" s="13">
        <f t="shared" si="211"/>
        <v>9.8229123900970272E-3</v>
      </c>
      <c r="Q1142">
        <v>22.183187635605869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6.0665610116536097</v>
      </c>
      <c r="G1143" s="13">
        <f t="shared" si="205"/>
        <v>0</v>
      </c>
      <c r="H1143" s="13">
        <f t="shared" si="206"/>
        <v>6.0665610116536097</v>
      </c>
      <c r="I1143" s="16">
        <f t="shared" si="213"/>
        <v>6.1579584122492879</v>
      </c>
      <c r="J1143" s="13">
        <f t="shared" si="207"/>
        <v>6.1553148687113106</v>
      </c>
      <c r="K1143" s="13">
        <f t="shared" si="208"/>
        <v>2.6435435379772443E-3</v>
      </c>
      <c r="L1143" s="13">
        <f t="shared" si="209"/>
        <v>0</v>
      </c>
      <c r="M1143" s="13">
        <f t="shared" si="214"/>
        <v>0.1775779868017594</v>
      </c>
      <c r="N1143" s="13">
        <f t="shared" si="210"/>
        <v>9.3080290131248699E-3</v>
      </c>
      <c r="O1143" s="13">
        <f t="shared" si="211"/>
        <v>9.3080290131248699E-3</v>
      </c>
      <c r="Q1143">
        <v>25.834591954673161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16.751406469925929</v>
      </c>
      <c r="G1144" s="13">
        <f t="shared" si="205"/>
        <v>0</v>
      </c>
      <c r="H1144" s="13">
        <f t="shared" si="206"/>
        <v>16.751406469925929</v>
      </c>
      <c r="I1144" s="16">
        <f t="shared" si="213"/>
        <v>16.754050013463907</v>
      </c>
      <c r="J1144" s="13">
        <f t="shared" si="207"/>
        <v>16.711648296707722</v>
      </c>
      <c r="K1144" s="13">
        <f t="shared" si="208"/>
        <v>4.2401716756184982E-2</v>
      </c>
      <c r="L1144" s="13">
        <f t="shared" si="209"/>
        <v>0</v>
      </c>
      <c r="M1144" s="13">
        <f t="shared" si="214"/>
        <v>0.16826995778863454</v>
      </c>
      <c r="N1144" s="13">
        <f t="shared" si="210"/>
        <v>8.8201340568322597E-3</v>
      </c>
      <c r="O1144" s="13">
        <f t="shared" si="211"/>
        <v>8.8201340568322597E-3</v>
      </c>
      <c r="Q1144">
        <v>27.466661193548379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7.3088212291169841</v>
      </c>
      <c r="G1145" s="13">
        <f t="shared" si="205"/>
        <v>0</v>
      </c>
      <c r="H1145" s="13">
        <f t="shared" si="206"/>
        <v>7.3088212291169841</v>
      </c>
      <c r="I1145" s="16">
        <f t="shared" si="213"/>
        <v>7.351222945873169</v>
      </c>
      <c r="J1145" s="13">
        <f t="shared" si="207"/>
        <v>7.3472080609301056</v>
      </c>
      <c r="K1145" s="13">
        <f t="shared" si="208"/>
        <v>4.014884943063457E-3</v>
      </c>
      <c r="L1145" s="13">
        <f t="shared" si="209"/>
        <v>0</v>
      </c>
      <c r="M1145" s="13">
        <f t="shared" si="214"/>
        <v>0.15944982373180228</v>
      </c>
      <c r="N1145" s="13">
        <f t="shared" si="210"/>
        <v>8.3578128807717585E-3</v>
      </c>
      <c r="O1145" s="13">
        <f t="shared" si="211"/>
        <v>8.3578128807717585E-3</v>
      </c>
      <c r="Q1145">
        <v>26.655758731238901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34.434360673678661</v>
      </c>
      <c r="G1146" s="13">
        <f t="shared" si="205"/>
        <v>0</v>
      </c>
      <c r="H1146" s="13">
        <f t="shared" si="206"/>
        <v>34.434360673678661</v>
      </c>
      <c r="I1146" s="16">
        <f t="shared" si="213"/>
        <v>34.438375558621722</v>
      </c>
      <c r="J1146" s="13">
        <f t="shared" si="207"/>
        <v>33.955929089011221</v>
      </c>
      <c r="K1146" s="13">
        <f t="shared" si="208"/>
        <v>0.48244646961050108</v>
      </c>
      <c r="L1146" s="13">
        <f t="shared" si="209"/>
        <v>0</v>
      </c>
      <c r="M1146" s="13">
        <f t="shared" si="214"/>
        <v>0.15109201085103052</v>
      </c>
      <c r="N1146" s="13">
        <f t="shared" si="210"/>
        <v>7.9197249950962723E-3</v>
      </c>
      <c r="O1146" s="13">
        <f t="shared" si="211"/>
        <v>7.9197249950962723E-3</v>
      </c>
      <c r="Q1146">
        <v>25.380026089957319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70.231498321716515</v>
      </c>
      <c r="G1147" s="13">
        <f t="shared" si="205"/>
        <v>0.26200225073042932</v>
      </c>
      <c r="H1147" s="13">
        <f t="shared" si="206"/>
        <v>69.969496070986082</v>
      </c>
      <c r="I1147" s="16">
        <f t="shared" si="213"/>
        <v>70.451942540596576</v>
      </c>
      <c r="J1147" s="13">
        <f t="shared" si="207"/>
        <v>63.974230153999251</v>
      </c>
      <c r="K1147" s="13">
        <f t="shared" si="208"/>
        <v>6.4777123865973252</v>
      </c>
      <c r="L1147" s="13">
        <f t="shared" si="209"/>
        <v>0</v>
      </c>
      <c r="M1147" s="13">
        <f t="shared" si="214"/>
        <v>0.14317228585593425</v>
      </c>
      <c r="N1147" s="13">
        <f t="shared" si="210"/>
        <v>7.5046001738388888E-3</v>
      </c>
      <c r="O1147" s="13">
        <f t="shared" si="211"/>
        <v>0.26950685090426824</v>
      </c>
      <c r="Q1147">
        <v>21.286528421663991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6.781383863062735</v>
      </c>
      <c r="G1148" s="13">
        <f t="shared" si="205"/>
        <v>0</v>
      </c>
      <c r="H1148" s="13">
        <f t="shared" si="206"/>
        <v>6.781383863062735</v>
      </c>
      <c r="I1148" s="16">
        <f t="shared" si="213"/>
        <v>13.259096249660061</v>
      </c>
      <c r="J1148" s="13">
        <f t="shared" si="207"/>
        <v>13.156486109842877</v>
      </c>
      <c r="K1148" s="13">
        <f t="shared" si="208"/>
        <v>0.10261013981718392</v>
      </c>
      <c r="L1148" s="13">
        <f t="shared" si="209"/>
        <v>0</v>
      </c>
      <c r="M1148" s="13">
        <f t="shared" si="214"/>
        <v>0.13566768568209536</v>
      </c>
      <c r="N1148" s="13">
        <f t="shared" si="210"/>
        <v>7.1112347719212779E-3</v>
      </c>
      <c r="O1148" s="13">
        <f t="shared" si="211"/>
        <v>7.1112347719212779E-3</v>
      </c>
      <c r="Q1148">
        <v>16.110612882516069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3.7913184080926938</v>
      </c>
      <c r="G1149" s="13">
        <f t="shared" si="205"/>
        <v>0</v>
      </c>
      <c r="H1149" s="13">
        <f t="shared" si="206"/>
        <v>3.7913184080926938</v>
      </c>
      <c r="I1149" s="16">
        <f t="shared" si="213"/>
        <v>3.8939285479098777</v>
      </c>
      <c r="J1149" s="13">
        <f t="shared" si="207"/>
        <v>3.8908385055056649</v>
      </c>
      <c r="K1149" s="13">
        <f t="shared" si="208"/>
        <v>3.0900424042128449E-3</v>
      </c>
      <c r="L1149" s="13">
        <f t="shared" si="209"/>
        <v>0</v>
      </c>
      <c r="M1149" s="13">
        <f t="shared" si="214"/>
        <v>0.12855645091017409</v>
      </c>
      <c r="N1149" s="13">
        <f t="shared" si="210"/>
        <v>6.7384882352118647E-3</v>
      </c>
      <c r="O1149" s="13">
        <f t="shared" si="211"/>
        <v>6.7384882352118647E-3</v>
      </c>
      <c r="Q1149">
        <v>14.947195422801361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30.911725354853001</v>
      </c>
      <c r="G1150" s="13">
        <f t="shared" si="205"/>
        <v>0</v>
      </c>
      <c r="H1150" s="13">
        <f t="shared" si="206"/>
        <v>30.911725354853001</v>
      </c>
      <c r="I1150" s="16">
        <f t="shared" si="213"/>
        <v>30.914815397257215</v>
      </c>
      <c r="J1150" s="13">
        <f t="shared" si="207"/>
        <v>29.130357152007019</v>
      </c>
      <c r="K1150" s="13">
        <f t="shared" si="208"/>
        <v>1.784458245250196</v>
      </c>
      <c r="L1150" s="13">
        <f t="shared" si="209"/>
        <v>0</v>
      </c>
      <c r="M1150" s="13">
        <f t="shared" si="214"/>
        <v>0.12181796267496223</v>
      </c>
      <c r="N1150" s="13">
        <f t="shared" si="210"/>
        <v>6.3852797935147927E-3</v>
      </c>
      <c r="O1150" s="13">
        <f t="shared" si="211"/>
        <v>6.3852797935147927E-3</v>
      </c>
      <c r="Q1150">
        <v>13.27230322258065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0.44304957247411447</v>
      </c>
      <c r="G1151" s="13">
        <f t="shared" si="205"/>
        <v>0</v>
      </c>
      <c r="H1151" s="13">
        <f t="shared" si="206"/>
        <v>0.44304957247411447</v>
      </c>
      <c r="I1151" s="16">
        <f t="shared" si="213"/>
        <v>2.2275078177243106</v>
      </c>
      <c r="J1151" s="13">
        <f t="shared" si="207"/>
        <v>2.2269285036046327</v>
      </c>
      <c r="K1151" s="13">
        <f t="shared" si="208"/>
        <v>5.7931411967793167E-4</v>
      </c>
      <c r="L1151" s="13">
        <f t="shared" si="209"/>
        <v>0</v>
      </c>
      <c r="M1151" s="13">
        <f t="shared" si="214"/>
        <v>0.11543268288144744</v>
      </c>
      <c r="N1151" s="13">
        <f t="shared" si="210"/>
        <v>6.050585326901059E-3</v>
      </c>
      <c r="O1151" s="13">
        <f t="shared" si="211"/>
        <v>6.050585326901059E-3</v>
      </c>
      <c r="Q1151">
        <v>14.94209829489807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6.1906421429186516</v>
      </c>
      <c r="G1152" s="13">
        <f t="shared" si="205"/>
        <v>0</v>
      </c>
      <c r="H1152" s="13">
        <f t="shared" si="206"/>
        <v>6.1906421429186516</v>
      </c>
      <c r="I1152" s="16">
        <f t="shared" si="213"/>
        <v>6.1912214570383295</v>
      </c>
      <c r="J1152" s="13">
        <f t="shared" si="207"/>
        <v>6.1827354058342134</v>
      </c>
      <c r="K1152" s="13">
        <f t="shared" si="208"/>
        <v>8.4860512041160518E-3</v>
      </c>
      <c r="L1152" s="13">
        <f t="shared" si="209"/>
        <v>0</v>
      </c>
      <c r="M1152" s="13">
        <f t="shared" si="214"/>
        <v>0.10938209755454638</v>
      </c>
      <c r="N1152" s="13">
        <f t="shared" si="210"/>
        <v>5.7334343962958207E-3</v>
      </c>
      <c r="O1152" s="13">
        <f t="shared" si="211"/>
        <v>5.7334343962958207E-3</v>
      </c>
      <c r="Q1152">
        <v>17.655716130425979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3.821271580651814</v>
      </c>
      <c r="G1153" s="13">
        <f t="shared" si="205"/>
        <v>0</v>
      </c>
      <c r="H1153" s="13">
        <f t="shared" si="206"/>
        <v>3.821271580651814</v>
      </c>
      <c r="I1153" s="16">
        <f t="shared" si="213"/>
        <v>3.8297576318559301</v>
      </c>
      <c r="J1153" s="13">
        <f t="shared" si="207"/>
        <v>3.8283159642551032</v>
      </c>
      <c r="K1153" s="13">
        <f t="shared" si="208"/>
        <v>1.4416676008268681E-3</v>
      </c>
      <c r="L1153" s="13">
        <f t="shared" si="209"/>
        <v>0</v>
      </c>
      <c r="M1153" s="13">
        <f t="shared" si="214"/>
        <v>0.10364866315825055</v>
      </c>
      <c r="N1153" s="13">
        <f t="shared" si="210"/>
        <v>5.4329074297121398E-3</v>
      </c>
      <c r="O1153" s="13">
        <f t="shared" si="211"/>
        <v>5.4329074297121398E-3</v>
      </c>
      <c r="Q1153">
        <v>20.009641972972759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0.83373782921676409</v>
      </c>
      <c r="G1154" s="13">
        <f t="shared" si="205"/>
        <v>0</v>
      </c>
      <c r="H1154" s="13">
        <f t="shared" si="206"/>
        <v>0.83373782921676409</v>
      </c>
      <c r="I1154" s="16">
        <f t="shared" si="213"/>
        <v>0.83517949681759096</v>
      </c>
      <c r="J1154" s="13">
        <f t="shared" si="207"/>
        <v>0.83516240983038503</v>
      </c>
      <c r="K1154" s="13">
        <f t="shared" si="208"/>
        <v>1.7086987205927606E-5</v>
      </c>
      <c r="L1154" s="13">
        <f t="shared" si="209"/>
        <v>0</v>
      </c>
      <c r="M1154" s="13">
        <f t="shared" si="214"/>
        <v>9.8215755728538412E-2</v>
      </c>
      <c r="N1154" s="13">
        <f t="shared" si="210"/>
        <v>5.1481330559726961E-3</v>
      </c>
      <c r="O1154" s="13">
        <f t="shared" si="211"/>
        <v>5.1481330559726961E-3</v>
      </c>
      <c r="Q1154">
        <v>19.071029174359801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0.44989399217909642</v>
      </c>
      <c r="G1155" s="13">
        <f t="shared" si="205"/>
        <v>0</v>
      </c>
      <c r="H1155" s="13">
        <f t="shared" si="206"/>
        <v>0.44989399217909642</v>
      </c>
      <c r="I1155" s="16">
        <f t="shared" si="213"/>
        <v>0.44991107916630235</v>
      </c>
      <c r="J1155" s="13">
        <f t="shared" si="207"/>
        <v>0.4499097343596819</v>
      </c>
      <c r="K1155" s="13">
        <f t="shared" si="208"/>
        <v>1.3448066204513331E-6</v>
      </c>
      <c r="L1155" s="13">
        <f t="shared" si="209"/>
        <v>0</v>
      </c>
      <c r="M1155" s="13">
        <f t="shared" si="214"/>
        <v>9.3067622672565714E-2</v>
      </c>
      <c r="N1155" s="13">
        <f t="shared" si="210"/>
        <v>4.8782855781886632E-3</v>
      </c>
      <c r="O1155" s="13">
        <f t="shared" si="211"/>
        <v>4.8782855781886632E-3</v>
      </c>
      <c r="Q1155">
        <v>23.931290363253598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10.617003713331</v>
      </c>
      <c r="G1156" s="13">
        <f t="shared" si="205"/>
        <v>0</v>
      </c>
      <c r="H1156" s="13">
        <f t="shared" si="206"/>
        <v>10.617003713331</v>
      </c>
      <c r="I1156" s="16">
        <f t="shared" si="213"/>
        <v>10.61700505813762</v>
      </c>
      <c r="J1156" s="13">
        <f t="shared" si="207"/>
        <v>10.604723469426053</v>
      </c>
      <c r="K1156" s="13">
        <f t="shared" si="208"/>
        <v>1.2281588711566371E-2</v>
      </c>
      <c r="L1156" s="13">
        <f t="shared" si="209"/>
        <v>0</v>
      </c>
      <c r="M1156" s="13">
        <f t="shared" si="214"/>
        <v>8.8189337094377054E-2</v>
      </c>
      <c r="N1156" s="13">
        <f t="shared" si="210"/>
        <v>4.6225825796701618E-3</v>
      </c>
      <c r="O1156" s="13">
        <f t="shared" si="211"/>
        <v>4.6225825796701618E-3</v>
      </c>
      <c r="Q1156">
        <v>26.537746193548379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4.8723429452400806</v>
      </c>
      <c r="G1157" s="13">
        <f t="shared" si="205"/>
        <v>0</v>
      </c>
      <c r="H1157" s="13">
        <f t="shared" si="206"/>
        <v>4.8723429452400806</v>
      </c>
      <c r="I1157" s="16">
        <f t="shared" si="213"/>
        <v>4.884624533951647</v>
      </c>
      <c r="J1157" s="13">
        <f t="shared" si="207"/>
        <v>4.8832646093943293</v>
      </c>
      <c r="K1157" s="13">
        <f t="shared" si="208"/>
        <v>1.3599245573177043E-3</v>
      </c>
      <c r="L1157" s="13">
        <f t="shared" si="209"/>
        <v>0</v>
      </c>
      <c r="M1157" s="13">
        <f t="shared" si="214"/>
        <v>8.3566754514706895E-2</v>
      </c>
      <c r="N1157" s="13">
        <f t="shared" si="210"/>
        <v>4.3802826553266724E-3</v>
      </c>
      <c r="O1157" s="13">
        <f t="shared" si="211"/>
        <v>4.3802826553266724E-3</v>
      </c>
      <c r="Q1157">
        <v>25.617701265688861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12.29871152017123</v>
      </c>
      <c r="G1158" s="13">
        <f t="shared" ref="G1158:G1221" si="216">IF((F1158-$J$2)&gt;0,$I$2*(F1158-$J$2),0)</f>
        <v>0</v>
      </c>
      <c r="H1158" s="13">
        <f t="shared" ref="H1158:H1221" si="217">F1158-G1158</f>
        <v>12.29871152017123</v>
      </c>
      <c r="I1158" s="16">
        <f t="shared" si="213"/>
        <v>12.300071444728548</v>
      </c>
      <c r="J1158" s="13">
        <f t="shared" ref="J1158:J1221" si="218">I1158/SQRT(1+(I1158/($K$2*(300+(25*Q1158)+0.05*(Q1158)^3)))^2)</f>
        <v>12.276838072501668</v>
      </c>
      <c r="K1158" s="13">
        <f t="shared" ref="K1158:K1221" si="219">I1158-J1158</f>
        <v>2.3233372226879823E-2</v>
      </c>
      <c r="L1158" s="13">
        <f t="shared" ref="L1158:L1221" si="220">IF(K1158&gt;$N$2,(K1158-$N$2)/$L$2,0)</f>
        <v>0</v>
      </c>
      <c r="M1158" s="13">
        <f t="shared" si="214"/>
        <v>7.9186471859380228E-2</v>
      </c>
      <c r="N1158" s="13">
        <f t="shared" ref="N1158:N1221" si="221">$M$2*M1158</f>
        <v>4.1506832619796572E-3</v>
      </c>
      <c r="O1158" s="13">
        <f t="shared" ref="O1158:O1221" si="222">N1158+G1158</f>
        <v>4.1506832619796572E-3</v>
      </c>
      <c r="Q1158">
        <v>25.113285417558579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90.855172398345886</v>
      </c>
      <c r="G1159" s="13">
        <f t="shared" si="216"/>
        <v>0.67447573226301671</v>
      </c>
      <c r="H1159" s="13">
        <f t="shared" si="217"/>
        <v>90.180696666082866</v>
      </c>
      <c r="I1159" s="16">
        <f t="shared" ref="I1159:I1222" si="224">H1159+K1158-L1158</f>
        <v>90.20393003830975</v>
      </c>
      <c r="J1159" s="13">
        <f t="shared" si="218"/>
        <v>78.109140667360009</v>
      </c>
      <c r="K1159" s="13">
        <f t="shared" si="219"/>
        <v>12.094789370949741</v>
      </c>
      <c r="L1159" s="13">
        <f t="shared" si="220"/>
        <v>0</v>
      </c>
      <c r="M1159" s="13">
        <f t="shared" ref="M1159:M1222" si="225">L1159+M1158-N1158</f>
        <v>7.5035788597400566E-2</v>
      </c>
      <c r="N1159" s="13">
        <f t="shared" si="221"/>
        <v>3.933118681354421E-3</v>
      </c>
      <c r="O1159" s="13">
        <f t="shared" si="222"/>
        <v>0.67840885094437109</v>
      </c>
      <c r="Q1159">
        <v>21.59994561054371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91.14062105909214</v>
      </c>
      <c r="G1160" s="13">
        <f t="shared" si="216"/>
        <v>0.68018470547794185</v>
      </c>
      <c r="H1160" s="13">
        <f t="shared" si="217"/>
        <v>90.460436353614199</v>
      </c>
      <c r="I1160" s="16">
        <f t="shared" si="224"/>
        <v>102.55522572456394</v>
      </c>
      <c r="J1160" s="13">
        <f t="shared" si="218"/>
        <v>74.16887681078731</v>
      </c>
      <c r="K1160" s="13">
        <f t="shared" si="219"/>
        <v>28.386348913776629</v>
      </c>
      <c r="L1160" s="13">
        <f t="shared" si="220"/>
        <v>0.50132857580364354</v>
      </c>
      <c r="M1160" s="13">
        <f t="shared" si="225"/>
        <v>0.57243124571968973</v>
      </c>
      <c r="N1160" s="13">
        <f t="shared" si="221"/>
        <v>3.00048825822441E-2</v>
      </c>
      <c r="O1160" s="13">
        <f t="shared" si="222"/>
        <v>0.71018958806018595</v>
      </c>
      <c r="Q1160">
        <v>16.30257339241864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48.310480649511113</v>
      </c>
      <c r="G1161" s="13">
        <f t="shared" si="216"/>
        <v>0</v>
      </c>
      <c r="H1161" s="13">
        <f t="shared" si="217"/>
        <v>48.310480649511113</v>
      </c>
      <c r="I1161" s="16">
        <f t="shared" si="224"/>
        <v>76.195500987484095</v>
      </c>
      <c r="J1161" s="13">
        <f t="shared" si="218"/>
        <v>54.567748599320289</v>
      </c>
      <c r="K1161" s="13">
        <f t="shared" si="219"/>
        <v>21.627752388163806</v>
      </c>
      <c r="L1161" s="13">
        <f t="shared" si="220"/>
        <v>0.22569848880360277</v>
      </c>
      <c r="M1161" s="13">
        <f t="shared" si="225"/>
        <v>0.7681248519410484</v>
      </c>
      <c r="N1161" s="13">
        <f t="shared" si="221"/>
        <v>4.0262470232592398E-2</v>
      </c>
      <c r="O1161" s="13">
        <f t="shared" si="222"/>
        <v>4.0262470232592398E-2</v>
      </c>
      <c r="Q1161">
        <v>11.705563455847029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70.187628950872266</v>
      </c>
      <c r="G1162" s="13">
        <f t="shared" si="216"/>
        <v>0.26112486331354434</v>
      </c>
      <c r="H1162" s="13">
        <f t="shared" si="217"/>
        <v>69.926504087558726</v>
      </c>
      <c r="I1162" s="16">
        <f t="shared" si="224"/>
        <v>91.328557986918923</v>
      </c>
      <c r="J1162" s="13">
        <f t="shared" si="218"/>
        <v>59.766545002719056</v>
      </c>
      <c r="K1162" s="13">
        <f t="shared" si="219"/>
        <v>31.562012984199868</v>
      </c>
      <c r="L1162" s="13">
        <f t="shared" si="220"/>
        <v>0.63083897943500888</v>
      </c>
      <c r="M1162" s="13">
        <f t="shared" si="225"/>
        <v>1.3587013611434648</v>
      </c>
      <c r="N1162" s="13">
        <f t="shared" si="221"/>
        <v>7.1218465292176181E-2</v>
      </c>
      <c r="O1162" s="13">
        <f t="shared" si="222"/>
        <v>0.33234332860572052</v>
      </c>
      <c r="Q1162">
        <v>11.866662222580651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13.50732487957832</v>
      </c>
      <c r="G1163" s="13">
        <f t="shared" si="216"/>
        <v>0</v>
      </c>
      <c r="H1163" s="13">
        <f t="shared" si="217"/>
        <v>13.50732487957832</v>
      </c>
      <c r="I1163" s="16">
        <f t="shared" si="224"/>
        <v>44.438498884343176</v>
      </c>
      <c r="J1163" s="13">
        <f t="shared" si="218"/>
        <v>40.18700672793431</v>
      </c>
      <c r="K1163" s="13">
        <f t="shared" si="219"/>
        <v>4.2514921564088652</v>
      </c>
      <c r="L1163" s="13">
        <f t="shared" si="220"/>
        <v>0</v>
      </c>
      <c r="M1163" s="13">
        <f t="shared" si="225"/>
        <v>1.2874828958512887</v>
      </c>
      <c r="N1163" s="13">
        <f t="shared" si="221"/>
        <v>6.7485437605868198E-2</v>
      </c>
      <c r="O1163" s="13">
        <f t="shared" si="222"/>
        <v>6.7485437605868198E-2</v>
      </c>
      <c r="Q1163">
        <v>14.416796576726689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1.427458631400661</v>
      </c>
      <c r="G1164" s="13">
        <f t="shared" si="216"/>
        <v>0</v>
      </c>
      <c r="H1164" s="13">
        <f t="shared" si="217"/>
        <v>1.427458631400661</v>
      </c>
      <c r="I1164" s="16">
        <f t="shared" si="224"/>
        <v>5.6789507878095264</v>
      </c>
      <c r="J1164" s="13">
        <f t="shared" si="218"/>
        <v>5.6723788834676947</v>
      </c>
      <c r="K1164" s="13">
        <f t="shared" si="219"/>
        <v>6.5719043418317469E-3</v>
      </c>
      <c r="L1164" s="13">
        <f t="shared" si="220"/>
        <v>0</v>
      </c>
      <c r="M1164" s="13">
        <f t="shared" si="225"/>
        <v>1.2199974582454205</v>
      </c>
      <c r="N1164" s="13">
        <f t="shared" si="221"/>
        <v>6.3948082427379233E-2</v>
      </c>
      <c r="O1164" s="13">
        <f t="shared" si="222"/>
        <v>6.3948082427379233E-2</v>
      </c>
      <c r="Q1164">
        <v>17.633353564694499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8.48</v>
      </c>
      <c r="G1165" s="13">
        <f t="shared" si="216"/>
        <v>0</v>
      </c>
      <c r="H1165" s="13">
        <f t="shared" si="217"/>
        <v>8.48</v>
      </c>
      <c r="I1165" s="16">
        <f t="shared" si="224"/>
        <v>8.4865719043418331</v>
      </c>
      <c r="J1165" s="13">
        <f t="shared" si="218"/>
        <v>8.4664561202337296</v>
      </c>
      <c r="K1165" s="13">
        <f t="shared" si="219"/>
        <v>2.0115784108103441E-2</v>
      </c>
      <c r="L1165" s="13">
        <f t="shared" si="220"/>
        <v>0</v>
      </c>
      <c r="M1165" s="13">
        <f t="shared" si="225"/>
        <v>1.1560493758180412</v>
      </c>
      <c r="N1165" s="13">
        <f t="shared" si="221"/>
        <v>6.059614327496482E-2</v>
      </c>
      <c r="O1165" s="13">
        <f t="shared" si="222"/>
        <v>6.059614327496482E-2</v>
      </c>
      <c r="Q1165">
        <v>18.23233727669049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23.700956761909431</v>
      </c>
      <c r="G1166" s="13">
        <f t="shared" si="216"/>
        <v>0</v>
      </c>
      <c r="H1166" s="13">
        <f t="shared" si="217"/>
        <v>23.700956761909431</v>
      </c>
      <c r="I1166" s="16">
        <f t="shared" si="224"/>
        <v>23.721072546017535</v>
      </c>
      <c r="J1166" s="13">
        <f t="shared" si="218"/>
        <v>23.356958369649334</v>
      </c>
      <c r="K1166" s="13">
        <f t="shared" si="219"/>
        <v>0.36411417636820076</v>
      </c>
      <c r="L1166" s="13">
        <f t="shared" si="220"/>
        <v>0</v>
      </c>
      <c r="M1166" s="13">
        <f t="shared" si="225"/>
        <v>1.0954532325430764</v>
      </c>
      <c r="N1166" s="13">
        <f t="shared" si="221"/>
        <v>5.7419901276475983E-2</v>
      </c>
      <c r="O1166" s="13">
        <f t="shared" si="222"/>
        <v>5.7419901276475983E-2</v>
      </c>
      <c r="Q1166">
        <v>19.419175591974941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19.618278346307811</v>
      </c>
      <c r="G1167" s="13">
        <f t="shared" si="216"/>
        <v>0</v>
      </c>
      <c r="H1167" s="13">
        <f t="shared" si="217"/>
        <v>19.618278346307811</v>
      </c>
      <c r="I1167" s="16">
        <f t="shared" si="224"/>
        <v>19.982392522676012</v>
      </c>
      <c r="J1167" s="13">
        <f t="shared" si="218"/>
        <v>19.885570071048996</v>
      </c>
      <c r="K1167" s="13">
        <f t="shared" si="219"/>
        <v>9.6822451627016193E-2</v>
      </c>
      <c r="L1167" s="13">
        <f t="shared" si="220"/>
        <v>0</v>
      </c>
      <c r="M1167" s="13">
        <f t="shared" si="225"/>
        <v>1.0380333312666004</v>
      </c>
      <c r="N1167" s="13">
        <f t="shared" si="221"/>
        <v>5.4410146989708107E-2</v>
      </c>
      <c r="O1167" s="13">
        <f t="shared" si="222"/>
        <v>5.4410146989708107E-2</v>
      </c>
      <c r="Q1167">
        <v>25.285916578959689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8.764946957751274</v>
      </c>
      <c r="G1168" s="13">
        <f t="shared" si="216"/>
        <v>0</v>
      </c>
      <c r="H1168" s="13">
        <f t="shared" si="217"/>
        <v>8.764946957751274</v>
      </c>
      <c r="I1168" s="16">
        <f t="shared" si="224"/>
        <v>8.8617694093782902</v>
      </c>
      <c r="J1168" s="13">
        <f t="shared" si="218"/>
        <v>8.857154185893096</v>
      </c>
      <c r="K1168" s="13">
        <f t="shared" si="219"/>
        <v>4.6152234851941643E-3</v>
      </c>
      <c r="L1168" s="13">
        <f t="shared" si="220"/>
        <v>0</v>
      </c>
      <c r="M1168" s="13">
        <f t="shared" si="225"/>
        <v>0.98362318427689222</v>
      </c>
      <c r="N1168" s="13">
        <f t="shared" si="221"/>
        <v>5.1558153699830502E-2</v>
      </c>
      <c r="O1168" s="13">
        <f t="shared" si="222"/>
        <v>5.1558153699830502E-2</v>
      </c>
      <c r="Q1168">
        <v>29.761270193548381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3.10054548724671</v>
      </c>
      <c r="G1169" s="13">
        <f t="shared" si="216"/>
        <v>0</v>
      </c>
      <c r="H1169" s="13">
        <f t="shared" si="217"/>
        <v>3.10054548724671</v>
      </c>
      <c r="I1169" s="16">
        <f t="shared" si="224"/>
        <v>3.1051607107319041</v>
      </c>
      <c r="J1169" s="13">
        <f t="shared" si="218"/>
        <v>3.1049291165362511</v>
      </c>
      <c r="K1169" s="13">
        <f t="shared" si="219"/>
        <v>2.3159419565299544E-4</v>
      </c>
      <c r="L1169" s="13">
        <f t="shared" si="220"/>
        <v>0</v>
      </c>
      <c r="M1169" s="13">
        <f t="shared" si="225"/>
        <v>0.93206503057706169</v>
      </c>
      <c r="N1169" s="13">
        <f t="shared" si="221"/>
        <v>4.8855652116473101E-2</v>
      </c>
      <c r="O1169" s="13">
        <f t="shared" si="222"/>
        <v>4.8855652116473101E-2</v>
      </c>
      <c r="Q1169">
        <v>28.621314563017961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9.6365268578065884</v>
      </c>
      <c r="G1170" s="13">
        <f t="shared" si="216"/>
        <v>0</v>
      </c>
      <c r="H1170" s="13">
        <f t="shared" si="217"/>
        <v>9.6365268578065884</v>
      </c>
      <c r="I1170" s="16">
        <f t="shared" si="224"/>
        <v>9.6367584520022405</v>
      </c>
      <c r="J1170" s="13">
        <f t="shared" si="218"/>
        <v>9.6246976498723704</v>
      </c>
      <c r="K1170" s="13">
        <f t="shared" si="219"/>
        <v>1.2060802129870041E-2</v>
      </c>
      <c r="L1170" s="13">
        <f t="shared" si="220"/>
        <v>0</v>
      </c>
      <c r="M1170" s="13">
        <f t="shared" si="225"/>
        <v>0.88320937846058856</v>
      </c>
      <c r="N1170" s="13">
        <f t="shared" si="221"/>
        <v>4.6294806397105134E-2</v>
      </c>
      <c r="O1170" s="13">
        <f t="shared" si="222"/>
        <v>4.6294806397105134E-2</v>
      </c>
      <c r="Q1170">
        <v>24.571600222876381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22.488632124385109</v>
      </c>
      <c r="G1171" s="13">
        <f t="shared" si="216"/>
        <v>0</v>
      </c>
      <c r="H1171" s="13">
        <f t="shared" si="217"/>
        <v>22.488632124385109</v>
      </c>
      <c r="I1171" s="16">
        <f t="shared" si="224"/>
        <v>22.500692926514979</v>
      </c>
      <c r="J1171" s="13">
        <f t="shared" si="218"/>
        <v>22.249586493742029</v>
      </c>
      <c r="K1171" s="13">
        <f t="shared" si="219"/>
        <v>0.25110643277294997</v>
      </c>
      <c r="L1171" s="13">
        <f t="shared" si="220"/>
        <v>0</v>
      </c>
      <c r="M1171" s="13">
        <f t="shared" si="225"/>
        <v>0.83691457206348341</v>
      </c>
      <c r="N1171" s="13">
        <f t="shared" si="221"/>
        <v>4.3868191427185989E-2</v>
      </c>
      <c r="O1171" s="13">
        <f t="shared" si="222"/>
        <v>4.3868191427185989E-2</v>
      </c>
      <c r="Q1171">
        <v>20.969071705656908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99.639468579558411</v>
      </c>
      <c r="G1172" s="13">
        <f t="shared" si="216"/>
        <v>0.85016165588726722</v>
      </c>
      <c r="H1172" s="13">
        <f t="shared" si="217"/>
        <v>98.789306923671148</v>
      </c>
      <c r="I1172" s="16">
        <f t="shared" si="224"/>
        <v>99.040413356444105</v>
      </c>
      <c r="J1172" s="13">
        <f t="shared" si="218"/>
        <v>78.433381889029889</v>
      </c>
      <c r="K1172" s="13">
        <f t="shared" si="219"/>
        <v>20.607031467414217</v>
      </c>
      <c r="L1172" s="13">
        <f t="shared" si="220"/>
        <v>0.18407129666056227</v>
      </c>
      <c r="M1172" s="13">
        <f t="shared" si="225"/>
        <v>0.97711767729685961</v>
      </c>
      <c r="N1172" s="13">
        <f t="shared" si="221"/>
        <v>5.1217157336453385E-2</v>
      </c>
      <c r="O1172" s="13">
        <f t="shared" si="222"/>
        <v>0.9013788132237206</v>
      </c>
      <c r="Q1172">
        <v>18.8408595671619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20.89515731432407</v>
      </c>
      <c r="G1173" s="13">
        <f t="shared" si="216"/>
        <v>0</v>
      </c>
      <c r="H1173" s="13">
        <f t="shared" si="217"/>
        <v>20.89515731432407</v>
      </c>
      <c r="I1173" s="16">
        <f t="shared" si="224"/>
        <v>41.318117485077721</v>
      </c>
      <c r="J1173" s="13">
        <f t="shared" si="218"/>
        <v>38.331742749074287</v>
      </c>
      <c r="K1173" s="13">
        <f t="shared" si="219"/>
        <v>2.9863747360034338</v>
      </c>
      <c r="L1173" s="13">
        <f t="shared" si="220"/>
        <v>0</v>
      </c>
      <c r="M1173" s="13">
        <f t="shared" si="225"/>
        <v>0.92590051996040623</v>
      </c>
      <c r="N1173" s="13">
        <f t="shared" si="221"/>
        <v>4.8532529612918644E-2</v>
      </c>
      <c r="O1173" s="13">
        <f t="shared" si="222"/>
        <v>4.8532529612918644E-2</v>
      </c>
      <c r="Q1173">
        <v>15.663603222580649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79.922530119007746</v>
      </c>
      <c r="G1174" s="13">
        <f t="shared" si="216"/>
        <v>0.45582288667625392</v>
      </c>
      <c r="H1174" s="13">
        <f t="shared" si="217"/>
        <v>79.466707232331487</v>
      </c>
      <c r="I1174" s="16">
        <f t="shared" si="224"/>
        <v>82.453081968334914</v>
      </c>
      <c r="J1174" s="13">
        <f t="shared" si="218"/>
        <v>62.115139324380763</v>
      </c>
      <c r="K1174" s="13">
        <f t="shared" si="219"/>
        <v>20.33794264395415</v>
      </c>
      <c r="L1174" s="13">
        <f t="shared" si="220"/>
        <v>0.17309727630885743</v>
      </c>
      <c r="M1174" s="13">
        <f t="shared" si="225"/>
        <v>1.050465266656345</v>
      </c>
      <c r="N1174" s="13">
        <f t="shared" si="221"/>
        <v>5.5061786403923445E-2</v>
      </c>
      <c r="O1174" s="13">
        <f t="shared" si="222"/>
        <v>0.51088467308017738</v>
      </c>
      <c r="Q1174">
        <v>14.46297485825618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3.7402263586545641</v>
      </c>
      <c r="G1175" s="13">
        <f t="shared" si="216"/>
        <v>0</v>
      </c>
      <c r="H1175" s="13">
        <f t="shared" si="217"/>
        <v>3.7402263586545641</v>
      </c>
      <c r="I1175" s="16">
        <f t="shared" si="224"/>
        <v>23.905071726299855</v>
      </c>
      <c r="J1175" s="13">
        <f t="shared" si="218"/>
        <v>23.28142634052832</v>
      </c>
      <c r="K1175" s="13">
        <f t="shared" si="219"/>
        <v>0.62364538577153539</v>
      </c>
      <c r="L1175" s="13">
        <f t="shared" si="220"/>
        <v>0</v>
      </c>
      <c r="M1175" s="13">
        <f t="shared" si="225"/>
        <v>0.99540348025242154</v>
      </c>
      <c r="N1175" s="13">
        <f t="shared" si="221"/>
        <v>5.2175636410938357E-2</v>
      </c>
      <c r="O1175" s="13">
        <f t="shared" si="222"/>
        <v>5.2175636410938357E-2</v>
      </c>
      <c r="Q1175">
        <v>15.65001989539253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6.9263178508451348</v>
      </c>
      <c r="G1176" s="13">
        <f t="shared" si="216"/>
        <v>0</v>
      </c>
      <c r="H1176" s="13">
        <f t="shared" si="217"/>
        <v>6.9263178508451348</v>
      </c>
      <c r="I1176" s="16">
        <f t="shared" si="224"/>
        <v>7.5499632366166702</v>
      </c>
      <c r="J1176" s="13">
        <f t="shared" si="218"/>
        <v>7.5331988295992964</v>
      </c>
      <c r="K1176" s="13">
        <f t="shared" si="219"/>
        <v>1.6764407017373806E-2</v>
      </c>
      <c r="L1176" s="13">
        <f t="shared" si="220"/>
        <v>0</v>
      </c>
      <c r="M1176" s="13">
        <f t="shared" si="225"/>
        <v>0.94322784384148317</v>
      </c>
      <c r="N1176" s="13">
        <f t="shared" si="221"/>
        <v>4.9440768501700087E-2</v>
      </c>
      <c r="O1176" s="13">
        <f t="shared" si="222"/>
        <v>4.9440768501700087E-2</v>
      </c>
      <c r="Q1176">
        <v>17.03964280850284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3.7347928428462742</v>
      </c>
      <c r="G1177" s="13">
        <f t="shared" si="216"/>
        <v>0</v>
      </c>
      <c r="H1177" s="13">
        <f t="shared" si="217"/>
        <v>3.7347928428462742</v>
      </c>
      <c r="I1177" s="16">
        <f t="shared" si="224"/>
        <v>3.751557249863648</v>
      </c>
      <c r="J1177" s="13">
        <f t="shared" si="218"/>
        <v>3.7500921859892591</v>
      </c>
      <c r="K1177" s="13">
        <f t="shared" si="219"/>
        <v>1.4650638743889388E-3</v>
      </c>
      <c r="L1177" s="13">
        <f t="shared" si="220"/>
        <v>0</v>
      </c>
      <c r="M1177" s="13">
        <f t="shared" si="225"/>
        <v>0.89378707533978308</v>
      </c>
      <c r="N1177" s="13">
        <f t="shared" si="221"/>
        <v>4.6849252988244251E-2</v>
      </c>
      <c r="O1177" s="13">
        <f t="shared" si="222"/>
        <v>4.6849252988244251E-2</v>
      </c>
      <c r="Q1177">
        <v>19.45897403520809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3.2589804885728908</v>
      </c>
      <c r="G1178" s="13">
        <f t="shared" si="216"/>
        <v>0</v>
      </c>
      <c r="H1178" s="13">
        <f t="shared" si="217"/>
        <v>3.2589804885728908</v>
      </c>
      <c r="I1178" s="16">
        <f t="shared" si="224"/>
        <v>3.2604455524472797</v>
      </c>
      <c r="J1178" s="13">
        <f t="shared" si="218"/>
        <v>3.2596738692242928</v>
      </c>
      <c r="K1178" s="13">
        <f t="shared" si="219"/>
        <v>7.7168322298692971E-4</v>
      </c>
      <c r="L1178" s="13">
        <f t="shared" si="220"/>
        <v>0</v>
      </c>
      <c r="M1178" s="13">
        <f t="shared" si="225"/>
        <v>0.8469378223515388</v>
      </c>
      <c r="N1178" s="13">
        <f t="shared" si="221"/>
        <v>4.4393575829652407E-2</v>
      </c>
      <c r="O1178" s="13">
        <f t="shared" si="222"/>
        <v>4.4393575829652407E-2</v>
      </c>
      <c r="Q1178">
        <v>21.01503948860649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9.5716862201548203</v>
      </c>
      <c r="G1179" s="13">
        <f t="shared" si="216"/>
        <v>0</v>
      </c>
      <c r="H1179" s="13">
        <f t="shared" si="217"/>
        <v>9.5716862201548203</v>
      </c>
      <c r="I1179" s="16">
        <f t="shared" si="224"/>
        <v>9.5724579033778063</v>
      </c>
      <c r="J1179" s="13">
        <f t="shared" si="218"/>
        <v>9.5628200781148838</v>
      </c>
      <c r="K1179" s="13">
        <f t="shared" si="219"/>
        <v>9.6378252629225614E-3</v>
      </c>
      <c r="L1179" s="13">
        <f t="shared" si="220"/>
        <v>0</v>
      </c>
      <c r="M1179" s="13">
        <f t="shared" si="225"/>
        <v>0.80254424652188638</v>
      </c>
      <c r="N1179" s="13">
        <f t="shared" si="221"/>
        <v>4.2066616845259475E-2</v>
      </c>
      <c r="O1179" s="13">
        <f t="shared" si="222"/>
        <v>4.2066616845259475E-2</v>
      </c>
      <c r="Q1179">
        <v>26.044230894421361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3.7368637511246789</v>
      </c>
      <c r="G1180" s="13">
        <f t="shared" si="216"/>
        <v>0</v>
      </c>
      <c r="H1180" s="13">
        <f t="shared" si="217"/>
        <v>3.7368637511246789</v>
      </c>
      <c r="I1180" s="16">
        <f t="shared" si="224"/>
        <v>3.7465015763876015</v>
      </c>
      <c r="J1180" s="13">
        <f t="shared" si="218"/>
        <v>3.7460814076650246</v>
      </c>
      <c r="K1180" s="13">
        <f t="shared" si="219"/>
        <v>4.2016872257688576E-4</v>
      </c>
      <c r="L1180" s="13">
        <f t="shared" si="220"/>
        <v>0</v>
      </c>
      <c r="M1180" s="13">
        <f t="shared" si="225"/>
        <v>0.76047762967662691</v>
      </c>
      <c r="N1180" s="13">
        <f t="shared" si="221"/>
        <v>3.9861629069850121E-2</v>
      </c>
      <c r="O1180" s="13">
        <f t="shared" si="222"/>
        <v>3.9861629069850121E-2</v>
      </c>
      <c r="Q1180">
        <v>28.381502193548378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6.6919584106922887</v>
      </c>
      <c r="G1181" s="13">
        <f t="shared" si="216"/>
        <v>0</v>
      </c>
      <c r="H1181" s="13">
        <f t="shared" si="217"/>
        <v>6.6919584106922887</v>
      </c>
      <c r="I1181" s="16">
        <f t="shared" si="224"/>
        <v>6.692378579414866</v>
      </c>
      <c r="J1181" s="13">
        <f t="shared" si="218"/>
        <v>6.6897935577015115</v>
      </c>
      <c r="K1181" s="13">
        <f t="shared" si="219"/>
        <v>2.5850217133545073E-3</v>
      </c>
      <c r="L1181" s="13">
        <f t="shared" si="220"/>
        <v>0</v>
      </c>
      <c r="M1181" s="13">
        <f t="shared" si="225"/>
        <v>0.72061600060677677</v>
      </c>
      <c r="N1181" s="13">
        <f t="shared" si="221"/>
        <v>3.7772219190984946E-2</v>
      </c>
      <c r="O1181" s="13">
        <f t="shared" si="222"/>
        <v>3.7772219190984946E-2</v>
      </c>
      <c r="Q1181">
        <v>27.816110716822479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29.472992033071669</v>
      </c>
      <c r="G1182" s="13">
        <f t="shared" si="216"/>
        <v>0</v>
      </c>
      <c r="H1182" s="13">
        <f t="shared" si="217"/>
        <v>29.472992033071669</v>
      </c>
      <c r="I1182" s="16">
        <f t="shared" si="224"/>
        <v>29.475577054785024</v>
      </c>
      <c r="J1182" s="13">
        <f t="shared" si="218"/>
        <v>29.177630760083304</v>
      </c>
      <c r="K1182" s="13">
        <f t="shared" si="219"/>
        <v>0.2979462947017204</v>
      </c>
      <c r="L1182" s="13">
        <f t="shared" si="220"/>
        <v>0</v>
      </c>
      <c r="M1182" s="13">
        <f t="shared" si="225"/>
        <v>0.68284378141579183</v>
      </c>
      <c r="N1182" s="13">
        <f t="shared" si="221"/>
        <v>3.5792329011734882E-2</v>
      </c>
      <c r="O1182" s="13">
        <f t="shared" si="222"/>
        <v>3.5792329011734882E-2</v>
      </c>
      <c r="Q1182">
        <v>25.531806218576961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11.666206594380631</v>
      </c>
      <c r="G1183" s="13">
        <f t="shared" si="216"/>
        <v>0</v>
      </c>
      <c r="H1183" s="13">
        <f t="shared" si="217"/>
        <v>11.666206594380631</v>
      </c>
      <c r="I1183" s="16">
        <f t="shared" si="224"/>
        <v>11.964152889082351</v>
      </c>
      <c r="J1183" s="13">
        <f t="shared" si="218"/>
        <v>11.925076257484545</v>
      </c>
      <c r="K1183" s="13">
        <f t="shared" si="219"/>
        <v>3.907663159780661E-2</v>
      </c>
      <c r="L1183" s="13">
        <f t="shared" si="220"/>
        <v>0</v>
      </c>
      <c r="M1183" s="13">
        <f t="shared" si="225"/>
        <v>0.64705145240405693</v>
      </c>
      <c r="N1183" s="13">
        <f t="shared" si="221"/>
        <v>3.3916217885075581E-2</v>
      </c>
      <c r="O1183" s="13">
        <f t="shared" si="222"/>
        <v>3.3916217885075581E-2</v>
      </c>
      <c r="Q1183">
        <v>20.8094170672668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3.0474834656930372</v>
      </c>
      <c r="G1184" s="13">
        <f t="shared" si="216"/>
        <v>0</v>
      </c>
      <c r="H1184" s="13">
        <f t="shared" si="217"/>
        <v>3.0474834656930372</v>
      </c>
      <c r="I1184" s="16">
        <f t="shared" si="224"/>
        <v>3.0865600972908438</v>
      </c>
      <c r="J1184" s="13">
        <f t="shared" si="218"/>
        <v>3.0851092818191401</v>
      </c>
      <c r="K1184" s="13">
        <f t="shared" si="219"/>
        <v>1.4508154717036703E-3</v>
      </c>
      <c r="L1184" s="13">
        <f t="shared" si="220"/>
        <v>0</v>
      </c>
      <c r="M1184" s="13">
        <f t="shared" si="225"/>
        <v>0.61313523451898133</v>
      </c>
      <c r="N1184" s="13">
        <f t="shared" si="221"/>
        <v>3.2138446069010479E-2</v>
      </c>
      <c r="O1184" s="13">
        <f t="shared" si="222"/>
        <v>3.2138446069010479E-2</v>
      </c>
      <c r="Q1184">
        <v>15.37370755975989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41.222156578374587</v>
      </c>
      <c r="G1185" s="13">
        <f t="shared" si="216"/>
        <v>0</v>
      </c>
      <c r="H1185" s="13">
        <f t="shared" si="217"/>
        <v>41.222156578374587</v>
      </c>
      <c r="I1185" s="16">
        <f t="shared" si="224"/>
        <v>41.223607393846294</v>
      </c>
      <c r="J1185" s="13">
        <f t="shared" si="218"/>
        <v>36.94441019591266</v>
      </c>
      <c r="K1185" s="13">
        <f t="shared" si="219"/>
        <v>4.2791971979336338</v>
      </c>
      <c r="L1185" s="13">
        <f t="shared" si="220"/>
        <v>0</v>
      </c>
      <c r="M1185" s="13">
        <f t="shared" si="225"/>
        <v>0.58099678844997082</v>
      </c>
      <c r="N1185" s="13">
        <f t="shared" si="221"/>
        <v>3.045385895416132E-2</v>
      </c>
      <c r="O1185" s="13">
        <f t="shared" si="222"/>
        <v>3.045385895416132E-2</v>
      </c>
      <c r="Q1185">
        <v>12.632802168541669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39.681857439510267</v>
      </c>
      <c r="G1186" s="13">
        <f t="shared" si="216"/>
        <v>0</v>
      </c>
      <c r="H1186" s="13">
        <f t="shared" si="217"/>
        <v>39.681857439510267</v>
      </c>
      <c r="I1186" s="16">
        <f t="shared" si="224"/>
        <v>43.961054637443901</v>
      </c>
      <c r="J1186" s="13">
        <f t="shared" si="218"/>
        <v>38.942607354708436</v>
      </c>
      <c r="K1186" s="13">
        <f t="shared" si="219"/>
        <v>5.0184472827354654</v>
      </c>
      <c r="L1186" s="13">
        <f t="shared" si="220"/>
        <v>0</v>
      </c>
      <c r="M1186" s="13">
        <f t="shared" si="225"/>
        <v>0.55054292949580952</v>
      </c>
      <c r="N1186" s="13">
        <f t="shared" si="221"/>
        <v>2.8857572118094216E-2</v>
      </c>
      <c r="O1186" s="13">
        <f t="shared" si="222"/>
        <v>2.8857572118094216E-2</v>
      </c>
      <c r="Q1186">
        <v>12.74814222258065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6.7733333330000001</v>
      </c>
      <c r="G1187" s="13">
        <f t="shared" si="216"/>
        <v>0</v>
      </c>
      <c r="H1187" s="13">
        <f t="shared" si="217"/>
        <v>6.7733333330000001</v>
      </c>
      <c r="I1187" s="16">
        <f t="shared" si="224"/>
        <v>11.791780615735465</v>
      </c>
      <c r="J1187" s="13">
        <f t="shared" si="218"/>
        <v>11.694007106196725</v>
      </c>
      <c r="K1187" s="13">
        <f t="shared" si="219"/>
        <v>9.77735095387402E-2</v>
      </c>
      <c r="L1187" s="13">
        <f t="shared" si="220"/>
        <v>0</v>
      </c>
      <c r="M1187" s="13">
        <f t="shared" si="225"/>
        <v>0.52168535737771526</v>
      </c>
      <c r="N1187" s="13">
        <f t="shared" si="221"/>
        <v>2.7344957163046739E-2</v>
      </c>
      <c r="O1187" s="13">
        <f t="shared" si="222"/>
        <v>2.7344957163046739E-2</v>
      </c>
      <c r="Q1187">
        <v>13.92452827728035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0.45870261353156772</v>
      </c>
      <c r="G1188" s="13">
        <f t="shared" si="216"/>
        <v>0</v>
      </c>
      <c r="H1188" s="13">
        <f t="shared" si="217"/>
        <v>0.45870261353156772</v>
      </c>
      <c r="I1188" s="16">
        <f t="shared" si="224"/>
        <v>0.55647612307030792</v>
      </c>
      <c r="J1188" s="13">
        <f t="shared" si="218"/>
        <v>0.55646952427848584</v>
      </c>
      <c r="K1188" s="13">
        <f t="shared" si="219"/>
        <v>6.5987918220766772E-6</v>
      </c>
      <c r="L1188" s="13">
        <f t="shared" si="220"/>
        <v>0</v>
      </c>
      <c r="M1188" s="13">
        <f t="shared" si="225"/>
        <v>0.49434040021466852</v>
      </c>
      <c r="N1188" s="13">
        <f t="shared" si="221"/>
        <v>2.591162829599274E-2</v>
      </c>
      <c r="O1188" s="13">
        <f t="shared" si="222"/>
        <v>2.591162829599274E-2</v>
      </c>
      <c r="Q1188">
        <v>17.184590011645358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26.360020875598089</v>
      </c>
      <c r="G1189" s="13">
        <f t="shared" si="216"/>
        <v>0</v>
      </c>
      <c r="H1189" s="13">
        <f t="shared" si="217"/>
        <v>26.360020875598089</v>
      </c>
      <c r="I1189" s="16">
        <f t="shared" si="224"/>
        <v>26.360027474389909</v>
      </c>
      <c r="J1189" s="13">
        <f t="shared" si="218"/>
        <v>25.627720250363449</v>
      </c>
      <c r="K1189" s="13">
        <f t="shared" si="219"/>
        <v>0.73230722402646009</v>
      </c>
      <c r="L1189" s="13">
        <f t="shared" si="220"/>
        <v>0</v>
      </c>
      <c r="M1189" s="13">
        <f t="shared" si="225"/>
        <v>0.46842877191867577</v>
      </c>
      <c r="N1189" s="13">
        <f t="shared" si="221"/>
        <v>2.4553429612134151E-2</v>
      </c>
      <c r="O1189" s="13">
        <f t="shared" si="222"/>
        <v>2.4553429612134151E-2</v>
      </c>
      <c r="Q1189">
        <v>16.577364026336511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5.3026654209827973</v>
      </c>
      <c r="G1190" s="13">
        <f t="shared" si="216"/>
        <v>0</v>
      </c>
      <c r="H1190" s="13">
        <f t="shared" si="217"/>
        <v>5.3026654209827973</v>
      </c>
      <c r="I1190" s="16">
        <f t="shared" si="224"/>
        <v>6.0349726450092573</v>
      </c>
      <c r="J1190" s="13">
        <f t="shared" si="218"/>
        <v>6.0289665613725711</v>
      </c>
      <c r="K1190" s="13">
        <f t="shared" si="219"/>
        <v>6.0060836366861992E-3</v>
      </c>
      <c r="L1190" s="13">
        <f t="shared" si="220"/>
        <v>0</v>
      </c>
      <c r="M1190" s="13">
        <f t="shared" si="225"/>
        <v>0.44387534230654163</v>
      </c>
      <c r="N1190" s="13">
        <f t="shared" si="221"/>
        <v>2.3266423044948539E-2</v>
      </c>
      <c r="O1190" s="13">
        <f t="shared" si="222"/>
        <v>2.3266423044948539E-2</v>
      </c>
      <c r="Q1190">
        <v>19.560761278097448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2.663700132915741</v>
      </c>
      <c r="G1191" s="13">
        <f t="shared" si="216"/>
        <v>0</v>
      </c>
      <c r="H1191" s="13">
        <f t="shared" si="217"/>
        <v>2.663700132915741</v>
      </c>
      <c r="I1191" s="16">
        <f t="shared" si="224"/>
        <v>2.6697062165524272</v>
      </c>
      <c r="J1191" s="13">
        <f t="shared" si="218"/>
        <v>2.6694467949176643</v>
      </c>
      <c r="K1191" s="13">
        <f t="shared" si="219"/>
        <v>2.5942163476289082E-4</v>
      </c>
      <c r="L1191" s="13">
        <f t="shared" si="220"/>
        <v>0</v>
      </c>
      <c r="M1191" s="13">
        <f t="shared" si="225"/>
        <v>0.42060891926159311</v>
      </c>
      <c r="N1191" s="13">
        <f t="shared" si="221"/>
        <v>2.2046876947853851E-2</v>
      </c>
      <c r="O1191" s="13">
        <f t="shared" si="222"/>
        <v>2.2046876947853851E-2</v>
      </c>
      <c r="Q1191">
        <v>24.501004196940769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3.7259897802591251</v>
      </c>
      <c r="G1192" s="13">
        <f t="shared" si="216"/>
        <v>0</v>
      </c>
      <c r="H1192" s="13">
        <f t="shared" si="217"/>
        <v>3.7259897802591251</v>
      </c>
      <c r="I1192" s="16">
        <f t="shared" si="224"/>
        <v>3.726249201893888</v>
      </c>
      <c r="J1192" s="13">
        <f t="shared" si="218"/>
        <v>3.7258308537875648</v>
      </c>
      <c r="K1192" s="13">
        <f t="shared" si="219"/>
        <v>4.183481063231298E-4</v>
      </c>
      <c r="L1192" s="13">
        <f t="shared" si="220"/>
        <v>0</v>
      </c>
      <c r="M1192" s="13">
        <f t="shared" si="225"/>
        <v>0.39856204231373926</v>
      </c>
      <c r="N1192" s="13">
        <f t="shared" si="221"/>
        <v>2.0891255274383094E-2</v>
      </c>
      <c r="O1192" s="13">
        <f t="shared" si="222"/>
        <v>2.0891255274383094E-2</v>
      </c>
      <c r="Q1192">
        <v>28.293569193548379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10.71132759795899</v>
      </c>
      <c r="G1193" s="13">
        <f t="shared" si="216"/>
        <v>0</v>
      </c>
      <c r="H1193" s="13">
        <f t="shared" si="217"/>
        <v>10.71132759795899</v>
      </c>
      <c r="I1193" s="16">
        <f t="shared" si="224"/>
        <v>10.711745946065314</v>
      </c>
      <c r="J1193" s="13">
        <f t="shared" si="218"/>
        <v>10.695370495357572</v>
      </c>
      <c r="K1193" s="13">
        <f t="shared" si="219"/>
        <v>1.6375450707741379E-2</v>
      </c>
      <c r="L1193" s="13">
        <f t="shared" si="220"/>
        <v>0</v>
      </c>
      <c r="M1193" s="13">
        <f t="shared" si="225"/>
        <v>0.37767078703935619</v>
      </c>
      <c r="N1193" s="13">
        <f t="shared" si="221"/>
        <v>1.9796207325497184E-2</v>
      </c>
      <c r="O1193" s="13">
        <f t="shared" si="222"/>
        <v>1.9796207325497184E-2</v>
      </c>
      <c r="Q1193">
        <v>24.650644480961809</v>
      </c>
    </row>
    <row r="1194" spans="1:17" x14ac:dyDescent="0.2">
      <c r="A1194" s="14">
        <f t="shared" si="223"/>
        <v>58319</v>
      </c>
      <c r="B1194" s="1">
        <v>9</v>
      </c>
      <c r="F1194" s="34">
        <v>31.405521650270629</v>
      </c>
      <c r="G1194" s="13">
        <f t="shared" si="216"/>
        <v>0</v>
      </c>
      <c r="H1194" s="13">
        <f t="shared" si="217"/>
        <v>31.405521650270629</v>
      </c>
      <c r="I1194" s="16">
        <f t="shared" si="224"/>
        <v>31.42189710097837</v>
      </c>
      <c r="J1194" s="13">
        <f t="shared" si="218"/>
        <v>31.013117308512545</v>
      </c>
      <c r="K1194" s="13">
        <f t="shared" si="219"/>
        <v>0.40877979246582541</v>
      </c>
      <c r="L1194" s="13">
        <f t="shared" si="220"/>
        <v>0</v>
      </c>
      <c r="M1194" s="13">
        <f t="shared" si="225"/>
        <v>0.357874579713859</v>
      </c>
      <c r="N1194" s="13">
        <f t="shared" si="221"/>
        <v>1.8758558034308478E-2</v>
      </c>
      <c r="O1194" s="13">
        <f t="shared" si="222"/>
        <v>1.8758558034308478E-2</v>
      </c>
      <c r="Q1194">
        <v>24.605708599574069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73.810061764186543</v>
      </c>
      <c r="G1195" s="13">
        <f t="shared" si="216"/>
        <v>0.33357351957982984</v>
      </c>
      <c r="H1195" s="13">
        <f t="shared" si="217"/>
        <v>73.476488244606713</v>
      </c>
      <c r="I1195" s="16">
        <f t="shared" si="224"/>
        <v>73.885268037072535</v>
      </c>
      <c r="J1195" s="13">
        <f t="shared" si="218"/>
        <v>66.703008289900609</v>
      </c>
      <c r="K1195" s="13">
        <f t="shared" si="219"/>
        <v>7.1822597471719263</v>
      </c>
      <c r="L1195" s="13">
        <f t="shared" si="220"/>
        <v>0</v>
      </c>
      <c r="M1195" s="13">
        <f t="shared" si="225"/>
        <v>0.33911602167955052</v>
      </c>
      <c r="N1195" s="13">
        <f t="shared" si="221"/>
        <v>1.7775298760045775E-2</v>
      </c>
      <c r="O1195" s="13">
        <f t="shared" si="222"/>
        <v>0.35134881833987563</v>
      </c>
      <c r="Q1195">
        <v>21.503164591661221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19.63731879054702</v>
      </c>
      <c r="G1196" s="13">
        <f t="shared" si="216"/>
        <v>0</v>
      </c>
      <c r="H1196" s="13">
        <f t="shared" si="217"/>
        <v>19.63731879054702</v>
      </c>
      <c r="I1196" s="16">
        <f t="shared" si="224"/>
        <v>26.819578537718947</v>
      </c>
      <c r="J1196" s="13">
        <f t="shared" si="218"/>
        <v>26.050898004203507</v>
      </c>
      <c r="K1196" s="13">
        <f t="shared" si="219"/>
        <v>0.76868053351543963</v>
      </c>
      <c r="L1196" s="13">
        <f t="shared" si="220"/>
        <v>0</v>
      </c>
      <c r="M1196" s="13">
        <f t="shared" si="225"/>
        <v>0.32134072291950472</v>
      </c>
      <c r="N1196" s="13">
        <f t="shared" si="221"/>
        <v>1.6843578564568092E-2</v>
      </c>
      <c r="O1196" s="13">
        <f t="shared" si="222"/>
        <v>1.6843578564568092E-2</v>
      </c>
      <c r="Q1196">
        <v>16.591661454818521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58.242375116597771</v>
      </c>
      <c r="G1197" s="13">
        <f t="shared" si="216"/>
        <v>2.2219786628054409E-2</v>
      </c>
      <c r="H1197" s="13">
        <f t="shared" si="217"/>
        <v>58.220155329969714</v>
      </c>
      <c r="I1197" s="16">
        <f t="shared" si="224"/>
        <v>58.98883586348515</v>
      </c>
      <c r="J1197" s="13">
        <f t="shared" si="218"/>
        <v>49.458169103485666</v>
      </c>
      <c r="K1197" s="13">
        <f t="shared" si="219"/>
        <v>9.5306667599994839</v>
      </c>
      <c r="L1197" s="13">
        <f t="shared" si="220"/>
        <v>0</v>
      </c>
      <c r="M1197" s="13">
        <f t="shared" si="225"/>
        <v>0.30449714435493663</v>
      </c>
      <c r="N1197" s="13">
        <f t="shared" si="221"/>
        <v>1.5960695946133682E-2</v>
      </c>
      <c r="O1197" s="13">
        <f t="shared" si="222"/>
        <v>3.8180482574188088E-2</v>
      </c>
      <c r="Q1197">
        <v>13.88477561147665</v>
      </c>
    </row>
    <row r="1198" spans="1:17" x14ac:dyDescent="0.2">
      <c r="A1198" s="14">
        <f t="shared" si="223"/>
        <v>58441</v>
      </c>
      <c r="B1198" s="1">
        <v>1</v>
      </c>
      <c r="F1198" s="34">
        <v>28.766009736201799</v>
      </c>
      <c r="G1198" s="13">
        <f t="shared" si="216"/>
        <v>0</v>
      </c>
      <c r="H1198" s="13">
        <f t="shared" si="217"/>
        <v>28.766009736201799</v>
      </c>
      <c r="I1198" s="16">
        <f t="shared" si="224"/>
        <v>38.296676496201286</v>
      </c>
      <c r="J1198" s="13">
        <f t="shared" si="218"/>
        <v>34.582366543877484</v>
      </c>
      <c r="K1198" s="13">
        <f t="shared" si="219"/>
        <v>3.7143099523238021</v>
      </c>
      <c r="L1198" s="13">
        <f t="shared" si="220"/>
        <v>0</v>
      </c>
      <c r="M1198" s="13">
        <f t="shared" si="225"/>
        <v>0.28853644840880294</v>
      </c>
      <c r="N1198" s="13">
        <f t="shared" si="221"/>
        <v>1.5124091006456526E-2</v>
      </c>
      <c r="O1198" s="13">
        <f t="shared" si="222"/>
        <v>1.5124091006456526E-2</v>
      </c>
      <c r="Q1198">
        <v>12.13521456765119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0.27651957199826183</v>
      </c>
      <c r="G1199" s="13">
        <f t="shared" si="216"/>
        <v>0</v>
      </c>
      <c r="H1199" s="13">
        <f t="shared" si="217"/>
        <v>0.27651957199826183</v>
      </c>
      <c r="I1199" s="16">
        <f t="shared" si="224"/>
        <v>3.9908295243220637</v>
      </c>
      <c r="J1199" s="13">
        <f t="shared" si="218"/>
        <v>3.985945476496668</v>
      </c>
      <c r="K1199" s="13">
        <f t="shared" si="219"/>
        <v>4.8840478253957542E-3</v>
      </c>
      <c r="L1199" s="13">
        <f t="shared" si="220"/>
        <v>0</v>
      </c>
      <c r="M1199" s="13">
        <f t="shared" si="225"/>
        <v>0.27341235740234643</v>
      </c>
      <c r="N1199" s="13">
        <f t="shared" si="221"/>
        <v>1.4331338028338839E-2</v>
      </c>
      <c r="O1199" s="13">
        <f t="shared" si="222"/>
        <v>1.4331338028338839E-2</v>
      </c>
      <c r="Q1199">
        <v>12.152675222580649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8.4807263752107733</v>
      </c>
      <c r="G1200" s="13">
        <f t="shared" si="216"/>
        <v>0</v>
      </c>
      <c r="H1200" s="13">
        <f t="shared" si="217"/>
        <v>8.4807263752107733</v>
      </c>
      <c r="I1200" s="16">
        <f t="shared" si="224"/>
        <v>8.4856104230361691</v>
      </c>
      <c r="J1200" s="13">
        <f t="shared" si="218"/>
        <v>8.4562541640774764</v>
      </c>
      <c r="K1200" s="13">
        <f t="shared" si="219"/>
        <v>2.9356258958692649E-2</v>
      </c>
      <c r="L1200" s="13">
        <f t="shared" si="220"/>
        <v>0</v>
      </c>
      <c r="M1200" s="13">
        <f t="shared" si="225"/>
        <v>0.25908101937400757</v>
      </c>
      <c r="N1200" s="13">
        <f t="shared" si="221"/>
        <v>1.3580138442358647E-2</v>
      </c>
      <c r="O1200" s="13">
        <f t="shared" si="222"/>
        <v>1.3580138442358647E-2</v>
      </c>
      <c r="Q1200">
        <v>15.53170565236916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0.50670686867251036</v>
      </c>
      <c r="G1201" s="13">
        <f t="shared" si="216"/>
        <v>0</v>
      </c>
      <c r="H1201" s="13">
        <f t="shared" si="217"/>
        <v>0.50670686867251036</v>
      </c>
      <c r="I1201" s="16">
        <f t="shared" si="224"/>
        <v>0.53606312763120301</v>
      </c>
      <c r="J1201" s="13">
        <f t="shared" si="218"/>
        <v>0.53605904652800174</v>
      </c>
      <c r="K1201" s="13">
        <f t="shared" si="219"/>
        <v>4.0811032012699755E-6</v>
      </c>
      <c r="L1201" s="13">
        <f t="shared" si="220"/>
        <v>0</v>
      </c>
      <c r="M1201" s="13">
        <f t="shared" si="225"/>
        <v>0.24550088093164893</v>
      </c>
      <c r="N1201" s="13">
        <f t="shared" si="221"/>
        <v>1.2868314162219469E-2</v>
      </c>
      <c r="O1201" s="13">
        <f t="shared" si="222"/>
        <v>1.2868314162219469E-2</v>
      </c>
      <c r="Q1201">
        <v>19.78960177979118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9.320767856584915</v>
      </c>
      <c r="G1202" s="13">
        <f t="shared" si="216"/>
        <v>0</v>
      </c>
      <c r="H1202" s="13">
        <f t="shared" si="217"/>
        <v>9.320767856584915</v>
      </c>
      <c r="I1202" s="16">
        <f t="shared" si="224"/>
        <v>9.3207719376881162</v>
      </c>
      <c r="J1202" s="13">
        <f t="shared" si="218"/>
        <v>9.3049957215616459</v>
      </c>
      <c r="K1202" s="13">
        <f t="shared" si="219"/>
        <v>1.5776216126470288E-2</v>
      </c>
      <c r="L1202" s="13">
        <f t="shared" si="220"/>
        <v>0</v>
      </c>
      <c r="M1202" s="13">
        <f t="shared" si="225"/>
        <v>0.23263256676942945</v>
      </c>
      <c r="N1202" s="13">
        <f t="shared" si="221"/>
        <v>1.2193801269438111E-2</v>
      </c>
      <c r="O1202" s="13">
        <f t="shared" si="222"/>
        <v>1.2193801269438111E-2</v>
      </c>
      <c r="Q1202">
        <v>21.943483596591051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0.45594730583694371</v>
      </c>
      <c r="G1203" s="13">
        <f t="shared" si="216"/>
        <v>0</v>
      </c>
      <c r="H1203" s="13">
        <f t="shared" si="217"/>
        <v>0.45594730583694371</v>
      </c>
      <c r="I1203" s="16">
        <f t="shared" si="224"/>
        <v>0.47172352196341399</v>
      </c>
      <c r="J1203" s="13">
        <f t="shared" si="218"/>
        <v>0.47172227887571722</v>
      </c>
      <c r="K1203" s="13">
        <f t="shared" si="219"/>
        <v>1.2430876967783888E-6</v>
      </c>
      <c r="L1203" s="13">
        <f t="shared" si="220"/>
        <v>0</v>
      </c>
      <c r="M1203" s="13">
        <f t="shared" si="225"/>
        <v>0.22043876549999133</v>
      </c>
      <c r="N1203" s="13">
        <f t="shared" si="221"/>
        <v>1.1554644029059461E-2</v>
      </c>
      <c r="O1203" s="13">
        <f t="shared" si="222"/>
        <v>1.1554644029059461E-2</v>
      </c>
      <c r="Q1203">
        <v>25.51411350143043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24.66282669262851</v>
      </c>
      <c r="G1204" s="13">
        <f t="shared" si="216"/>
        <v>0</v>
      </c>
      <c r="H1204" s="13">
        <f t="shared" si="217"/>
        <v>24.66282669262851</v>
      </c>
      <c r="I1204" s="16">
        <f t="shared" si="224"/>
        <v>24.662827935716209</v>
      </c>
      <c r="J1204" s="13">
        <f t="shared" si="218"/>
        <v>24.551042511639146</v>
      </c>
      <c r="K1204" s="13">
        <f t="shared" si="219"/>
        <v>0.1117854240770626</v>
      </c>
      <c r="L1204" s="13">
        <f t="shared" si="220"/>
        <v>0</v>
      </c>
      <c r="M1204" s="13">
        <f t="shared" si="225"/>
        <v>0.20888412147093188</v>
      </c>
      <c r="N1204" s="13">
        <f t="shared" si="221"/>
        <v>1.0948989219046997E-2</v>
      </c>
      <c r="O1204" s="13">
        <f t="shared" si="222"/>
        <v>1.0948989219046997E-2</v>
      </c>
      <c r="Q1204">
        <v>28.848222193548381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8.1269360968667268</v>
      </c>
      <c r="G1205" s="13">
        <f t="shared" si="216"/>
        <v>0</v>
      </c>
      <c r="H1205" s="13">
        <f t="shared" si="217"/>
        <v>8.1269360968667268</v>
      </c>
      <c r="I1205" s="16">
        <f t="shared" si="224"/>
        <v>8.2387215209437894</v>
      </c>
      <c r="J1205" s="13">
        <f t="shared" si="218"/>
        <v>8.2330277007058967</v>
      </c>
      <c r="K1205" s="13">
        <f t="shared" si="219"/>
        <v>5.6938202378926661E-3</v>
      </c>
      <c r="L1205" s="13">
        <f t="shared" si="220"/>
        <v>0</v>
      </c>
      <c r="M1205" s="13">
        <f t="shared" si="225"/>
        <v>0.19793513225188489</v>
      </c>
      <c r="N1205" s="13">
        <f t="shared" si="221"/>
        <v>1.037508075690719E-2</v>
      </c>
      <c r="O1205" s="13">
        <f t="shared" si="222"/>
        <v>1.037508075690719E-2</v>
      </c>
      <c r="Q1205">
        <v>26.60011413522108</v>
      </c>
    </row>
    <row r="1206" spans="1:17" x14ac:dyDescent="0.2">
      <c r="A1206" s="14">
        <f t="shared" si="223"/>
        <v>58685</v>
      </c>
      <c r="B1206" s="1">
        <v>9</v>
      </c>
      <c r="F1206" s="34">
        <v>39.683652222998298</v>
      </c>
      <c r="G1206" s="13">
        <f t="shared" si="216"/>
        <v>0</v>
      </c>
      <c r="H1206" s="13">
        <f t="shared" si="217"/>
        <v>39.683652222998298</v>
      </c>
      <c r="I1206" s="16">
        <f t="shared" si="224"/>
        <v>39.689346043236192</v>
      </c>
      <c r="J1206" s="13">
        <f t="shared" si="218"/>
        <v>38.934882719825694</v>
      </c>
      <c r="K1206" s="13">
        <f t="shared" si="219"/>
        <v>0.75446332341049782</v>
      </c>
      <c r="L1206" s="13">
        <f t="shared" si="220"/>
        <v>0</v>
      </c>
      <c r="M1206" s="13">
        <f t="shared" si="225"/>
        <v>0.1875600514949777</v>
      </c>
      <c r="N1206" s="13">
        <f t="shared" si="221"/>
        <v>9.8312546079678282E-3</v>
      </c>
      <c r="O1206" s="13">
        <f t="shared" si="222"/>
        <v>9.8312546079678282E-3</v>
      </c>
      <c r="Q1206">
        <v>25.170943763693732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16.00111828853591</v>
      </c>
      <c r="G1207" s="13">
        <f t="shared" si="216"/>
        <v>0</v>
      </c>
      <c r="H1207" s="13">
        <f t="shared" si="217"/>
        <v>16.00111828853591</v>
      </c>
      <c r="I1207" s="16">
        <f t="shared" si="224"/>
        <v>16.755581611946408</v>
      </c>
      <c r="J1207" s="13">
        <f t="shared" si="218"/>
        <v>16.687913559419663</v>
      </c>
      <c r="K1207" s="13">
        <f t="shared" si="219"/>
        <v>6.7668052526745015E-2</v>
      </c>
      <c r="L1207" s="13">
        <f t="shared" si="220"/>
        <v>0</v>
      </c>
      <c r="M1207" s="13">
        <f t="shared" si="225"/>
        <v>0.17772879688700988</v>
      </c>
      <c r="N1207" s="13">
        <f t="shared" si="221"/>
        <v>9.3159339605469304E-3</v>
      </c>
      <c r="O1207" s="13">
        <f t="shared" si="222"/>
        <v>9.3159339605469304E-3</v>
      </c>
      <c r="Q1207">
        <v>24.075010811372049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101.68868973882201</v>
      </c>
      <c r="G1208" s="13">
        <f t="shared" si="216"/>
        <v>0.89114607907253918</v>
      </c>
      <c r="H1208" s="13">
        <f t="shared" si="217"/>
        <v>100.79754365974946</v>
      </c>
      <c r="I1208" s="16">
        <f t="shared" si="224"/>
        <v>100.86521171227621</v>
      </c>
      <c r="J1208" s="13">
        <f t="shared" si="218"/>
        <v>75.449000787952471</v>
      </c>
      <c r="K1208" s="13">
        <f t="shared" si="219"/>
        <v>25.416210924323735</v>
      </c>
      <c r="L1208" s="13">
        <f t="shared" si="220"/>
        <v>0.38019996732219596</v>
      </c>
      <c r="M1208" s="13">
        <f t="shared" si="225"/>
        <v>0.54861283024865892</v>
      </c>
      <c r="N1208" s="13">
        <f t="shared" si="221"/>
        <v>2.8756402935391723E-2</v>
      </c>
      <c r="O1208" s="13">
        <f t="shared" si="222"/>
        <v>0.9199024820079309</v>
      </c>
      <c r="Q1208">
        <v>17.11194671920526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71.287280770921427</v>
      </c>
      <c r="G1209" s="13">
        <f t="shared" si="216"/>
        <v>0.28311789971452755</v>
      </c>
      <c r="H1209" s="13">
        <f t="shared" si="217"/>
        <v>71.004162871206901</v>
      </c>
      <c r="I1209" s="16">
        <f t="shared" si="224"/>
        <v>96.040173828208438</v>
      </c>
      <c r="J1209" s="13">
        <f t="shared" si="218"/>
        <v>61.148922427194542</v>
      </c>
      <c r="K1209" s="13">
        <f t="shared" si="219"/>
        <v>34.891251401013896</v>
      </c>
      <c r="L1209" s="13">
        <f t="shared" si="220"/>
        <v>0.76661247486305906</v>
      </c>
      <c r="M1209" s="13">
        <f t="shared" si="225"/>
        <v>1.2864689021763263</v>
      </c>
      <c r="N1209" s="13">
        <f t="shared" si="221"/>
        <v>6.7432287535211008E-2</v>
      </c>
      <c r="O1209" s="13">
        <f t="shared" si="222"/>
        <v>0.35055018724973858</v>
      </c>
      <c r="Q1209">
        <v>11.914704666617251</v>
      </c>
    </row>
    <row r="1210" spans="1:17" x14ac:dyDescent="0.2">
      <c r="A1210" s="14">
        <f t="shared" si="223"/>
        <v>58807</v>
      </c>
      <c r="B1210" s="1">
        <v>1</v>
      </c>
      <c r="F1210" s="34">
        <v>0.26076820062748141</v>
      </c>
      <c r="G1210" s="13">
        <f t="shared" si="216"/>
        <v>0</v>
      </c>
      <c r="H1210" s="13">
        <f t="shared" si="217"/>
        <v>0.26076820062748141</v>
      </c>
      <c r="I1210" s="16">
        <f t="shared" si="224"/>
        <v>34.385407126778318</v>
      </c>
      <c r="J1210" s="13">
        <f t="shared" si="218"/>
        <v>31.882539290222045</v>
      </c>
      <c r="K1210" s="13">
        <f t="shared" si="219"/>
        <v>2.5028678365562733</v>
      </c>
      <c r="L1210" s="13">
        <f t="shared" si="220"/>
        <v>0</v>
      </c>
      <c r="M1210" s="13">
        <f t="shared" si="225"/>
        <v>1.2190366146411153</v>
      </c>
      <c r="N1210" s="13">
        <f t="shared" si="221"/>
        <v>6.3897718301132361E-2</v>
      </c>
      <c r="O1210" s="13">
        <f t="shared" si="222"/>
        <v>6.3897718301132361E-2</v>
      </c>
      <c r="Q1210">
        <v>12.954582222580649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9.6034162778729559</v>
      </c>
      <c r="G1211" s="13">
        <f t="shared" si="216"/>
        <v>0</v>
      </c>
      <c r="H1211" s="13">
        <f t="shared" si="217"/>
        <v>9.6034162778729559</v>
      </c>
      <c r="I1211" s="16">
        <f t="shared" si="224"/>
        <v>12.106284114429229</v>
      </c>
      <c r="J1211" s="13">
        <f t="shared" si="218"/>
        <v>11.984415645221624</v>
      </c>
      <c r="K1211" s="13">
        <f t="shared" si="219"/>
        <v>0.1218684692076053</v>
      </c>
      <c r="L1211" s="13">
        <f t="shared" si="220"/>
        <v>0</v>
      </c>
      <c r="M1211" s="13">
        <f t="shared" si="225"/>
        <v>1.1551388963399829</v>
      </c>
      <c r="N1211" s="13">
        <f t="shared" si="221"/>
        <v>6.0548419063477486E-2</v>
      </c>
      <c r="O1211" s="13">
        <f t="shared" si="222"/>
        <v>6.0548419063477486E-2</v>
      </c>
      <c r="Q1211">
        <v>12.877263404779759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16.7983674378861</v>
      </c>
      <c r="G1212" s="13">
        <f t="shared" si="216"/>
        <v>0</v>
      </c>
      <c r="H1212" s="13">
        <f t="shared" si="217"/>
        <v>16.7983674378861</v>
      </c>
      <c r="I1212" s="16">
        <f t="shared" si="224"/>
        <v>16.920235907093705</v>
      </c>
      <c r="J1212" s="13">
        <f t="shared" si="218"/>
        <v>16.681254386387213</v>
      </c>
      <c r="K1212" s="13">
        <f t="shared" si="219"/>
        <v>0.23898152070649203</v>
      </c>
      <c r="L1212" s="13">
        <f t="shared" si="220"/>
        <v>0</v>
      </c>
      <c r="M1212" s="13">
        <f t="shared" si="225"/>
        <v>1.0945904772765054</v>
      </c>
      <c r="N1212" s="13">
        <f t="shared" si="221"/>
        <v>5.7374678604470847E-2</v>
      </c>
      <c r="O1212" s="13">
        <f t="shared" si="222"/>
        <v>5.7374678604470847E-2</v>
      </c>
      <c r="Q1212">
        <v>15.22638092427006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0.39600890679750822</v>
      </c>
      <c r="G1213" s="13">
        <f t="shared" si="216"/>
        <v>0</v>
      </c>
      <c r="H1213" s="13">
        <f t="shared" si="217"/>
        <v>0.39600890679750822</v>
      </c>
      <c r="I1213" s="16">
        <f t="shared" si="224"/>
        <v>0.63499042750400025</v>
      </c>
      <c r="J1213" s="13">
        <f t="shared" si="218"/>
        <v>0.63498286973714879</v>
      </c>
      <c r="K1213" s="13">
        <f t="shared" si="219"/>
        <v>7.5577668514625884E-6</v>
      </c>
      <c r="L1213" s="13">
        <f t="shared" si="220"/>
        <v>0</v>
      </c>
      <c r="M1213" s="13">
        <f t="shared" si="225"/>
        <v>1.0372157986720345</v>
      </c>
      <c r="N1213" s="13">
        <f t="shared" si="221"/>
        <v>5.4367294735065255E-2</v>
      </c>
      <c r="O1213" s="13">
        <f t="shared" si="222"/>
        <v>5.4367294735065255E-2</v>
      </c>
      <c r="Q1213">
        <v>19.026144521822221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20.70874739871909</v>
      </c>
      <c r="G1214" s="13">
        <f t="shared" si="216"/>
        <v>0</v>
      </c>
      <c r="H1214" s="13">
        <f t="shared" si="217"/>
        <v>20.70874739871909</v>
      </c>
      <c r="I1214" s="16">
        <f t="shared" si="224"/>
        <v>20.70875495648594</v>
      </c>
      <c r="J1214" s="13">
        <f t="shared" si="218"/>
        <v>20.463390606344952</v>
      </c>
      <c r="K1214" s="13">
        <f t="shared" si="219"/>
        <v>0.24536435014098856</v>
      </c>
      <c r="L1214" s="13">
        <f t="shared" si="220"/>
        <v>0</v>
      </c>
      <c r="M1214" s="13">
        <f t="shared" si="225"/>
        <v>0.98284850393696921</v>
      </c>
      <c r="N1214" s="13">
        <f t="shared" si="221"/>
        <v>5.1517547613401833E-2</v>
      </c>
      <c r="O1214" s="13">
        <f t="shared" si="222"/>
        <v>5.1517547613401833E-2</v>
      </c>
      <c r="Q1214">
        <v>19.367204707566959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45.141988239743043</v>
      </c>
      <c r="G1215" s="13">
        <f t="shared" si="216"/>
        <v>0</v>
      </c>
      <c r="H1215" s="13">
        <f t="shared" si="217"/>
        <v>45.141988239743043</v>
      </c>
      <c r="I1215" s="16">
        <f t="shared" si="224"/>
        <v>45.387352589884031</v>
      </c>
      <c r="J1215" s="13">
        <f t="shared" si="218"/>
        <v>44.112632856966925</v>
      </c>
      <c r="K1215" s="13">
        <f t="shared" si="219"/>
        <v>1.2747197329171058</v>
      </c>
      <c r="L1215" s="13">
        <f t="shared" si="220"/>
        <v>0</v>
      </c>
      <c r="M1215" s="13">
        <f t="shared" si="225"/>
        <v>0.93133095632356733</v>
      </c>
      <c r="N1215" s="13">
        <f t="shared" si="221"/>
        <v>4.8817174461824715E-2</v>
      </c>
      <c r="O1215" s="13">
        <f t="shared" si="222"/>
        <v>4.8817174461824715E-2</v>
      </c>
      <c r="Q1215">
        <v>24.19564306567203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17.54352310509362</v>
      </c>
      <c r="G1216" s="13">
        <f t="shared" si="216"/>
        <v>0</v>
      </c>
      <c r="H1216" s="13">
        <f t="shared" si="217"/>
        <v>17.54352310509362</v>
      </c>
      <c r="I1216" s="16">
        <f t="shared" si="224"/>
        <v>18.818242838010725</v>
      </c>
      <c r="J1216" s="13">
        <f t="shared" si="218"/>
        <v>18.756375844119074</v>
      </c>
      <c r="K1216" s="13">
        <f t="shared" si="219"/>
        <v>6.1866993891651845E-2</v>
      </c>
      <c r="L1216" s="13">
        <f t="shared" si="220"/>
        <v>0</v>
      </c>
      <c r="M1216" s="13">
        <f t="shared" si="225"/>
        <v>0.88251378186174256</v>
      </c>
      <c r="N1216" s="13">
        <f t="shared" si="221"/>
        <v>4.625834560914318E-2</v>
      </c>
      <c r="O1216" s="13">
        <f t="shared" si="222"/>
        <v>4.625834560914318E-2</v>
      </c>
      <c r="Q1216">
        <v>27.244512193548381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2.306666667</v>
      </c>
      <c r="G1217" s="13">
        <f t="shared" si="216"/>
        <v>0</v>
      </c>
      <c r="H1217" s="13">
        <f t="shared" si="217"/>
        <v>2.306666667</v>
      </c>
      <c r="I1217" s="16">
        <f t="shared" si="224"/>
        <v>2.3685336608916518</v>
      </c>
      <c r="J1217" s="13">
        <f t="shared" si="218"/>
        <v>2.3683735331199856</v>
      </c>
      <c r="K1217" s="13">
        <f t="shared" si="219"/>
        <v>1.6012777166629633E-4</v>
      </c>
      <c r="L1217" s="13">
        <f t="shared" si="220"/>
        <v>0</v>
      </c>
      <c r="M1217" s="13">
        <f t="shared" si="225"/>
        <v>0.83625543625259935</v>
      </c>
      <c r="N1217" s="13">
        <f t="shared" si="221"/>
        <v>4.3833641788676193E-2</v>
      </c>
      <c r="O1217" s="13">
        <f t="shared" si="222"/>
        <v>4.3833641788676193E-2</v>
      </c>
      <c r="Q1217">
        <v>25.387497435631818</v>
      </c>
    </row>
    <row r="1218" spans="1:17" x14ac:dyDescent="0.2">
      <c r="A1218" s="14">
        <f t="shared" si="223"/>
        <v>59050</v>
      </c>
      <c r="B1218" s="1">
        <v>9</v>
      </c>
      <c r="F1218" s="34">
        <v>22.23306278658848</v>
      </c>
      <c r="G1218" s="13">
        <f t="shared" si="216"/>
        <v>0</v>
      </c>
      <c r="H1218" s="13">
        <f t="shared" si="217"/>
        <v>22.23306278658848</v>
      </c>
      <c r="I1218" s="16">
        <f t="shared" si="224"/>
        <v>22.233222914360148</v>
      </c>
      <c r="J1218" s="13">
        <f t="shared" si="218"/>
        <v>22.110648095786715</v>
      </c>
      <c r="K1218" s="13">
        <f t="shared" si="219"/>
        <v>0.12257481857343322</v>
      </c>
      <c r="L1218" s="13">
        <f t="shared" si="220"/>
        <v>0</v>
      </c>
      <c r="M1218" s="13">
        <f t="shared" si="225"/>
        <v>0.79242179446392313</v>
      </c>
      <c r="N1218" s="13">
        <f t="shared" si="221"/>
        <v>4.1536032626255624E-2</v>
      </c>
      <c r="O1218" s="13">
        <f t="shared" si="222"/>
        <v>4.1536032626255624E-2</v>
      </c>
      <c r="Q1218">
        <v>25.887156398157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6.2258162661379099</v>
      </c>
      <c r="G1219" s="13">
        <f t="shared" si="216"/>
        <v>0</v>
      </c>
      <c r="H1219" s="13">
        <f t="shared" si="217"/>
        <v>6.2258162661379099</v>
      </c>
      <c r="I1219" s="16">
        <f t="shared" si="224"/>
        <v>6.3483910847113432</v>
      </c>
      <c r="J1219" s="13">
        <f t="shared" si="218"/>
        <v>6.3445140537556775</v>
      </c>
      <c r="K1219" s="13">
        <f t="shared" si="219"/>
        <v>3.8770309556657168E-3</v>
      </c>
      <c r="L1219" s="13">
        <f t="shared" si="220"/>
        <v>0</v>
      </c>
      <c r="M1219" s="13">
        <f t="shared" si="225"/>
        <v>0.75088576183766753</v>
      </c>
      <c r="N1219" s="13">
        <f t="shared" si="221"/>
        <v>3.9358856255814548E-2</v>
      </c>
      <c r="O1219" s="13">
        <f t="shared" si="222"/>
        <v>3.9358856255814548E-2</v>
      </c>
      <c r="Q1219">
        <v>23.740294616931099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23.557901903267901</v>
      </c>
      <c r="G1220" s="13">
        <f t="shared" si="216"/>
        <v>0</v>
      </c>
      <c r="H1220" s="13">
        <f t="shared" si="217"/>
        <v>23.557901903267901</v>
      </c>
      <c r="I1220" s="16">
        <f t="shared" si="224"/>
        <v>23.561778934223568</v>
      </c>
      <c r="J1220" s="13">
        <f t="shared" si="218"/>
        <v>23.162862479615274</v>
      </c>
      <c r="K1220" s="13">
        <f t="shared" si="219"/>
        <v>0.39891645460829395</v>
      </c>
      <c r="L1220" s="13">
        <f t="shared" si="220"/>
        <v>0</v>
      </c>
      <c r="M1220" s="13">
        <f t="shared" si="225"/>
        <v>0.71152690558185294</v>
      </c>
      <c r="N1220" s="13">
        <f t="shared" si="221"/>
        <v>3.7295800003456447E-2</v>
      </c>
      <c r="O1220" s="13">
        <f t="shared" si="222"/>
        <v>3.7295800003456447E-2</v>
      </c>
      <c r="Q1220">
        <v>18.614666674791842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1.432052984765402</v>
      </c>
      <c r="G1221" s="13">
        <f t="shared" si="216"/>
        <v>0</v>
      </c>
      <c r="H1221" s="13">
        <f t="shared" si="217"/>
        <v>1.432052984765402</v>
      </c>
      <c r="I1221" s="16">
        <f t="shared" si="224"/>
        <v>1.8309694393736959</v>
      </c>
      <c r="J1221" s="13">
        <f t="shared" si="218"/>
        <v>1.8305960037471036</v>
      </c>
      <c r="K1221" s="13">
        <f t="shared" si="219"/>
        <v>3.7343562659231111E-4</v>
      </c>
      <c r="L1221" s="13">
        <f t="shared" si="220"/>
        <v>0</v>
      </c>
      <c r="M1221" s="13">
        <f t="shared" si="225"/>
        <v>0.67423110557839649</v>
      </c>
      <c r="N1221" s="13">
        <f t="shared" si="221"/>
        <v>3.5340882083999353E-2</v>
      </c>
      <c r="O1221" s="13">
        <f t="shared" si="222"/>
        <v>3.5340882083999353E-2</v>
      </c>
      <c r="Q1221">
        <v>13.86792860571388</v>
      </c>
    </row>
    <row r="1222" spans="1:17" x14ac:dyDescent="0.2">
      <c r="A1222" s="14">
        <f t="shared" si="223"/>
        <v>59172</v>
      </c>
      <c r="B1222" s="1">
        <v>1</v>
      </c>
      <c r="F1222" s="34">
        <v>2.2309651694759358</v>
      </c>
      <c r="G1222" s="13">
        <f t="shared" ref="G1222:G1285" si="228">IF((F1222-$J$2)&gt;0,$I$2*(F1222-$J$2),0)</f>
        <v>0</v>
      </c>
      <c r="H1222" s="13">
        <f t="shared" ref="H1222:H1285" si="229">F1222-G1222</f>
        <v>2.2309651694759358</v>
      </c>
      <c r="I1222" s="16">
        <f t="shared" si="224"/>
        <v>2.2313386051025281</v>
      </c>
      <c r="J1222" s="13">
        <f t="shared" ref="J1222:J1285" si="230">I1222/SQRT(1+(I1222/($K$2*(300+(25*Q1222)+0.05*(Q1222)^3)))^2)</f>
        <v>2.2307690221236709</v>
      </c>
      <c r="K1222" s="13">
        <f t="shared" ref="K1222:K1285" si="231">I1222-J1222</f>
        <v>5.6958297885723042E-4</v>
      </c>
      <c r="L1222" s="13">
        <f t="shared" ref="L1222:L1285" si="232">IF(K1222&gt;$N$2,(K1222-$N$2)/$L$2,0)</f>
        <v>0</v>
      </c>
      <c r="M1222" s="13">
        <f t="shared" si="225"/>
        <v>0.63889022349439717</v>
      </c>
      <c r="N1222" s="13">
        <f t="shared" ref="N1222:N1285" si="233">$M$2*M1222</f>
        <v>3.348843425692425E-2</v>
      </c>
      <c r="O1222" s="13">
        <f t="shared" ref="O1222:O1285" si="234">N1222+G1222</f>
        <v>3.348843425692425E-2</v>
      </c>
      <c r="Q1222">
        <v>15.10078922258065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0.83578881305017338</v>
      </c>
      <c r="G1223" s="13">
        <f t="shared" si="228"/>
        <v>0</v>
      </c>
      <c r="H1223" s="13">
        <f t="shared" si="229"/>
        <v>0.83578881305017338</v>
      </c>
      <c r="I1223" s="16">
        <f t="shared" ref="I1223:I1286" si="237">H1223+K1222-L1222</f>
        <v>0.83635839602903062</v>
      </c>
      <c r="J1223" s="13">
        <f t="shared" si="230"/>
        <v>0.83633040265516234</v>
      </c>
      <c r="K1223" s="13">
        <f t="shared" si="231"/>
        <v>2.7993373868273608E-5</v>
      </c>
      <c r="L1223" s="13">
        <f t="shared" si="232"/>
        <v>0</v>
      </c>
      <c r="M1223" s="13">
        <f t="shared" ref="M1223:M1286" si="238">L1223+M1222-N1222</f>
        <v>0.6054017892374729</v>
      </c>
      <c r="N1223" s="13">
        <f t="shared" si="233"/>
        <v>3.1733085391439264E-2</v>
      </c>
      <c r="O1223" s="13">
        <f t="shared" si="234"/>
        <v>3.1733085391439264E-2</v>
      </c>
      <c r="Q1223">
        <v>15.597760606509111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0.2</v>
      </c>
      <c r="G1224" s="13">
        <f t="shared" si="228"/>
        <v>0</v>
      </c>
      <c r="H1224" s="13">
        <f t="shared" si="229"/>
        <v>0.2</v>
      </c>
      <c r="I1224" s="16">
        <f t="shared" si="237"/>
        <v>0.20002799337386828</v>
      </c>
      <c r="J1224" s="13">
        <f t="shared" si="230"/>
        <v>0.2000278341792911</v>
      </c>
      <c r="K1224" s="13">
        <f t="shared" si="231"/>
        <v>1.5919457718727159E-7</v>
      </c>
      <c r="L1224" s="13">
        <f t="shared" si="232"/>
        <v>0</v>
      </c>
      <c r="M1224" s="13">
        <f t="shared" si="238"/>
        <v>0.57366870384603363</v>
      </c>
      <c r="N1224" s="13">
        <f t="shared" si="233"/>
        <v>3.0069745893006795E-2</v>
      </c>
      <c r="O1224" s="13">
        <f t="shared" si="234"/>
        <v>3.0069745893006795E-2</v>
      </c>
      <c r="Q1224">
        <v>21.814614394644661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0.43333333299999999</v>
      </c>
      <c r="G1225" s="13">
        <f t="shared" si="228"/>
        <v>0</v>
      </c>
      <c r="H1225" s="13">
        <f t="shared" si="229"/>
        <v>0.43333333299999999</v>
      </c>
      <c r="I1225" s="16">
        <f t="shared" si="237"/>
        <v>0.43333349219457717</v>
      </c>
      <c r="J1225" s="13">
        <f t="shared" si="230"/>
        <v>0.43333215292956728</v>
      </c>
      <c r="K1225" s="13">
        <f t="shared" si="231"/>
        <v>1.33926500989201E-6</v>
      </c>
      <c r="L1225" s="13">
        <f t="shared" si="232"/>
        <v>0</v>
      </c>
      <c r="M1225" s="13">
        <f t="shared" si="238"/>
        <v>0.54359895795302682</v>
      </c>
      <c r="N1225" s="13">
        <f t="shared" si="233"/>
        <v>2.8493592946178665E-2</v>
      </c>
      <c r="O1225" s="13">
        <f t="shared" si="234"/>
        <v>2.8493592946178665E-2</v>
      </c>
      <c r="Q1225">
        <v>23.15819992650815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3.0307922262417821</v>
      </c>
      <c r="G1226" s="13">
        <f t="shared" si="228"/>
        <v>0</v>
      </c>
      <c r="H1226" s="13">
        <f t="shared" si="229"/>
        <v>3.0307922262417821</v>
      </c>
      <c r="I1226" s="16">
        <f t="shared" si="237"/>
        <v>3.0307935655067921</v>
      </c>
      <c r="J1226" s="13">
        <f t="shared" si="230"/>
        <v>3.0303342823050619</v>
      </c>
      <c r="K1226" s="13">
        <f t="shared" si="231"/>
        <v>4.5928320173027615E-4</v>
      </c>
      <c r="L1226" s="13">
        <f t="shared" si="232"/>
        <v>0</v>
      </c>
      <c r="M1226" s="13">
        <f t="shared" si="238"/>
        <v>0.51510536500684811</v>
      </c>
      <c r="N1226" s="13">
        <f t="shared" si="233"/>
        <v>2.700005653095125E-2</v>
      </c>
      <c r="O1226" s="13">
        <f t="shared" si="234"/>
        <v>2.700005653095125E-2</v>
      </c>
      <c r="Q1226">
        <v>23.140047536223001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19.638555297173209</v>
      </c>
      <c r="G1227" s="13">
        <f t="shared" si="228"/>
        <v>0</v>
      </c>
      <c r="H1227" s="13">
        <f t="shared" si="229"/>
        <v>19.638555297173209</v>
      </c>
      <c r="I1227" s="16">
        <f t="shared" si="237"/>
        <v>19.639014580374941</v>
      </c>
      <c r="J1227" s="13">
        <f t="shared" si="230"/>
        <v>19.555101758966302</v>
      </c>
      <c r="K1227" s="13">
        <f t="shared" si="231"/>
        <v>8.3912821408638649E-2</v>
      </c>
      <c r="L1227" s="13">
        <f t="shared" si="232"/>
        <v>0</v>
      </c>
      <c r="M1227" s="13">
        <f t="shared" si="238"/>
        <v>0.48810530847589684</v>
      </c>
      <c r="N1227" s="13">
        <f t="shared" si="233"/>
        <v>2.5584806172095305E-2</v>
      </c>
      <c r="O1227" s="13">
        <f t="shared" si="234"/>
        <v>2.5584806172095305E-2</v>
      </c>
      <c r="Q1227">
        <v>25.949374211920549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8.8596573614943868</v>
      </c>
      <c r="G1228" s="13">
        <f t="shared" si="228"/>
        <v>0</v>
      </c>
      <c r="H1228" s="13">
        <f t="shared" si="229"/>
        <v>8.8596573614943868</v>
      </c>
      <c r="I1228" s="16">
        <f t="shared" si="237"/>
        <v>8.9435701829030254</v>
      </c>
      <c r="J1228" s="13">
        <f t="shared" si="230"/>
        <v>8.938655210899773</v>
      </c>
      <c r="K1228" s="13">
        <f t="shared" si="231"/>
        <v>4.9149720032524158E-3</v>
      </c>
      <c r="L1228" s="13">
        <f t="shared" si="232"/>
        <v>0</v>
      </c>
      <c r="M1228" s="13">
        <f t="shared" si="238"/>
        <v>0.46252050230380154</v>
      </c>
      <c r="N1228" s="13">
        <f t="shared" si="233"/>
        <v>2.4243738383040496E-2</v>
      </c>
      <c r="O1228" s="13">
        <f t="shared" si="234"/>
        <v>2.4243738383040496E-2</v>
      </c>
      <c r="Q1228">
        <v>29.496755193548381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20.26951764364614</v>
      </c>
      <c r="G1229" s="13">
        <f t="shared" si="228"/>
        <v>0</v>
      </c>
      <c r="H1229" s="13">
        <f t="shared" si="229"/>
        <v>20.26951764364614</v>
      </c>
      <c r="I1229" s="16">
        <f t="shared" si="237"/>
        <v>20.274432615649392</v>
      </c>
      <c r="J1229" s="13">
        <f t="shared" si="230"/>
        <v>20.198252136602903</v>
      </c>
      <c r="K1229" s="13">
        <f t="shared" si="231"/>
        <v>7.6180479046488614E-2</v>
      </c>
      <c r="L1229" s="13">
        <f t="shared" si="232"/>
        <v>0</v>
      </c>
      <c r="M1229" s="13">
        <f t="shared" si="238"/>
        <v>0.43827676392076104</v>
      </c>
      <c r="N1229" s="13">
        <f t="shared" si="233"/>
        <v>2.2972964767908409E-2</v>
      </c>
      <c r="O1229" s="13">
        <f t="shared" si="234"/>
        <v>2.2972964767908409E-2</v>
      </c>
      <c r="Q1229">
        <v>27.352513873122959</v>
      </c>
    </row>
    <row r="1230" spans="1:17" x14ac:dyDescent="0.2">
      <c r="A1230" s="14">
        <f t="shared" si="235"/>
        <v>59415</v>
      </c>
      <c r="B1230" s="1">
        <v>9</v>
      </c>
      <c r="F1230" s="34">
        <v>17.765414389173621</v>
      </c>
      <c r="G1230" s="13">
        <f t="shared" si="228"/>
        <v>0</v>
      </c>
      <c r="H1230" s="13">
        <f t="shared" si="229"/>
        <v>17.765414389173621</v>
      </c>
      <c r="I1230" s="16">
        <f t="shared" si="237"/>
        <v>17.84159486822011</v>
      </c>
      <c r="J1230" s="13">
        <f t="shared" si="230"/>
        <v>17.775582078015955</v>
      </c>
      <c r="K1230" s="13">
        <f t="shared" si="231"/>
        <v>6.6012790204155181E-2</v>
      </c>
      <c r="L1230" s="13">
        <f t="shared" si="232"/>
        <v>0</v>
      </c>
      <c r="M1230" s="13">
        <f t="shared" si="238"/>
        <v>0.41530379915285265</v>
      </c>
      <c r="N1230" s="13">
        <f t="shared" si="233"/>
        <v>2.1768800747196195E-2</v>
      </c>
      <c r="O1230" s="13">
        <f t="shared" si="234"/>
        <v>2.1768800747196195E-2</v>
      </c>
      <c r="Q1230">
        <v>25.6087326715434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90.825660884407966</v>
      </c>
      <c r="G1231" s="13">
        <f t="shared" si="228"/>
        <v>0.67388550198425834</v>
      </c>
      <c r="H1231" s="13">
        <f t="shared" si="229"/>
        <v>90.151775382423708</v>
      </c>
      <c r="I1231" s="16">
        <f t="shared" si="237"/>
        <v>90.217788172627863</v>
      </c>
      <c r="J1231" s="13">
        <f t="shared" si="230"/>
        <v>76.796282688203704</v>
      </c>
      <c r="K1231" s="13">
        <f t="shared" si="231"/>
        <v>13.421505484424159</v>
      </c>
      <c r="L1231" s="13">
        <f t="shared" si="232"/>
        <v>0</v>
      </c>
      <c r="M1231" s="13">
        <f t="shared" si="238"/>
        <v>0.39353499840565648</v>
      </c>
      <c r="N1231" s="13">
        <f t="shared" si="233"/>
        <v>2.0627754874421221E-2</v>
      </c>
      <c r="O1231" s="13">
        <f t="shared" si="234"/>
        <v>0.6945132568586796</v>
      </c>
      <c r="Q1231">
        <v>20.681646762929741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8.9031156422050799</v>
      </c>
      <c r="G1232" s="13">
        <f t="shared" si="228"/>
        <v>0</v>
      </c>
      <c r="H1232" s="13">
        <f t="shared" si="229"/>
        <v>8.9031156422050799</v>
      </c>
      <c r="I1232" s="16">
        <f t="shared" si="237"/>
        <v>22.324621126629239</v>
      </c>
      <c r="J1232" s="13">
        <f t="shared" si="230"/>
        <v>21.946010362471636</v>
      </c>
      <c r="K1232" s="13">
        <f t="shared" si="231"/>
        <v>0.37861076415760309</v>
      </c>
      <c r="L1232" s="13">
        <f t="shared" si="232"/>
        <v>0</v>
      </c>
      <c r="M1232" s="13">
        <f t="shared" si="238"/>
        <v>0.37290724353123528</v>
      </c>
      <c r="N1232" s="13">
        <f t="shared" si="233"/>
        <v>1.9546518712750545E-2</v>
      </c>
      <c r="O1232" s="13">
        <f t="shared" si="234"/>
        <v>1.9546518712750545E-2</v>
      </c>
      <c r="Q1232">
        <v>17.83949138749416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3.947669150866747</v>
      </c>
      <c r="G1233" s="13">
        <f t="shared" si="228"/>
        <v>0</v>
      </c>
      <c r="H1233" s="13">
        <f t="shared" si="229"/>
        <v>3.947669150866747</v>
      </c>
      <c r="I1233" s="16">
        <f t="shared" si="237"/>
        <v>4.3262799150243501</v>
      </c>
      <c r="J1233" s="13">
        <f t="shared" si="230"/>
        <v>4.32243033214883</v>
      </c>
      <c r="K1233" s="13">
        <f t="shared" si="231"/>
        <v>3.8495828755200634E-3</v>
      </c>
      <c r="L1233" s="13">
        <f t="shared" si="232"/>
        <v>0</v>
      </c>
      <c r="M1233" s="13">
        <f t="shared" si="238"/>
        <v>0.35336072481848474</v>
      </c>
      <c r="N1233" s="13">
        <f t="shared" si="233"/>
        <v>1.8521957242262764E-2</v>
      </c>
      <c r="O1233" s="13">
        <f t="shared" si="234"/>
        <v>1.8521957242262764E-2</v>
      </c>
      <c r="Q1233">
        <v>15.634812849961479</v>
      </c>
    </row>
    <row r="1234" spans="1:17" x14ac:dyDescent="0.2">
      <c r="A1234" s="14">
        <f t="shared" si="235"/>
        <v>59537</v>
      </c>
      <c r="B1234" s="1">
        <v>1</v>
      </c>
      <c r="F1234" s="34">
        <v>31.868850873019291</v>
      </c>
      <c r="G1234" s="13">
        <f t="shared" si="228"/>
        <v>0</v>
      </c>
      <c r="H1234" s="13">
        <f t="shared" si="229"/>
        <v>31.868850873019291</v>
      </c>
      <c r="I1234" s="16">
        <f t="shared" si="237"/>
        <v>31.872700455894812</v>
      </c>
      <c r="J1234" s="13">
        <f t="shared" si="230"/>
        <v>30.062504873732205</v>
      </c>
      <c r="K1234" s="13">
        <f t="shared" si="231"/>
        <v>1.8101955821626063</v>
      </c>
      <c r="L1234" s="13">
        <f t="shared" si="232"/>
        <v>0</v>
      </c>
      <c r="M1234" s="13">
        <f t="shared" si="238"/>
        <v>0.334838767576222</v>
      </c>
      <c r="N1234" s="13">
        <f t="shared" si="233"/>
        <v>1.7551099770028309E-2</v>
      </c>
      <c r="O1234" s="13">
        <f t="shared" si="234"/>
        <v>1.7551099770028309E-2</v>
      </c>
      <c r="Q1234">
        <v>13.84391522258065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38.290395805756702</v>
      </c>
      <c r="G1235" s="13">
        <f t="shared" si="228"/>
        <v>0</v>
      </c>
      <c r="H1235" s="13">
        <f t="shared" si="229"/>
        <v>38.290395805756702</v>
      </c>
      <c r="I1235" s="16">
        <f t="shared" si="237"/>
        <v>40.100591387919309</v>
      </c>
      <c r="J1235" s="13">
        <f t="shared" si="230"/>
        <v>37.388705832547238</v>
      </c>
      <c r="K1235" s="13">
        <f t="shared" si="231"/>
        <v>2.7118855553720707</v>
      </c>
      <c r="L1235" s="13">
        <f t="shared" si="232"/>
        <v>0</v>
      </c>
      <c r="M1235" s="13">
        <f t="shared" si="238"/>
        <v>0.31728766780619366</v>
      </c>
      <c r="N1235" s="13">
        <f t="shared" si="233"/>
        <v>1.6631131316652115E-2</v>
      </c>
      <c r="O1235" s="13">
        <f t="shared" si="234"/>
        <v>1.6631131316652115E-2</v>
      </c>
      <c r="Q1235">
        <v>15.765649673768509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2.1453125555660999</v>
      </c>
      <c r="G1236" s="13">
        <f t="shared" si="228"/>
        <v>0</v>
      </c>
      <c r="H1236" s="13">
        <f t="shared" si="229"/>
        <v>2.1453125555660999</v>
      </c>
      <c r="I1236" s="16">
        <f t="shared" si="237"/>
        <v>4.857198110938171</v>
      </c>
      <c r="J1236" s="13">
        <f t="shared" si="230"/>
        <v>4.8535041164262642</v>
      </c>
      <c r="K1236" s="13">
        <f t="shared" si="231"/>
        <v>3.693994511906773E-3</v>
      </c>
      <c r="L1236" s="13">
        <f t="shared" si="232"/>
        <v>0</v>
      </c>
      <c r="M1236" s="13">
        <f t="shared" si="238"/>
        <v>0.30065653648954155</v>
      </c>
      <c r="N1236" s="13">
        <f t="shared" si="233"/>
        <v>1.5759384454304231E-2</v>
      </c>
      <c r="O1236" s="13">
        <f t="shared" si="234"/>
        <v>1.5759384454304231E-2</v>
      </c>
      <c r="Q1236">
        <v>18.395988674644808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33.770751588766643</v>
      </c>
      <c r="G1237" s="13">
        <f t="shared" si="228"/>
        <v>0</v>
      </c>
      <c r="H1237" s="13">
        <f t="shared" si="229"/>
        <v>33.770751588766643</v>
      </c>
      <c r="I1237" s="16">
        <f t="shared" si="237"/>
        <v>33.774445583278549</v>
      </c>
      <c r="J1237" s="13">
        <f t="shared" si="230"/>
        <v>32.387567931040884</v>
      </c>
      <c r="K1237" s="13">
        <f t="shared" si="231"/>
        <v>1.3868776522376649</v>
      </c>
      <c r="L1237" s="13">
        <f t="shared" si="232"/>
        <v>0</v>
      </c>
      <c r="M1237" s="13">
        <f t="shared" si="238"/>
        <v>0.2848971520352373</v>
      </c>
      <c r="N1237" s="13">
        <f t="shared" si="233"/>
        <v>1.4933331572572836E-2</v>
      </c>
      <c r="O1237" s="13">
        <f t="shared" si="234"/>
        <v>1.4933331572572836E-2</v>
      </c>
      <c r="Q1237">
        <v>17.175584842938211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3.7398686779484969</v>
      </c>
      <c r="G1238" s="13">
        <f t="shared" si="228"/>
        <v>0</v>
      </c>
      <c r="H1238" s="13">
        <f t="shared" si="229"/>
        <v>3.7398686779484969</v>
      </c>
      <c r="I1238" s="16">
        <f t="shared" si="237"/>
        <v>5.1267463301861618</v>
      </c>
      <c r="J1238" s="13">
        <f t="shared" si="230"/>
        <v>5.1234938227612865</v>
      </c>
      <c r="K1238" s="13">
        <f t="shared" si="231"/>
        <v>3.2525074248752617E-3</v>
      </c>
      <c r="L1238" s="13">
        <f t="shared" si="232"/>
        <v>0</v>
      </c>
      <c r="M1238" s="13">
        <f t="shared" si="238"/>
        <v>0.26996382046266448</v>
      </c>
      <c r="N1238" s="13">
        <f t="shared" si="233"/>
        <v>1.4150577549714726E-2</v>
      </c>
      <c r="O1238" s="13">
        <f t="shared" si="234"/>
        <v>1.4150577549714726E-2</v>
      </c>
      <c r="Q1238">
        <v>20.440247234040989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1.0900141537454719</v>
      </c>
      <c r="G1239" s="13">
        <f t="shared" si="228"/>
        <v>0</v>
      </c>
      <c r="H1239" s="13">
        <f t="shared" si="229"/>
        <v>1.0900141537454719</v>
      </c>
      <c r="I1239" s="16">
        <f t="shared" si="237"/>
        <v>1.0932666611703472</v>
      </c>
      <c r="J1239" s="13">
        <f t="shared" si="230"/>
        <v>1.0932504904579048</v>
      </c>
      <c r="K1239" s="13">
        <f t="shared" si="231"/>
        <v>1.617071244242041E-5</v>
      </c>
      <c r="L1239" s="13">
        <f t="shared" si="232"/>
        <v>0</v>
      </c>
      <c r="M1239" s="13">
        <f t="shared" si="238"/>
        <v>0.25581324291294977</v>
      </c>
      <c r="N1239" s="13">
        <f t="shared" si="233"/>
        <v>1.3408852808053711E-2</v>
      </c>
      <c r="O1239" s="13">
        <f t="shared" si="234"/>
        <v>1.3408852808053711E-2</v>
      </c>
      <c r="Q1239">
        <v>25.19708597833705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19.793253003358281</v>
      </c>
      <c r="G1240" s="13">
        <f t="shared" si="228"/>
        <v>0</v>
      </c>
      <c r="H1240" s="13">
        <f t="shared" si="229"/>
        <v>19.793253003358281</v>
      </c>
      <c r="I1240" s="16">
        <f t="shared" si="237"/>
        <v>19.793269174070723</v>
      </c>
      <c r="J1240" s="13">
        <f t="shared" si="230"/>
        <v>19.728682171286</v>
      </c>
      <c r="K1240" s="13">
        <f t="shared" si="231"/>
        <v>6.4587002784723069E-2</v>
      </c>
      <c r="L1240" s="13">
        <f t="shared" si="232"/>
        <v>0</v>
      </c>
      <c r="M1240" s="13">
        <f t="shared" si="238"/>
        <v>0.24240439010489606</v>
      </c>
      <c r="N1240" s="13">
        <f t="shared" si="233"/>
        <v>1.2706006733391218E-2</v>
      </c>
      <c r="O1240" s="13">
        <f t="shared" si="234"/>
        <v>1.2706006733391218E-2</v>
      </c>
      <c r="Q1240">
        <v>28.04039119354838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8.0870780127401165</v>
      </c>
      <c r="G1241" s="13">
        <f t="shared" si="228"/>
        <v>0</v>
      </c>
      <c r="H1241" s="13">
        <f t="shared" si="229"/>
        <v>8.0870780127401165</v>
      </c>
      <c r="I1241" s="16">
        <f t="shared" si="237"/>
        <v>8.1516650155248396</v>
      </c>
      <c r="J1241" s="13">
        <f t="shared" si="230"/>
        <v>8.1460864264515234</v>
      </c>
      <c r="K1241" s="13">
        <f t="shared" si="231"/>
        <v>5.5785890733162091E-3</v>
      </c>
      <c r="L1241" s="13">
        <f t="shared" si="232"/>
        <v>0</v>
      </c>
      <c r="M1241" s="13">
        <f t="shared" si="238"/>
        <v>0.22969838337150483</v>
      </c>
      <c r="N1241" s="13">
        <f t="shared" si="233"/>
        <v>1.2040001439348805E-2</v>
      </c>
      <c r="O1241" s="13">
        <f t="shared" si="234"/>
        <v>1.2040001439348805E-2</v>
      </c>
      <c r="Q1241">
        <v>26.517194518237009</v>
      </c>
    </row>
    <row r="1242" spans="1:17" x14ac:dyDescent="0.2">
      <c r="A1242" s="14">
        <f t="shared" si="235"/>
        <v>59780</v>
      </c>
      <c r="B1242" s="1">
        <v>9</v>
      </c>
      <c r="F1242" s="34">
        <v>3.216556839691048</v>
      </c>
      <c r="G1242" s="13">
        <f t="shared" si="228"/>
        <v>0</v>
      </c>
      <c r="H1242" s="13">
        <f t="shared" si="229"/>
        <v>3.216556839691048</v>
      </c>
      <c r="I1242" s="16">
        <f t="shared" si="237"/>
        <v>3.2221354287643642</v>
      </c>
      <c r="J1242" s="13">
        <f t="shared" si="230"/>
        <v>3.2217465936525804</v>
      </c>
      <c r="K1242" s="13">
        <f t="shared" si="231"/>
        <v>3.8883511178378072E-4</v>
      </c>
      <c r="L1242" s="13">
        <f t="shared" si="232"/>
        <v>0</v>
      </c>
      <c r="M1242" s="13">
        <f t="shared" si="238"/>
        <v>0.21765838193215603</v>
      </c>
      <c r="N1242" s="13">
        <f t="shared" si="233"/>
        <v>1.1408905858562473E-2</v>
      </c>
      <c r="O1242" s="13">
        <f t="shared" si="234"/>
        <v>1.1408905858562473E-2</v>
      </c>
      <c r="Q1242">
        <v>25.647437525582959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18.561120464478432</v>
      </c>
      <c r="G1243" s="13">
        <f t="shared" si="228"/>
        <v>0</v>
      </c>
      <c r="H1243" s="13">
        <f t="shared" si="229"/>
        <v>18.561120464478432</v>
      </c>
      <c r="I1243" s="16">
        <f t="shared" si="237"/>
        <v>18.561509299590217</v>
      </c>
      <c r="J1243" s="13">
        <f t="shared" si="230"/>
        <v>18.453832418864856</v>
      </c>
      <c r="K1243" s="13">
        <f t="shared" si="231"/>
        <v>0.10767688072536075</v>
      </c>
      <c r="L1243" s="13">
        <f t="shared" si="232"/>
        <v>0</v>
      </c>
      <c r="M1243" s="13">
        <f t="shared" si="238"/>
        <v>0.20624947607359356</v>
      </c>
      <c r="N1243" s="13">
        <f t="shared" si="233"/>
        <v>1.0810890143596289E-2</v>
      </c>
      <c r="O1243" s="13">
        <f t="shared" si="234"/>
        <v>1.0810890143596289E-2</v>
      </c>
      <c r="Q1243">
        <v>22.934390046308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10.620490330569041</v>
      </c>
      <c r="G1244" s="13">
        <f t="shared" si="228"/>
        <v>0</v>
      </c>
      <c r="H1244" s="13">
        <f t="shared" si="229"/>
        <v>10.620490330569041</v>
      </c>
      <c r="I1244" s="16">
        <f t="shared" si="237"/>
        <v>10.728167211294402</v>
      </c>
      <c r="J1244" s="13">
        <f t="shared" si="230"/>
        <v>10.68208155934129</v>
      </c>
      <c r="K1244" s="13">
        <f t="shared" si="231"/>
        <v>4.608565195311165E-2</v>
      </c>
      <c r="L1244" s="13">
        <f t="shared" si="232"/>
        <v>0</v>
      </c>
      <c r="M1244" s="13">
        <f t="shared" si="238"/>
        <v>0.19543858592999727</v>
      </c>
      <c r="N1244" s="13">
        <f t="shared" si="233"/>
        <v>1.0244220361340919E-2</v>
      </c>
      <c r="O1244" s="13">
        <f t="shared" si="234"/>
        <v>1.0244220361340919E-2</v>
      </c>
      <c r="Q1244">
        <v>17.32077488460887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33.829331259202327</v>
      </c>
      <c r="G1245" s="13">
        <f t="shared" si="228"/>
        <v>0</v>
      </c>
      <c r="H1245" s="13">
        <f t="shared" si="229"/>
        <v>33.829331259202327</v>
      </c>
      <c r="I1245" s="16">
        <f t="shared" si="237"/>
        <v>33.87541691115544</v>
      </c>
      <c r="J1245" s="13">
        <f t="shared" si="230"/>
        <v>32.052550839112065</v>
      </c>
      <c r="K1245" s="13">
        <f t="shared" si="231"/>
        <v>1.8228660720433751</v>
      </c>
      <c r="L1245" s="13">
        <f t="shared" si="232"/>
        <v>0</v>
      </c>
      <c r="M1245" s="13">
        <f t="shared" si="238"/>
        <v>0.18519436556865634</v>
      </c>
      <c r="N1245" s="13">
        <f t="shared" si="233"/>
        <v>9.7072534655135972E-3</v>
      </c>
      <c r="O1245" s="13">
        <f t="shared" si="234"/>
        <v>9.7072534655135972E-3</v>
      </c>
      <c r="Q1245">
        <v>15.14583922258065</v>
      </c>
    </row>
    <row r="1246" spans="1:17" x14ac:dyDescent="0.2">
      <c r="A1246" s="14">
        <f t="shared" si="235"/>
        <v>59902</v>
      </c>
      <c r="B1246" s="1">
        <v>1</v>
      </c>
      <c r="F1246" s="34">
        <v>29.274894628234328</v>
      </c>
      <c r="G1246" s="13">
        <f t="shared" si="228"/>
        <v>0</v>
      </c>
      <c r="H1246" s="13">
        <f t="shared" si="229"/>
        <v>29.274894628234328</v>
      </c>
      <c r="I1246" s="16">
        <f t="shared" si="237"/>
        <v>31.097760700277703</v>
      </c>
      <c r="J1246" s="13">
        <f t="shared" si="230"/>
        <v>29.4841685501077</v>
      </c>
      <c r="K1246" s="13">
        <f t="shared" si="231"/>
        <v>1.6135921501700032</v>
      </c>
      <c r="L1246" s="13">
        <f t="shared" si="232"/>
        <v>0</v>
      </c>
      <c r="M1246" s="13">
        <f t="shared" si="238"/>
        <v>0.17548711210314275</v>
      </c>
      <c r="N1246" s="13">
        <f t="shared" si="233"/>
        <v>9.1984325326823976E-3</v>
      </c>
      <c r="O1246" s="13">
        <f t="shared" si="234"/>
        <v>9.1984325326823976E-3</v>
      </c>
      <c r="Q1246">
        <v>14.19828153313639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9.5682403234653499</v>
      </c>
      <c r="G1247" s="13">
        <f t="shared" si="228"/>
        <v>0</v>
      </c>
      <c r="H1247" s="13">
        <f t="shared" si="229"/>
        <v>9.5682403234653499</v>
      </c>
      <c r="I1247" s="16">
        <f t="shared" si="237"/>
        <v>11.181832473635353</v>
      </c>
      <c r="J1247" s="13">
        <f t="shared" si="230"/>
        <v>11.103418306416685</v>
      </c>
      <c r="K1247" s="13">
        <f t="shared" si="231"/>
        <v>7.8414167218667785E-2</v>
      </c>
      <c r="L1247" s="13">
        <f t="shared" si="232"/>
        <v>0</v>
      </c>
      <c r="M1247" s="13">
        <f t="shared" si="238"/>
        <v>0.16628867957046034</v>
      </c>
      <c r="N1247" s="13">
        <f t="shared" si="233"/>
        <v>8.7162822480017794E-3</v>
      </c>
      <c r="O1247" s="13">
        <f t="shared" si="234"/>
        <v>8.7162822480017794E-3</v>
      </c>
      <c r="Q1247">
        <v>14.381586809834999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24.750308013220149</v>
      </c>
      <c r="G1248" s="13">
        <f t="shared" si="228"/>
        <v>0</v>
      </c>
      <c r="H1248" s="13">
        <f t="shared" si="229"/>
        <v>24.750308013220149</v>
      </c>
      <c r="I1248" s="16">
        <f t="shared" si="237"/>
        <v>24.828722180438817</v>
      </c>
      <c r="J1248" s="13">
        <f t="shared" si="230"/>
        <v>24.084273655173313</v>
      </c>
      <c r="K1248" s="13">
        <f t="shared" si="231"/>
        <v>0.7444485252655042</v>
      </c>
      <c r="L1248" s="13">
        <f t="shared" si="232"/>
        <v>0</v>
      </c>
      <c r="M1248" s="13">
        <f t="shared" si="238"/>
        <v>0.15757239732245856</v>
      </c>
      <c r="N1248" s="13">
        <f t="shared" si="233"/>
        <v>8.2594046275703825E-3</v>
      </c>
      <c r="O1248" s="13">
        <f t="shared" si="234"/>
        <v>8.2594046275703825E-3</v>
      </c>
      <c r="Q1248">
        <v>15.15322032157469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0.27509844458401228</v>
      </c>
      <c r="G1249" s="13">
        <f t="shared" si="228"/>
        <v>0</v>
      </c>
      <c r="H1249" s="13">
        <f t="shared" si="229"/>
        <v>0.27509844458401228</v>
      </c>
      <c r="I1249" s="16">
        <f t="shared" si="237"/>
        <v>1.0195469698495165</v>
      </c>
      <c r="J1249" s="13">
        <f t="shared" si="230"/>
        <v>1.0195086551751402</v>
      </c>
      <c r="K1249" s="13">
        <f t="shared" si="231"/>
        <v>3.8314674376316304E-5</v>
      </c>
      <c r="L1249" s="13">
        <f t="shared" si="232"/>
        <v>0</v>
      </c>
      <c r="M1249" s="13">
        <f t="shared" si="238"/>
        <v>0.14931299269488818</v>
      </c>
      <c r="N1249" s="13">
        <f t="shared" si="233"/>
        <v>7.8264749650081688E-3</v>
      </c>
      <c r="O1249" s="13">
        <f t="shared" si="234"/>
        <v>7.8264749650081688E-3</v>
      </c>
      <c r="Q1249">
        <v>17.59213900577328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49.28765472436627</v>
      </c>
      <c r="G1250" s="13">
        <f t="shared" si="228"/>
        <v>0</v>
      </c>
      <c r="H1250" s="13">
        <f t="shared" si="229"/>
        <v>49.28765472436627</v>
      </c>
      <c r="I1250" s="16">
        <f t="shared" si="237"/>
        <v>49.287693039040647</v>
      </c>
      <c r="J1250" s="13">
        <f t="shared" si="230"/>
        <v>46.414311678664916</v>
      </c>
      <c r="K1250" s="13">
        <f t="shared" si="231"/>
        <v>2.8733813603757312</v>
      </c>
      <c r="L1250" s="13">
        <f t="shared" si="232"/>
        <v>0</v>
      </c>
      <c r="M1250" s="13">
        <f t="shared" si="238"/>
        <v>0.14148651772988002</v>
      </c>
      <c r="N1250" s="13">
        <f t="shared" si="233"/>
        <v>7.4162379905000787E-3</v>
      </c>
      <c r="O1250" s="13">
        <f t="shared" si="234"/>
        <v>7.4162379905000787E-3</v>
      </c>
      <c r="Q1250">
        <v>19.848620911594789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8.707926355297932</v>
      </c>
      <c r="G1251" s="13">
        <f t="shared" si="228"/>
        <v>0</v>
      </c>
      <c r="H1251" s="13">
        <f t="shared" si="229"/>
        <v>8.707926355297932</v>
      </c>
      <c r="I1251" s="16">
        <f t="shared" si="237"/>
        <v>11.581307715673663</v>
      </c>
      <c r="J1251" s="13">
        <f t="shared" si="230"/>
        <v>11.557730787693496</v>
      </c>
      <c r="K1251" s="13">
        <f t="shared" si="231"/>
        <v>2.3576927980167639E-2</v>
      </c>
      <c r="L1251" s="13">
        <f t="shared" si="232"/>
        <v>0</v>
      </c>
      <c r="M1251" s="13">
        <f t="shared" si="238"/>
        <v>0.13407027973937993</v>
      </c>
      <c r="N1251" s="13">
        <f t="shared" si="233"/>
        <v>7.0275042311694442E-3</v>
      </c>
      <c r="O1251" s="13">
        <f t="shared" si="234"/>
        <v>7.0275042311694442E-3</v>
      </c>
      <c r="Q1251">
        <v>23.713430392636411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16.740276931202221</v>
      </c>
      <c r="G1252" s="13">
        <f t="shared" si="228"/>
        <v>0</v>
      </c>
      <c r="H1252" s="13">
        <f t="shared" si="229"/>
        <v>16.740276931202221</v>
      </c>
      <c r="I1252" s="16">
        <f t="shared" si="237"/>
        <v>16.76385385918239</v>
      </c>
      <c r="J1252" s="13">
        <f t="shared" si="230"/>
        <v>16.720945616455332</v>
      </c>
      <c r="K1252" s="13">
        <f t="shared" si="231"/>
        <v>4.2908242727058621E-2</v>
      </c>
      <c r="L1252" s="13">
        <f t="shared" si="232"/>
        <v>0</v>
      </c>
      <c r="M1252" s="13">
        <f t="shared" si="238"/>
        <v>0.1270427755082105</v>
      </c>
      <c r="N1252" s="13">
        <f t="shared" si="233"/>
        <v>6.6591465622281559E-3</v>
      </c>
      <c r="O1252" s="13">
        <f t="shared" si="234"/>
        <v>6.6591465622281559E-3</v>
      </c>
      <c r="Q1252">
        <v>27.392288193548382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0.26367267178683601</v>
      </c>
      <c r="G1253" s="13">
        <f t="shared" si="228"/>
        <v>0</v>
      </c>
      <c r="H1253" s="13">
        <f t="shared" si="229"/>
        <v>0.26367267178683601</v>
      </c>
      <c r="I1253" s="16">
        <f t="shared" si="237"/>
        <v>0.30658091451389463</v>
      </c>
      <c r="J1253" s="13">
        <f t="shared" si="230"/>
        <v>0.30658058697480711</v>
      </c>
      <c r="K1253" s="13">
        <f t="shared" si="231"/>
        <v>3.2753908751903538E-7</v>
      </c>
      <c r="L1253" s="13">
        <f t="shared" si="232"/>
        <v>0</v>
      </c>
      <c r="M1253" s="13">
        <f t="shared" si="238"/>
        <v>0.12038362894598234</v>
      </c>
      <c r="N1253" s="13">
        <f t="shared" si="233"/>
        <v>6.3100969389036938E-3</v>
      </c>
      <c r="O1253" s="13">
        <f t="shared" si="234"/>
        <v>6.3100969389036938E-3</v>
      </c>
      <c r="Q1253">
        <v>25.81009521425888</v>
      </c>
    </row>
    <row r="1254" spans="1:17" x14ac:dyDescent="0.2">
      <c r="A1254" s="14">
        <f t="shared" si="235"/>
        <v>60146</v>
      </c>
      <c r="B1254" s="1">
        <v>9</v>
      </c>
      <c r="F1254" s="34">
        <v>1.0086874552144089</v>
      </c>
      <c r="G1254" s="13">
        <f t="shared" si="228"/>
        <v>0</v>
      </c>
      <c r="H1254" s="13">
        <f t="shared" si="229"/>
        <v>1.0086874552144089</v>
      </c>
      <c r="I1254" s="16">
        <f t="shared" si="237"/>
        <v>1.0086877827534964</v>
      </c>
      <c r="J1254" s="13">
        <f t="shared" si="230"/>
        <v>1.0086725933664089</v>
      </c>
      <c r="K1254" s="13">
        <f t="shared" si="231"/>
        <v>1.5189387087444217E-5</v>
      </c>
      <c r="L1254" s="13">
        <f t="shared" si="232"/>
        <v>0</v>
      </c>
      <c r="M1254" s="13">
        <f t="shared" si="238"/>
        <v>0.11407353200707865</v>
      </c>
      <c r="N1254" s="13">
        <f t="shared" si="233"/>
        <v>5.9793432996673463E-3</v>
      </c>
      <c r="O1254" s="13">
        <f t="shared" si="234"/>
        <v>5.9793432996673463E-3</v>
      </c>
      <c r="Q1254">
        <v>23.914884395495822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3.38607547414487</v>
      </c>
      <c r="G1255" s="13">
        <f t="shared" si="228"/>
        <v>0</v>
      </c>
      <c r="H1255" s="13">
        <f t="shared" si="229"/>
        <v>3.38607547414487</v>
      </c>
      <c r="I1255" s="16">
        <f t="shared" si="237"/>
        <v>3.3860906635319576</v>
      </c>
      <c r="J1255" s="13">
        <f t="shared" si="230"/>
        <v>3.3854793353399297</v>
      </c>
      <c r="K1255" s="13">
        <f t="shared" si="231"/>
        <v>6.1132819202791566E-4</v>
      </c>
      <c r="L1255" s="13">
        <f t="shared" si="232"/>
        <v>0</v>
      </c>
      <c r="M1255" s="13">
        <f t="shared" si="238"/>
        <v>0.1080941887074113</v>
      </c>
      <c r="N1255" s="13">
        <f t="shared" si="233"/>
        <v>5.6659266317845795E-3</v>
      </c>
      <c r="O1255" s="13">
        <f t="shared" si="234"/>
        <v>5.6659266317845795E-3</v>
      </c>
      <c r="Q1255">
        <v>23.471311779655441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13.51611747271996</v>
      </c>
      <c r="G1256" s="13">
        <f t="shared" si="228"/>
        <v>0</v>
      </c>
      <c r="H1256" s="13">
        <f t="shared" si="229"/>
        <v>13.51611747271996</v>
      </c>
      <c r="I1256" s="16">
        <f t="shared" si="237"/>
        <v>13.516728800911988</v>
      </c>
      <c r="J1256" s="13">
        <f t="shared" si="230"/>
        <v>13.455534900311029</v>
      </c>
      <c r="K1256" s="13">
        <f t="shared" si="231"/>
        <v>6.1193900600958528E-2</v>
      </c>
      <c r="L1256" s="13">
        <f t="shared" si="232"/>
        <v>0</v>
      </c>
      <c r="M1256" s="13">
        <f t="shared" si="238"/>
        <v>0.10242826207562672</v>
      </c>
      <c r="N1256" s="13">
        <f t="shared" si="233"/>
        <v>5.3689381906791905E-3</v>
      </c>
      <c r="O1256" s="13">
        <f t="shared" si="234"/>
        <v>5.3689381906791905E-3</v>
      </c>
      <c r="Q1256">
        <v>20.213569178137899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172.90592052766101</v>
      </c>
      <c r="G1257" s="13">
        <f t="shared" si="228"/>
        <v>2.3154906948493195</v>
      </c>
      <c r="H1257" s="13">
        <f t="shared" si="229"/>
        <v>170.59042983281168</v>
      </c>
      <c r="I1257" s="16">
        <f t="shared" si="237"/>
        <v>170.65162373341263</v>
      </c>
      <c r="J1257" s="13">
        <f t="shared" si="230"/>
        <v>78.924706924766681</v>
      </c>
      <c r="K1257" s="13">
        <f t="shared" si="231"/>
        <v>91.726916808645953</v>
      </c>
      <c r="L1257" s="13">
        <f t="shared" si="232"/>
        <v>3.0844930202756107</v>
      </c>
      <c r="M1257" s="13">
        <f t="shared" si="238"/>
        <v>3.1815523441605582</v>
      </c>
      <c r="N1257" s="13">
        <f t="shared" si="233"/>
        <v>0.16676606182770684</v>
      </c>
      <c r="O1257" s="13">
        <f t="shared" si="234"/>
        <v>2.4822567566770264</v>
      </c>
      <c r="Q1257">
        <v>13.60549919850399</v>
      </c>
    </row>
    <row r="1258" spans="1:17" x14ac:dyDescent="0.2">
      <c r="A1258" s="14">
        <f t="shared" si="235"/>
        <v>60268</v>
      </c>
      <c r="B1258" s="1">
        <v>1</v>
      </c>
      <c r="F1258" s="34">
        <v>0.26076820062748141</v>
      </c>
      <c r="G1258" s="13">
        <f t="shared" si="228"/>
        <v>0</v>
      </c>
      <c r="H1258" s="13">
        <f t="shared" si="229"/>
        <v>0.26076820062748141</v>
      </c>
      <c r="I1258" s="16">
        <f t="shared" si="237"/>
        <v>88.903191988997818</v>
      </c>
      <c r="J1258" s="13">
        <f t="shared" si="230"/>
        <v>64.892689117987203</v>
      </c>
      <c r="K1258" s="13">
        <f t="shared" si="231"/>
        <v>24.010502871010615</v>
      </c>
      <c r="L1258" s="13">
        <f t="shared" si="232"/>
        <v>0.32287217277742231</v>
      </c>
      <c r="M1258" s="13">
        <f t="shared" si="238"/>
        <v>3.3376584551102737</v>
      </c>
      <c r="N1258" s="13">
        <f t="shared" si="233"/>
        <v>0.17494860875267088</v>
      </c>
      <c r="O1258" s="13">
        <f t="shared" si="234"/>
        <v>0.17494860875267088</v>
      </c>
      <c r="Q1258">
        <v>14.53684522258065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2.1673818631624662</v>
      </c>
      <c r="G1259" s="13">
        <f t="shared" si="228"/>
        <v>0</v>
      </c>
      <c r="H1259" s="13">
        <f t="shared" si="229"/>
        <v>2.1673818631624662</v>
      </c>
      <c r="I1259" s="16">
        <f t="shared" si="237"/>
        <v>25.855012561395657</v>
      </c>
      <c r="J1259" s="13">
        <f t="shared" si="230"/>
        <v>25.210504413540502</v>
      </c>
      <c r="K1259" s="13">
        <f t="shared" si="231"/>
        <v>0.64450814785515576</v>
      </c>
      <c r="L1259" s="13">
        <f t="shared" si="232"/>
        <v>0</v>
      </c>
      <c r="M1259" s="13">
        <f t="shared" si="238"/>
        <v>3.1627098463576027</v>
      </c>
      <c r="N1259" s="13">
        <f t="shared" si="233"/>
        <v>0.16577840271866737</v>
      </c>
      <c r="O1259" s="13">
        <f t="shared" si="234"/>
        <v>0.16577840271866737</v>
      </c>
      <c r="Q1259">
        <v>17.103853376763041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32.557749053051268</v>
      </c>
      <c r="G1260" s="13">
        <f t="shared" si="228"/>
        <v>0</v>
      </c>
      <c r="H1260" s="13">
        <f t="shared" si="229"/>
        <v>32.557749053051268</v>
      </c>
      <c r="I1260" s="16">
        <f t="shared" si="237"/>
        <v>33.202257200906423</v>
      </c>
      <c r="J1260" s="13">
        <f t="shared" si="230"/>
        <v>31.94744821709611</v>
      </c>
      <c r="K1260" s="13">
        <f t="shared" si="231"/>
        <v>1.2548089838103138</v>
      </c>
      <c r="L1260" s="13">
        <f t="shared" si="232"/>
        <v>0</v>
      </c>
      <c r="M1260" s="13">
        <f t="shared" si="238"/>
        <v>2.9969314436389354</v>
      </c>
      <c r="N1260" s="13">
        <f t="shared" si="233"/>
        <v>0.15708886743309464</v>
      </c>
      <c r="O1260" s="13">
        <f t="shared" si="234"/>
        <v>0.15708886743309464</v>
      </c>
      <c r="Q1260">
        <v>17.558130209136319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34.129049272391221</v>
      </c>
      <c r="G1261" s="13">
        <f t="shared" si="228"/>
        <v>0</v>
      </c>
      <c r="H1261" s="13">
        <f t="shared" si="229"/>
        <v>34.129049272391221</v>
      </c>
      <c r="I1261" s="16">
        <f t="shared" si="237"/>
        <v>35.383858256201535</v>
      </c>
      <c r="J1261" s="13">
        <f t="shared" si="230"/>
        <v>33.799023733979446</v>
      </c>
      <c r="K1261" s="13">
        <f t="shared" si="231"/>
        <v>1.5848345222220885</v>
      </c>
      <c r="L1261" s="13">
        <f t="shared" si="232"/>
        <v>0</v>
      </c>
      <c r="M1261" s="13">
        <f t="shared" si="238"/>
        <v>2.8398425762058408</v>
      </c>
      <c r="N1261" s="13">
        <f t="shared" si="233"/>
        <v>0.14885480778391924</v>
      </c>
      <c r="O1261" s="13">
        <f t="shared" si="234"/>
        <v>0.14885480778391924</v>
      </c>
      <c r="Q1261">
        <v>17.17803301120415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2.0596915743263149</v>
      </c>
      <c r="G1262" s="13">
        <f t="shared" si="228"/>
        <v>0</v>
      </c>
      <c r="H1262" s="13">
        <f t="shared" si="229"/>
        <v>2.0596915743263149</v>
      </c>
      <c r="I1262" s="16">
        <f t="shared" si="237"/>
        <v>3.6445260965484034</v>
      </c>
      <c r="J1262" s="13">
        <f t="shared" si="230"/>
        <v>3.6434370074137195</v>
      </c>
      <c r="K1262" s="13">
        <f t="shared" si="231"/>
        <v>1.0890891346839737E-3</v>
      </c>
      <c r="L1262" s="13">
        <f t="shared" si="232"/>
        <v>0</v>
      </c>
      <c r="M1262" s="13">
        <f t="shared" si="238"/>
        <v>2.6909877684219214</v>
      </c>
      <c r="N1262" s="13">
        <f t="shared" si="233"/>
        <v>0.14105234930046648</v>
      </c>
      <c r="O1262" s="13">
        <f t="shared" si="234"/>
        <v>0.14105234930046648</v>
      </c>
      <c r="Q1262">
        <v>20.940651531819931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0.89049535505409405</v>
      </c>
      <c r="G1263" s="13">
        <f t="shared" si="228"/>
        <v>0</v>
      </c>
      <c r="H1263" s="13">
        <f t="shared" si="229"/>
        <v>0.89049535505409405</v>
      </c>
      <c r="I1263" s="16">
        <f t="shared" si="237"/>
        <v>0.89158444418877802</v>
      </c>
      <c r="J1263" s="13">
        <f t="shared" si="230"/>
        <v>0.89157503459200738</v>
      </c>
      <c r="K1263" s="13">
        <f t="shared" si="231"/>
        <v>9.4095967706486761E-6</v>
      </c>
      <c r="L1263" s="13">
        <f t="shared" si="232"/>
        <v>0</v>
      </c>
      <c r="M1263" s="13">
        <f t="shared" si="238"/>
        <v>2.5499354191214549</v>
      </c>
      <c r="N1263" s="13">
        <f t="shared" si="233"/>
        <v>0.13365886892993017</v>
      </c>
      <c r="O1263" s="13">
        <f t="shared" si="234"/>
        <v>0.13365886892993017</v>
      </c>
      <c r="Q1263">
        <v>24.692225403088148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8.5925266910754274</v>
      </c>
      <c r="G1264" s="13">
        <f t="shared" si="228"/>
        <v>0</v>
      </c>
      <c r="H1264" s="13">
        <f t="shared" si="229"/>
        <v>8.5925266910754274</v>
      </c>
      <c r="I1264" s="16">
        <f t="shared" si="237"/>
        <v>8.5925361006721985</v>
      </c>
      <c r="J1264" s="13">
        <f t="shared" si="230"/>
        <v>8.5886476747991285</v>
      </c>
      <c r="K1264" s="13">
        <f t="shared" si="231"/>
        <v>3.8884258730700338E-3</v>
      </c>
      <c r="L1264" s="13">
        <f t="shared" si="232"/>
        <v>0</v>
      </c>
      <c r="M1264" s="13">
        <f t="shared" si="238"/>
        <v>2.4162765501915247</v>
      </c>
      <c r="N1264" s="13">
        <f t="shared" si="233"/>
        <v>0.1266529294423398</v>
      </c>
      <c r="O1264" s="13">
        <f t="shared" si="234"/>
        <v>0.1266529294423398</v>
      </c>
      <c r="Q1264">
        <v>30.353384193548379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2.306666667</v>
      </c>
      <c r="G1265" s="13">
        <f t="shared" si="228"/>
        <v>0</v>
      </c>
      <c r="H1265" s="13">
        <f t="shared" si="229"/>
        <v>2.306666667</v>
      </c>
      <c r="I1265" s="16">
        <f t="shared" si="237"/>
        <v>2.31055509287307</v>
      </c>
      <c r="J1265" s="13">
        <f t="shared" si="230"/>
        <v>2.3104207312813263</v>
      </c>
      <c r="K1265" s="13">
        <f t="shared" si="231"/>
        <v>1.3436159174373685E-4</v>
      </c>
      <c r="L1265" s="13">
        <f t="shared" si="232"/>
        <v>0</v>
      </c>
      <c r="M1265" s="13">
        <f t="shared" si="238"/>
        <v>2.2896236207491847</v>
      </c>
      <c r="N1265" s="13">
        <f t="shared" si="233"/>
        <v>0.12001421727379484</v>
      </c>
      <c r="O1265" s="13">
        <f t="shared" si="234"/>
        <v>0.12001421727379484</v>
      </c>
      <c r="Q1265">
        <v>26.117582055156401</v>
      </c>
    </row>
    <row r="1266" spans="1:17" x14ac:dyDescent="0.2">
      <c r="A1266" s="14">
        <f t="shared" si="235"/>
        <v>60511</v>
      </c>
      <c r="B1266" s="1">
        <v>9</v>
      </c>
      <c r="F1266" s="34">
        <v>4.8963928523740003</v>
      </c>
      <c r="G1266" s="13">
        <f t="shared" si="228"/>
        <v>0</v>
      </c>
      <c r="H1266" s="13">
        <f t="shared" si="229"/>
        <v>4.8963928523740003</v>
      </c>
      <c r="I1266" s="16">
        <f t="shared" si="237"/>
        <v>4.8965272139657436</v>
      </c>
      <c r="J1266" s="13">
        <f t="shared" si="230"/>
        <v>4.8950429215292344</v>
      </c>
      <c r="K1266" s="13">
        <f t="shared" si="231"/>
        <v>1.4842924365092713E-3</v>
      </c>
      <c r="L1266" s="13">
        <f t="shared" si="232"/>
        <v>0</v>
      </c>
      <c r="M1266" s="13">
        <f t="shared" si="238"/>
        <v>2.1696094034753899</v>
      </c>
      <c r="N1266" s="13">
        <f t="shared" si="233"/>
        <v>0.11372348362774314</v>
      </c>
      <c r="O1266" s="13">
        <f t="shared" si="234"/>
        <v>0.11372348362774314</v>
      </c>
      <c r="Q1266">
        <v>25.03994593489854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76.64554296877229</v>
      </c>
      <c r="G1267" s="13">
        <f t="shared" si="228"/>
        <v>0.39028314367154482</v>
      </c>
      <c r="H1267" s="13">
        <f t="shared" si="229"/>
        <v>76.255259825100751</v>
      </c>
      <c r="I1267" s="16">
        <f t="shared" si="237"/>
        <v>76.256744117537266</v>
      </c>
      <c r="J1267" s="13">
        <f t="shared" si="230"/>
        <v>69.026650156387902</v>
      </c>
      <c r="K1267" s="13">
        <f t="shared" si="231"/>
        <v>7.2300939611493646</v>
      </c>
      <c r="L1267" s="13">
        <f t="shared" si="232"/>
        <v>0</v>
      </c>
      <c r="M1267" s="13">
        <f t="shared" si="238"/>
        <v>2.0558859198476469</v>
      </c>
      <c r="N1267" s="13">
        <f t="shared" si="233"/>
        <v>0.10776248866352849</v>
      </c>
      <c r="O1267" s="13">
        <f t="shared" si="234"/>
        <v>0.49804563233507332</v>
      </c>
      <c r="Q1267">
        <v>22.155685652364571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29.6125894469894</v>
      </c>
      <c r="G1268" s="13">
        <f t="shared" si="228"/>
        <v>0</v>
      </c>
      <c r="H1268" s="13">
        <f t="shared" si="229"/>
        <v>29.6125894469894</v>
      </c>
      <c r="I1268" s="16">
        <f t="shared" si="237"/>
        <v>36.842683408138768</v>
      </c>
      <c r="J1268" s="13">
        <f t="shared" si="230"/>
        <v>34.908200320115228</v>
      </c>
      <c r="K1268" s="13">
        <f t="shared" si="231"/>
        <v>1.9344830880235406</v>
      </c>
      <c r="L1268" s="13">
        <f t="shared" si="232"/>
        <v>0</v>
      </c>
      <c r="M1268" s="13">
        <f t="shared" si="238"/>
        <v>1.9481234311841185</v>
      </c>
      <c r="N1268" s="13">
        <f t="shared" si="233"/>
        <v>0.10211394861038309</v>
      </c>
      <c r="O1268" s="13">
        <f t="shared" si="234"/>
        <v>0.10211394861038309</v>
      </c>
      <c r="Q1268">
        <v>16.535553973312819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12.247624251411731</v>
      </c>
      <c r="G1269" s="13">
        <f t="shared" si="228"/>
        <v>0</v>
      </c>
      <c r="H1269" s="13">
        <f t="shared" si="229"/>
        <v>12.247624251411731</v>
      </c>
      <c r="I1269" s="16">
        <f t="shared" si="237"/>
        <v>14.182107339435271</v>
      </c>
      <c r="J1269" s="13">
        <f t="shared" si="230"/>
        <v>14.047191232901556</v>
      </c>
      <c r="K1269" s="13">
        <f t="shared" si="231"/>
        <v>0.13491610653371566</v>
      </c>
      <c r="L1269" s="13">
        <f t="shared" si="232"/>
        <v>0</v>
      </c>
      <c r="M1269" s="13">
        <f t="shared" si="238"/>
        <v>1.8460094825737354</v>
      </c>
      <c r="N1269" s="13">
        <f t="shared" si="233"/>
        <v>9.6761485653523105E-2</v>
      </c>
      <c r="O1269" s="13">
        <f t="shared" si="234"/>
        <v>9.6761485653523105E-2</v>
      </c>
      <c r="Q1269">
        <v>15.578431082935751</v>
      </c>
    </row>
    <row r="1270" spans="1:17" x14ac:dyDescent="0.2">
      <c r="A1270" s="14">
        <f t="shared" si="235"/>
        <v>60633</v>
      </c>
      <c r="B1270" s="1">
        <v>1</v>
      </c>
      <c r="F1270" s="34">
        <v>8.5961115115172824</v>
      </c>
      <c r="G1270" s="13">
        <f t="shared" si="228"/>
        <v>0</v>
      </c>
      <c r="H1270" s="13">
        <f t="shared" si="229"/>
        <v>8.5961115115172824</v>
      </c>
      <c r="I1270" s="16">
        <f t="shared" si="237"/>
        <v>8.731027618050998</v>
      </c>
      <c r="J1270" s="13">
        <f t="shared" si="230"/>
        <v>8.6903304841830344</v>
      </c>
      <c r="K1270" s="13">
        <f t="shared" si="231"/>
        <v>4.0697133867963586E-2</v>
      </c>
      <c r="L1270" s="13">
        <f t="shared" si="232"/>
        <v>0</v>
      </c>
      <c r="M1270" s="13">
        <f t="shared" si="238"/>
        <v>1.7492479969202124</v>
      </c>
      <c r="N1270" s="13">
        <f t="shared" si="233"/>
        <v>9.1689580447043229E-2</v>
      </c>
      <c r="O1270" s="13">
        <f t="shared" si="234"/>
        <v>9.1689580447043229E-2</v>
      </c>
      <c r="Q1270">
        <v>13.78272172258065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0.26487241174303539</v>
      </c>
      <c r="G1271" s="13">
        <f t="shared" si="228"/>
        <v>0</v>
      </c>
      <c r="H1271" s="13">
        <f t="shared" si="229"/>
        <v>0.26487241174303539</v>
      </c>
      <c r="I1271" s="16">
        <f t="shared" si="237"/>
        <v>0.30556954561099897</v>
      </c>
      <c r="J1271" s="13">
        <f t="shared" si="230"/>
        <v>0.30556797973793931</v>
      </c>
      <c r="K1271" s="13">
        <f t="shared" si="231"/>
        <v>1.5658730596612713E-6</v>
      </c>
      <c r="L1271" s="13">
        <f t="shared" si="232"/>
        <v>0</v>
      </c>
      <c r="M1271" s="13">
        <f t="shared" si="238"/>
        <v>1.6575584164731691</v>
      </c>
      <c r="N1271" s="13">
        <f t="shared" si="233"/>
        <v>8.6883527115922413E-2</v>
      </c>
      <c r="O1271" s="13">
        <f t="shared" si="234"/>
        <v>8.6883527115922413E-2</v>
      </c>
      <c r="Q1271">
        <v>14.61413324215483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9.8961249482370093</v>
      </c>
      <c r="G1272" s="13">
        <f t="shared" si="228"/>
        <v>0</v>
      </c>
      <c r="H1272" s="13">
        <f t="shared" si="229"/>
        <v>9.8961249482370093</v>
      </c>
      <c r="I1272" s="16">
        <f t="shared" si="237"/>
        <v>9.8961265141100689</v>
      </c>
      <c r="J1272" s="13">
        <f t="shared" si="230"/>
        <v>9.8584407494575625</v>
      </c>
      <c r="K1272" s="13">
        <f t="shared" si="231"/>
        <v>3.7685764652506393E-2</v>
      </c>
      <c r="L1272" s="13">
        <f t="shared" si="232"/>
        <v>0</v>
      </c>
      <c r="M1272" s="13">
        <f t="shared" si="238"/>
        <v>1.5706748893572466</v>
      </c>
      <c r="N1272" s="13">
        <f t="shared" si="233"/>
        <v>8.2329390616670162E-2</v>
      </c>
      <c r="O1272" s="13">
        <f t="shared" si="234"/>
        <v>8.2329390616670162E-2</v>
      </c>
      <c r="Q1272">
        <v>17.035296855339769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1.4332674561601231</v>
      </c>
      <c r="G1273" s="13">
        <f t="shared" si="228"/>
        <v>0</v>
      </c>
      <c r="H1273" s="13">
        <f t="shared" si="229"/>
        <v>1.4332674561601231</v>
      </c>
      <c r="I1273" s="16">
        <f t="shared" si="237"/>
        <v>1.4709532208126295</v>
      </c>
      <c r="J1273" s="13">
        <f t="shared" si="230"/>
        <v>1.4708749058426449</v>
      </c>
      <c r="K1273" s="13">
        <f t="shared" si="231"/>
        <v>7.8314969984560889E-5</v>
      </c>
      <c r="L1273" s="13">
        <f t="shared" si="232"/>
        <v>0</v>
      </c>
      <c r="M1273" s="13">
        <f t="shared" si="238"/>
        <v>1.4883454987405764</v>
      </c>
      <c r="N1273" s="13">
        <f t="shared" si="233"/>
        <v>7.8013966332981494E-2</v>
      </c>
      <c r="O1273" s="13">
        <f t="shared" si="234"/>
        <v>7.8013966332981494E-2</v>
      </c>
      <c r="Q1273">
        <v>20.31057353066425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21.171323250490151</v>
      </c>
      <c r="G1274" s="13">
        <f t="shared" si="228"/>
        <v>0</v>
      </c>
      <c r="H1274" s="13">
        <f t="shared" si="229"/>
        <v>21.171323250490151</v>
      </c>
      <c r="I1274" s="16">
        <f t="shared" si="237"/>
        <v>21.171401565460137</v>
      </c>
      <c r="J1274" s="13">
        <f t="shared" si="230"/>
        <v>21.009321762938537</v>
      </c>
      <c r="K1274" s="13">
        <f t="shared" si="231"/>
        <v>0.1620798025215997</v>
      </c>
      <c r="L1274" s="13">
        <f t="shared" si="232"/>
        <v>0</v>
      </c>
      <c r="M1274" s="13">
        <f t="shared" si="238"/>
        <v>1.4103315324075949</v>
      </c>
      <c r="N1274" s="13">
        <f t="shared" si="233"/>
        <v>7.3924741789249113E-2</v>
      </c>
      <c r="O1274" s="13">
        <f t="shared" si="234"/>
        <v>7.3924741789249113E-2</v>
      </c>
      <c r="Q1274">
        <v>22.81309909545358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10.687399424686021</v>
      </c>
      <c r="G1275" s="13">
        <f t="shared" si="228"/>
        <v>0</v>
      </c>
      <c r="H1275" s="13">
        <f t="shared" si="229"/>
        <v>10.687399424686021</v>
      </c>
      <c r="I1275" s="16">
        <f t="shared" si="237"/>
        <v>10.84947922720762</v>
      </c>
      <c r="J1275" s="13">
        <f t="shared" si="230"/>
        <v>10.834018871952773</v>
      </c>
      <c r="K1275" s="13">
        <f t="shared" si="231"/>
        <v>1.5460355254846903E-2</v>
      </c>
      <c r="L1275" s="13">
        <f t="shared" si="232"/>
        <v>0</v>
      </c>
      <c r="M1275" s="13">
        <f t="shared" si="238"/>
        <v>1.3364067906183459</v>
      </c>
      <c r="N1275" s="13">
        <f t="shared" si="233"/>
        <v>7.0049860370921896E-2</v>
      </c>
      <c r="O1275" s="13">
        <f t="shared" si="234"/>
        <v>7.0049860370921896E-2</v>
      </c>
      <c r="Q1275">
        <v>25.340240939852819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34.626995340370847</v>
      </c>
      <c r="G1276" s="13">
        <f t="shared" si="228"/>
        <v>0</v>
      </c>
      <c r="H1276" s="13">
        <f t="shared" si="229"/>
        <v>34.626995340370847</v>
      </c>
      <c r="I1276" s="16">
        <f t="shared" si="237"/>
        <v>34.642455695625692</v>
      </c>
      <c r="J1276" s="13">
        <f t="shared" si="230"/>
        <v>34.240600661733431</v>
      </c>
      <c r="K1276" s="13">
        <f t="shared" si="231"/>
        <v>0.40185503389226085</v>
      </c>
      <c r="L1276" s="13">
        <f t="shared" si="232"/>
        <v>0</v>
      </c>
      <c r="M1276" s="13">
        <f t="shared" si="238"/>
        <v>1.266356930247424</v>
      </c>
      <c r="N1276" s="13">
        <f t="shared" si="233"/>
        <v>6.637808694651777E-2</v>
      </c>
      <c r="O1276" s="13">
        <f t="shared" si="234"/>
        <v>6.637808694651777E-2</v>
      </c>
      <c r="Q1276">
        <v>26.858472893600091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19.67165089130156</v>
      </c>
      <c r="G1277" s="13">
        <f t="shared" si="228"/>
        <v>0</v>
      </c>
      <c r="H1277" s="13">
        <f t="shared" si="229"/>
        <v>19.67165089130156</v>
      </c>
      <c r="I1277" s="16">
        <f t="shared" si="237"/>
        <v>20.073505925193821</v>
      </c>
      <c r="J1277" s="13">
        <f t="shared" si="230"/>
        <v>20.001304875030964</v>
      </c>
      <c r="K1277" s="13">
        <f t="shared" si="231"/>
        <v>7.2201050162856717E-2</v>
      </c>
      <c r="L1277" s="13">
        <f t="shared" si="232"/>
        <v>0</v>
      </c>
      <c r="M1277" s="13">
        <f t="shared" si="238"/>
        <v>1.1999788433009062</v>
      </c>
      <c r="N1277" s="13">
        <f t="shared" si="233"/>
        <v>6.2898775291612849E-2</v>
      </c>
      <c r="O1277" s="13">
        <f t="shared" si="234"/>
        <v>6.2898775291612849E-2</v>
      </c>
      <c r="Q1277">
        <v>27.528254193548381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17.673960252662852</v>
      </c>
      <c r="G1278" s="13">
        <f t="shared" si="228"/>
        <v>0</v>
      </c>
      <c r="H1278" s="13">
        <f t="shared" si="229"/>
        <v>17.673960252662852</v>
      </c>
      <c r="I1278" s="16">
        <f t="shared" si="237"/>
        <v>17.746161302825708</v>
      </c>
      <c r="J1278" s="13">
        <f t="shared" si="230"/>
        <v>17.685102917829823</v>
      </c>
      <c r="K1278" s="13">
        <f t="shared" si="231"/>
        <v>6.1058384995885007E-2</v>
      </c>
      <c r="L1278" s="13">
        <f t="shared" si="232"/>
        <v>0</v>
      </c>
      <c r="M1278" s="13">
        <f t="shared" si="238"/>
        <v>1.1370800680092934</v>
      </c>
      <c r="N1278" s="13">
        <f t="shared" si="233"/>
        <v>5.9601837220353261E-2</v>
      </c>
      <c r="O1278" s="13">
        <f t="shared" si="234"/>
        <v>5.9601837220353261E-2</v>
      </c>
      <c r="Q1278">
        <v>26.059011511822199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45.236900330777402</v>
      </c>
      <c r="G1279" s="13">
        <f t="shared" si="228"/>
        <v>0</v>
      </c>
      <c r="H1279" s="13">
        <f t="shared" si="229"/>
        <v>45.236900330777402</v>
      </c>
      <c r="I1279" s="16">
        <f t="shared" si="237"/>
        <v>45.297958715773291</v>
      </c>
      <c r="J1279" s="13">
        <f t="shared" si="230"/>
        <v>43.375358937328379</v>
      </c>
      <c r="K1279" s="13">
        <f t="shared" si="231"/>
        <v>1.922599778444912</v>
      </c>
      <c r="L1279" s="13">
        <f t="shared" si="232"/>
        <v>0</v>
      </c>
      <c r="M1279" s="13">
        <f t="shared" si="238"/>
        <v>1.0774782307889401</v>
      </c>
      <c r="N1279" s="13">
        <f t="shared" si="233"/>
        <v>5.647771333498721E-2</v>
      </c>
      <c r="O1279" s="13">
        <f t="shared" si="234"/>
        <v>5.647771333498721E-2</v>
      </c>
      <c r="Q1279">
        <v>21.076117859773468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31.548301870800199</v>
      </c>
      <c r="G1280" s="13">
        <f t="shared" si="228"/>
        <v>0</v>
      </c>
      <c r="H1280" s="13">
        <f t="shared" si="229"/>
        <v>31.548301870800199</v>
      </c>
      <c r="I1280" s="16">
        <f t="shared" si="237"/>
        <v>33.470901649245107</v>
      </c>
      <c r="J1280" s="13">
        <f t="shared" si="230"/>
        <v>32.254042923960476</v>
      </c>
      <c r="K1280" s="13">
        <f t="shared" si="231"/>
        <v>1.2168587252846308</v>
      </c>
      <c r="L1280" s="13">
        <f t="shared" si="232"/>
        <v>0</v>
      </c>
      <c r="M1280" s="13">
        <f t="shared" si="238"/>
        <v>1.0210005174539529</v>
      </c>
      <c r="N1280" s="13">
        <f t="shared" si="233"/>
        <v>5.351734530860635E-2</v>
      </c>
      <c r="O1280" s="13">
        <f t="shared" si="234"/>
        <v>5.351734530860635E-2</v>
      </c>
      <c r="Q1280">
        <v>17.962736488428181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13.800516503360621</v>
      </c>
      <c r="G1281" s="13">
        <f t="shared" si="228"/>
        <v>0</v>
      </c>
      <c r="H1281" s="13">
        <f t="shared" si="229"/>
        <v>13.800516503360621</v>
      </c>
      <c r="I1281" s="16">
        <f t="shared" si="237"/>
        <v>15.017375228645252</v>
      </c>
      <c r="J1281" s="13">
        <f t="shared" si="230"/>
        <v>14.771573733382629</v>
      </c>
      <c r="K1281" s="13">
        <f t="shared" si="231"/>
        <v>0.24580149526262218</v>
      </c>
      <c r="L1281" s="13">
        <f t="shared" si="232"/>
        <v>0</v>
      </c>
      <c r="M1281" s="13">
        <f t="shared" si="238"/>
        <v>0.96748317214534663</v>
      </c>
      <c r="N1281" s="13">
        <f t="shared" si="233"/>
        <v>5.0712149620730729E-2</v>
      </c>
      <c r="O1281" s="13">
        <f t="shared" si="234"/>
        <v>5.0712149620730729E-2</v>
      </c>
      <c r="Q1281">
        <v>12.4033445880193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0.83348096262607474</v>
      </c>
      <c r="G1282" s="13">
        <f t="shared" si="228"/>
        <v>0</v>
      </c>
      <c r="H1282" s="13">
        <f t="shared" si="229"/>
        <v>0.83348096262607474</v>
      </c>
      <c r="I1282" s="16">
        <f t="shared" si="237"/>
        <v>1.0792824578886968</v>
      </c>
      <c r="J1282" s="13">
        <f t="shared" si="230"/>
        <v>1.0792026598088209</v>
      </c>
      <c r="K1282" s="13">
        <f t="shared" si="231"/>
        <v>7.9798079875903483E-5</v>
      </c>
      <c r="L1282" s="13">
        <f t="shared" si="232"/>
        <v>0</v>
      </c>
      <c r="M1282" s="13">
        <f t="shared" si="238"/>
        <v>0.91677102252461595</v>
      </c>
      <c r="N1282" s="13">
        <f t="shared" si="233"/>
        <v>4.8053992669584274E-2</v>
      </c>
      <c r="O1282" s="13">
        <f t="shared" si="234"/>
        <v>4.8053992669584274E-2</v>
      </c>
      <c r="Q1282">
        <v>13.561835222580649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6.8440255765315268</v>
      </c>
      <c r="G1283" s="13">
        <f t="shared" si="228"/>
        <v>0</v>
      </c>
      <c r="H1283" s="13">
        <f t="shared" si="229"/>
        <v>6.8440255765315268</v>
      </c>
      <c r="I1283" s="16">
        <f t="shared" si="237"/>
        <v>6.8441053746114022</v>
      </c>
      <c r="J1283" s="13">
        <f t="shared" si="230"/>
        <v>6.8277080064927356</v>
      </c>
      <c r="K1283" s="13">
        <f t="shared" si="231"/>
        <v>1.6397368118666655E-2</v>
      </c>
      <c r="L1283" s="13">
        <f t="shared" si="232"/>
        <v>0</v>
      </c>
      <c r="M1283" s="13">
        <f t="shared" si="238"/>
        <v>0.86871702985503163</v>
      </c>
      <c r="N1283" s="13">
        <f t="shared" si="233"/>
        <v>4.5535167188899474E-2</v>
      </c>
      <c r="O1283" s="13">
        <f t="shared" si="234"/>
        <v>4.5535167188899474E-2</v>
      </c>
      <c r="Q1283">
        <v>15.094838526939821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62.009296821745657</v>
      </c>
      <c r="G1284" s="13">
        <f t="shared" si="228"/>
        <v>9.7558220731012141E-2</v>
      </c>
      <c r="H1284" s="13">
        <f t="shared" si="229"/>
        <v>61.911738601014648</v>
      </c>
      <c r="I1284" s="16">
        <f t="shared" si="237"/>
        <v>61.928135969133315</v>
      </c>
      <c r="J1284" s="13">
        <f t="shared" si="230"/>
        <v>54.748553476721639</v>
      </c>
      <c r="K1284" s="13">
        <f t="shared" si="231"/>
        <v>7.1795824924116758</v>
      </c>
      <c r="L1284" s="13">
        <f t="shared" si="232"/>
        <v>0</v>
      </c>
      <c r="M1284" s="13">
        <f t="shared" si="238"/>
        <v>0.82318186266613214</v>
      </c>
      <c r="N1284" s="13">
        <f t="shared" si="233"/>
        <v>4.3148369900872278E-2</v>
      </c>
      <c r="O1284" s="13">
        <f t="shared" si="234"/>
        <v>0.14070659063188443</v>
      </c>
      <c r="Q1284">
        <v>17.537254724349701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99.942174058894679</v>
      </c>
      <c r="G1285" s="13">
        <f t="shared" si="228"/>
        <v>0.85621576547399258</v>
      </c>
      <c r="H1285" s="13">
        <f t="shared" si="229"/>
        <v>99.085958293420688</v>
      </c>
      <c r="I1285" s="16">
        <f t="shared" si="237"/>
        <v>106.26554078583237</v>
      </c>
      <c r="J1285" s="13">
        <f t="shared" si="230"/>
        <v>79.37071184812288</v>
      </c>
      <c r="K1285" s="13">
        <f t="shared" si="231"/>
        <v>26.894828937709491</v>
      </c>
      <c r="L1285" s="13">
        <f t="shared" si="232"/>
        <v>0.44050118668406474</v>
      </c>
      <c r="M1285" s="13">
        <f t="shared" si="238"/>
        <v>1.2205346794493246</v>
      </c>
      <c r="N1285" s="13">
        <f t="shared" si="233"/>
        <v>6.3976241720332519E-2</v>
      </c>
      <c r="O1285" s="13">
        <f t="shared" si="234"/>
        <v>0.92019200719432515</v>
      </c>
      <c r="Q1285">
        <v>17.803680198202041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12.30075277843496</v>
      </c>
      <c r="G1286" s="13">
        <f t="shared" ref="G1286:G1349" si="244">IF((F1286-$J$2)&gt;0,$I$2*(F1286-$J$2),0)</f>
        <v>0</v>
      </c>
      <c r="H1286" s="13">
        <f t="shared" ref="H1286:H1349" si="245">F1286-G1286</f>
        <v>12.30075277843496</v>
      </c>
      <c r="I1286" s="16">
        <f t="shared" si="237"/>
        <v>38.755080529460386</v>
      </c>
      <c r="J1286" s="13">
        <f t="shared" ref="J1286:J1349" si="246">I1286/SQRT(1+(I1286/($K$2*(300+(25*Q1286)+0.05*(Q1286)^3)))^2)</f>
        <v>36.946556241328295</v>
      </c>
      <c r="K1286" s="13">
        <f t="shared" ref="K1286:K1349" si="247">I1286-J1286</f>
        <v>1.8085242881320909</v>
      </c>
      <c r="L1286" s="13">
        <f t="shared" ref="L1286:L1349" si="248">IF(K1286&gt;$N$2,(K1286-$N$2)/$L$2,0)</f>
        <v>0</v>
      </c>
      <c r="M1286" s="13">
        <f t="shared" si="238"/>
        <v>1.1565584377289921</v>
      </c>
      <c r="N1286" s="13">
        <f t="shared" ref="N1286:N1349" si="249">$M$2*M1286</f>
        <v>6.0622826554361929E-2</v>
      </c>
      <c r="O1286" s="13">
        <f t="shared" ref="O1286:O1349" si="250">N1286+G1286</f>
        <v>6.0622826554361929E-2</v>
      </c>
      <c r="Q1286">
        <v>18.155665471083541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2.987535265203646</v>
      </c>
      <c r="G1287" s="13">
        <f t="shared" si="244"/>
        <v>0</v>
      </c>
      <c r="H1287" s="13">
        <f t="shared" si="245"/>
        <v>2.987535265203646</v>
      </c>
      <c r="I1287" s="16">
        <f t="shared" ref="I1287:I1350" si="252">H1287+K1286-L1286</f>
        <v>4.7960595533357369</v>
      </c>
      <c r="J1287" s="13">
        <f t="shared" si="246"/>
        <v>4.7940495157170551</v>
      </c>
      <c r="K1287" s="13">
        <f t="shared" si="247"/>
        <v>2.0100376186817925E-3</v>
      </c>
      <c r="L1287" s="13">
        <f t="shared" si="248"/>
        <v>0</v>
      </c>
      <c r="M1287" s="13">
        <f t="shared" ref="M1287:M1350" si="253">L1287+M1286-N1286</f>
        <v>1.0959356111746301</v>
      </c>
      <c r="N1287" s="13">
        <f t="shared" si="249"/>
        <v>5.7445185909885114E-2</v>
      </c>
      <c r="O1287" s="13">
        <f t="shared" si="250"/>
        <v>5.7445185909885114E-2</v>
      </c>
      <c r="Q1287">
        <v>22.431793762693442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2.6323721887990912</v>
      </c>
      <c r="G1288" s="13">
        <f t="shared" si="244"/>
        <v>0</v>
      </c>
      <c r="H1288" s="13">
        <f t="shared" si="245"/>
        <v>2.6323721887990912</v>
      </c>
      <c r="I1288" s="16">
        <f t="shared" si="252"/>
        <v>2.634382226417773</v>
      </c>
      <c r="J1288" s="13">
        <f t="shared" si="246"/>
        <v>2.6341835262350157</v>
      </c>
      <c r="K1288" s="13">
        <f t="shared" si="247"/>
        <v>1.9870018275724988E-4</v>
      </c>
      <c r="L1288" s="13">
        <f t="shared" si="248"/>
        <v>0</v>
      </c>
      <c r="M1288" s="13">
        <f t="shared" si="253"/>
        <v>1.0384904252647451</v>
      </c>
      <c r="N1288" s="13">
        <f t="shared" si="249"/>
        <v>5.4434106289354897E-2</v>
      </c>
      <c r="O1288" s="13">
        <f t="shared" si="250"/>
        <v>5.4434106289354897E-2</v>
      </c>
      <c r="Q1288">
        <v>26.13347130943745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8.6113253529363885</v>
      </c>
      <c r="G1289" s="13">
        <f t="shared" si="244"/>
        <v>0</v>
      </c>
      <c r="H1289" s="13">
        <f t="shared" si="245"/>
        <v>8.6113253529363885</v>
      </c>
      <c r="I1289" s="16">
        <f t="shared" si="252"/>
        <v>8.6115240531191457</v>
      </c>
      <c r="J1289" s="13">
        <f t="shared" si="246"/>
        <v>8.6058140532862435</v>
      </c>
      <c r="K1289" s="13">
        <f t="shared" si="247"/>
        <v>5.7099998329022128E-3</v>
      </c>
      <c r="L1289" s="13">
        <f t="shared" si="248"/>
        <v>0</v>
      </c>
      <c r="M1289" s="13">
        <f t="shared" si="253"/>
        <v>0.98405631897539025</v>
      </c>
      <c r="N1289" s="13">
        <f t="shared" si="249"/>
        <v>5.1580857135165151E-2</v>
      </c>
      <c r="O1289" s="13">
        <f t="shared" si="250"/>
        <v>5.1580857135165151E-2</v>
      </c>
      <c r="Q1289">
        <v>27.548387193548379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3.9515013518296591</v>
      </c>
      <c r="G1290" s="13">
        <f t="shared" si="244"/>
        <v>0</v>
      </c>
      <c r="H1290" s="13">
        <f t="shared" si="245"/>
        <v>3.9515013518296591</v>
      </c>
      <c r="I1290" s="16">
        <f t="shared" si="252"/>
        <v>3.9572113516625613</v>
      </c>
      <c r="J1290" s="13">
        <f t="shared" si="246"/>
        <v>3.9563715174402367</v>
      </c>
      <c r="K1290" s="13">
        <f t="shared" si="247"/>
        <v>8.3983422232458693E-4</v>
      </c>
      <c r="L1290" s="13">
        <f t="shared" si="248"/>
        <v>0</v>
      </c>
      <c r="M1290" s="13">
        <f t="shared" si="253"/>
        <v>0.93247546184022512</v>
      </c>
      <c r="N1290" s="13">
        <f t="shared" si="249"/>
        <v>4.8877165515595504E-2</v>
      </c>
      <c r="O1290" s="13">
        <f t="shared" si="250"/>
        <v>4.8877165515595504E-2</v>
      </c>
      <c r="Q1290">
        <v>24.542484574295081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2.2461214969430001</v>
      </c>
      <c r="G1291" s="13">
        <f t="shared" si="244"/>
        <v>0</v>
      </c>
      <c r="H1291" s="13">
        <f t="shared" si="245"/>
        <v>2.2461214969430001</v>
      </c>
      <c r="I1291" s="16">
        <f t="shared" si="252"/>
        <v>2.2469613311653247</v>
      </c>
      <c r="J1291" s="13">
        <f t="shared" si="246"/>
        <v>2.246768512123678</v>
      </c>
      <c r="K1291" s="13">
        <f t="shared" si="247"/>
        <v>1.9281904164669683E-4</v>
      </c>
      <c r="L1291" s="13">
        <f t="shared" si="248"/>
        <v>0</v>
      </c>
      <c r="M1291" s="13">
        <f t="shared" si="253"/>
        <v>0.88359829632462961</v>
      </c>
      <c r="N1291" s="13">
        <f t="shared" si="249"/>
        <v>4.6315192137631959E-2</v>
      </c>
      <c r="O1291" s="13">
        <f t="shared" si="250"/>
        <v>4.6315192137631959E-2</v>
      </c>
      <c r="Q1291">
        <v>22.92875339352948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36.801811652609793</v>
      </c>
      <c r="G1292" s="13">
        <f t="shared" si="244"/>
        <v>0</v>
      </c>
      <c r="H1292" s="13">
        <f t="shared" si="245"/>
        <v>36.801811652609793</v>
      </c>
      <c r="I1292" s="16">
        <f t="shared" si="252"/>
        <v>36.802004471651436</v>
      </c>
      <c r="J1292" s="13">
        <f t="shared" si="246"/>
        <v>35.330979302781344</v>
      </c>
      <c r="K1292" s="13">
        <f t="shared" si="247"/>
        <v>1.4710251688700922</v>
      </c>
      <c r="L1292" s="13">
        <f t="shared" si="248"/>
        <v>0</v>
      </c>
      <c r="M1292" s="13">
        <f t="shared" si="253"/>
        <v>0.8372831041869977</v>
      </c>
      <c r="N1292" s="13">
        <f t="shared" si="249"/>
        <v>4.3887508617113193E-2</v>
      </c>
      <c r="O1292" s="13">
        <f t="shared" si="250"/>
        <v>4.3887508617113193E-2</v>
      </c>
      <c r="Q1292">
        <v>18.593963567698509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61.653775140767102</v>
      </c>
      <c r="G1293" s="13">
        <f t="shared" si="244"/>
        <v>9.0447787111441053E-2</v>
      </c>
      <c r="H1293" s="13">
        <f t="shared" si="245"/>
        <v>61.563327353655659</v>
      </c>
      <c r="I1293" s="16">
        <f t="shared" si="252"/>
        <v>63.034352522525751</v>
      </c>
      <c r="J1293" s="13">
        <f t="shared" si="246"/>
        <v>53.312800352761172</v>
      </c>
      <c r="K1293" s="13">
        <f t="shared" si="247"/>
        <v>9.7215521697645784</v>
      </c>
      <c r="L1293" s="13">
        <f t="shared" si="248"/>
        <v>0</v>
      </c>
      <c r="M1293" s="13">
        <f t="shared" si="253"/>
        <v>0.79339559556988448</v>
      </c>
      <c r="N1293" s="13">
        <f t="shared" si="249"/>
        <v>4.1587075940297813E-2</v>
      </c>
      <c r="O1293" s="13">
        <f t="shared" si="250"/>
        <v>0.13203486305173887</v>
      </c>
      <c r="Q1293">
        <v>15.27224967445304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3.5267861914906531</v>
      </c>
      <c r="G1294" s="13">
        <f t="shared" si="244"/>
        <v>0</v>
      </c>
      <c r="H1294" s="13">
        <f t="shared" si="245"/>
        <v>3.5267861914906531</v>
      </c>
      <c r="I1294" s="16">
        <f t="shared" si="252"/>
        <v>13.248338361255232</v>
      </c>
      <c r="J1294" s="13">
        <f t="shared" si="246"/>
        <v>13.070706381671398</v>
      </c>
      <c r="K1294" s="13">
        <f t="shared" si="247"/>
        <v>0.17763197958383437</v>
      </c>
      <c r="L1294" s="13">
        <f t="shared" si="248"/>
        <v>0</v>
      </c>
      <c r="M1294" s="13">
        <f t="shared" si="253"/>
        <v>0.75180851962958672</v>
      </c>
      <c r="N1294" s="13">
        <f t="shared" si="249"/>
        <v>3.9407224054402439E-2</v>
      </c>
      <c r="O1294" s="13">
        <f t="shared" si="250"/>
        <v>3.9407224054402439E-2</v>
      </c>
      <c r="Q1294">
        <v>12.060309222580649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54.53478306544973</v>
      </c>
      <c r="G1295" s="13">
        <f t="shared" si="244"/>
        <v>0</v>
      </c>
      <c r="H1295" s="13">
        <f t="shared" si="245"/>
        <v>54.53478306544973</v>
      </c>
      <c r="I1295" s="16">
        <f t="shared" si="252"/>
        <v>54.712415045033566</v>
      </c>
      <c r="J1295" s="13">
        <f t="shared" si="246"/>
        <v>44.740242079998509</v>
      </c>
      <c r="K1295" s="13">
        <f t="shared" si="247"/>
        <v>9.9721729650350568</v>
      </c>
      <c r="L1295" s="13">
        <f t="shared" si="248"/>
        <v>0</v>
      </c>
      <c r="M1295" s="13">
        <f t="shared" si="253"/>
        <v>0.71240129557518428</v>
      </c>
      <c r="N1295" s="13">
        <f t="shared" si="249"/>
        <v>3.734163252793371E-2</v>
      </c>
      <c r="O1295" s="13">
        <f t="shared" si="250"/>
        <v>3.734163252793371E-2</v>
      </c>
      <c r="Q1295">
        <v>11.61928944532068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63.868944032524873</v>
      </c>
      <c r="G1296" s="13">
        <f t="shared" si="244"/>
        <v>0.13475116494659645</v>
      </c>
      <c r="H1296" s="13">
        <f t="shared" si="245"/>
        <v>63.734192867578273</v>
      </c>
      <c r="I1296" s="16">
        <f t="shared" si="252"/>
        <v>73.706365832613329</v>
      </c>
      <c r="J1296" s="13">
        <f t="shared" si="246"/>
        <v>56.718014879257503</v>
      </c>
      <c r="K1296" s="13">
        <f t="shared" si="247"/>
        <v>16.988350953355827</v>
      </c>
      <c r="L1296" s="13">
        <f t="shared" si="248"/>
        <v>3.6493730647354054E-2</v>
      </c>
      <c r="M1296" s="13">
        <f t="shared" si="253"/>
        <v>0.71155339369460457</v>
      </c>
      <c r="N1296" s="13">
        <f t="shared" si="249"/>
        <v>3.7297188419478253E-2</v>
      </c>
      <c r="O1296" s="13">
        <f t="shared" si="250"/>
        <v>0.17204835336607471</v>
      </c>
      <c r="Q1296">
        <v>13.571988955012429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75.321173924175554</v>
      </c>
      <c r="G1297" s="13">
        <f t="shared" si="244"/>
        <v>0.36379576277961007</v>
      </c>
      <c r="H1297" s="13">
        <f t="shared" si="245"/>
        <v>74.957378161395937</v>
      </c>
      <c r="I1297" s="16">
        <f t="shared" si="252"/>
        <v>91.90923538410442</v>
      </c>
      <c r="J1297" s="13">
        <f t="shared" si="246"/>
        <v>66.27948831284229</v>
      </c>
      <c r="K1297" s="13">
        <f t="shared" si="247"/>
        <v>25.62974707126213</v>
      </c>
      <c r="L1297" s="13">
        <f t="shared" si="248"/>
        <v>0.38890843017172916</v>
      </c>
      <c r="M1297" s="13">
        <f t="shared" si="253"/>
        <v>1.0631646354468556</v>
      </c>
      <c r="N1297" s="13">
        <f t="shared" si="249"/>
        <v>5.57274437597668E-2</v>
      </c>
      <c r="O1297" s="13">
        <f t="shared" si="250"/>
        <v>0.41952320653937686</v>
      </c>
      <c r="Q1297">
        <v>14.64756272162294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15.52415205214424</v>
      </c>
      <c r="G1298" s="13">
        <f t="shared" si="244"/>
        <v>0</v>
      </c>
      <c r="H1298" s="13">
        <f t="shared" si="245"/>
        <v>15.52415205214424</v>
      </c>
      <c r="I1298" s="16">
        <f t="shared" si="252"/>
        <v>40.764990693234637</v>
      </c>
      <c r="J1298" s="13">
        <f t="shared" si="246"/>
        <v>38.155801912454272</v>
      </c>
      <c r="K1298" s="13">
        <f t="shared" si="247"/>
        <v>2.6091887807803644</v>
      </c>
      <c r="L1298" s="13">
        <f t="shared" si="248"/>
        <v>0</v>
      </c>
      <c r="M1298" s="13">
        <f t="shared" si="253"/>
        <v>1.0074371916870888</v>
      </c>
      <c r="N1298" s="13">
        <f t="shared" si="249"/>
        <v>5.280640229125267E-2</v>
      </c>
      <c r="O1298" s="13">
        <f t="shared" si="250"/>
        <v>5.280640229125267E-2</v>
      </c>
      <c r="Q1298">
        <v>16.43449870587504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2.10743394550131</v>
      </c>
      <c r="G1299" s="13">
        <f t="shared" si="244"/>
        <v>0</v>
      </c>
      <c r="H1299" s="13">
        <f t="shared" si="245"/>
        <v>2.10743394550131</v>
      </c>
      <c r="I1299" s="16">
        <f t="shared" si="252"/>
        <v>4.716622726281674</v>
      </c>
      <c r="J1299" s="13">
        <f t="shared" si="246"/>
        <v>4.7147385764398271</v>
      </c>
      <c r="K1299" s="13">
        <f t="shared" si="247"/>
        <v>1.8841498418469271E-3</v>
      </c>
      <c r="L1299" s="13">
        <f t="shared" si="248"/>
        <v>0</v>
      </c>
      <c r="M1299" s="13">
        <f t="shared" si="253"/>
        <v>0.95463078939583612</v>
      </c>
      <c r="N1299" s="13">
        <f t="shared" si="249"/>
        <v>5.003847179796219E-2</v>
      </c>
      <c r="O1299" s="13">
        <f t="shared" si="250"/>
        <v>5.003847179796219E-2</v>
      </c>
      <c r="Q1299">
        <v>22.535364164004829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3.951473170502886</v>
      </c>
      <c r="G1300" s="13">
        <f t="shared" si="244"/>
        <v>0</v>
      </c>
      <c r="H1300" s="13">
        <f t="shared" si="245"/>
        <v>3.951473170502886</v>
      </c>
      <c r="I1300" s="16">
        <f t="shared" si="252"/>
        <v>3.953357320344733</v>
      </c>
      <c r="J1300" s="13">
        <f t="shared" si="246"/>
        <v>3.9527880479439825</v>
      </c>
      <c r="K1300" s="13">
        <f t="shared" si="247"/>
        <v>5.6927240075044239E-4</v>
      </c>
      <c r="L1300" s="13">
        <f t="shared" si="248"/>
        <v>0</v>
      </c>
      <c r="M1300" s="13">
        <f t="shared" si="253"/>
        <v>0.90459231759787395</v>
      </c>
      <c r="N1300" s="13">
        <f t="shared" si="249"/>
        <v>4.7415626727712483E-2</v>
      </c>
      <c r="O1300" s="13">
        <f t="shared" si="250"/>
        <v>4.7415626727712483E-2</v>
      </c>
      <c r="Q1300">
        <v>27.334581897461248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27.519582770759619</v>
      </c>
      <c r="G1301" s="13">
        <f t="shared" si="244"/>
        <v>0</v>
      </c>
      <c r="H1301" s="13">
        <f t="shared" si="245"/>
        <v>27.519582770759619</v>
      </c>
      <c r="I1301" s="16">
        <f t="shared" si="252"/>
        <v>27.520152043160369</v>
      </c>
      <c r="J1301" s="13">
        <f t="shared" si="246"/>
        <v>27.346248458886677</v>
      </c>
      <c r="K1301" s="13">
        <f t="shared" si="247"/>
        <v>0.17390358427369179</v>
      </c>
      <c r="L1301" s="13">
        <f t="shared" si="248"/>
        <v>0</v>
      </c>
      <c r="M1301" s="13">
        <f t="shared" si="253"/>
        <v>0.85717669087016146</v>
      </c>
      <c r="N1301" s="13">
        <f t="shared" si="249"/>
        <v>4.4930262200240129E-2</v>
      </c>
      <c r="O1301" s="13">
        <f t="shared" si="250"/>
        <v>4.4930262200240129E-2</v>
      </c>
      <c r="Q1301">
        <v>27.993549193548379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15.52292606865557</v>
      </c>
      <c r="G1302" s="13">
        <f t="shared" si="244"/>
        <v>0</v>
      </c>
      <c r="H1302" s="13">
        <f t="shared" si="245"/>
        <v>15.52292606865557</v>
      </c>
      <c r="I1302" s="16">
        <f t="shared" si="252"/>
        <v>15.696829652929262</v>
      </c>
      <c r="J1302" s="13">
        <f t="shared" si="246"/>
        <v>15.657157000457135</v>
      </c>
      <c r="K1302" s="13">
        <f t="shared" si="247"/>
        <v>3.9672652472127368E-2</v>
      </c>
      <c r="L1302" s="13">
        <f t="shared" si="248"/>
        <v>0</v>
      </c>
      <c r="M1302" s="13">
        <f t="shared" si="253"/>
        <v>0.81224642866992136</v>
      </c>
      <c r="N1302" s="13">
        <f t="shared" si="249"/>
        <v>4.2575171957021991E-2</v>
      </c>
      <c r="O1302" s="13">
        <f t="shared" si="250"/>
        <v>4.2575171957021991E-2</v>
      </c>
      <c r="Q1302">
        <v>26.526009366497551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17.50711712276161</v>
      </c>
      <c r="G1303" s="13">
        <f t="shared" si="244"/>
        <v>0</v>
      </c>
      <c r="H1303" s="13">
        <f t="shared" si="245"/>
        <v>17.50711712276161</v>
      </c>
      <c r="I1303" s="16">
        <f t="shared" si="252"/>
        <v>17.546789775233737</v>
      </c>
      <c r="J1303" s="13">
        <f t="shared" si="246"/>
        <v>17.43801629126397</v>
      </c>
      <c r="K1303" s="13">
        <f t="shared" si="247"/>
        <v>0.10877348396976672</v>
      </c>
      <c r="L1303" s="13">
        <f t="shared" si="248"/>
        <v>0</v>
      </c>
      <c r="M1303" s="13">
        <f t="shared" si="253"/>
        <v>0.76967125671289938</v>
      </c>
      <c r="N1303" s="13">
        <f t="shared" si="249"/>
        <v>4.0343527466890773E-2</v>
      </c>
      <c r="O1303" s="13">
        <f t="shared" si="250"/>
        <v>4.0343527466890773E-2</v>
      </c>
      <c r="Q1303">
        <v>21.662639249902071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45.353831415570149</v>
      </c>
      <c r="G1304" s="13">
        <f t="shared" si="244"/>
        <v>0</v>
      </c>
      <c r="H1304" s="13">
        <f t="shared" si="245"/>
        <v>45.353831415570149</v>
      </c>
      <c r="I1304" s="16">
        <f t="shared" si="252"/>
        <v>45.462604899539912</v>
      </c>
      <c r="J1304" s="13">
        <f t="shared" si="246"/>
        <v>42.839574398007187</v>
      </c>
      <c r="K1304" s="13">
        <f t="shared" si="247"/>
        <v>2.6230305015327247</v>
      </c>
      <c r="L1304" s="13">
        <f t="shared" si="248"/>
        <v>0</v>
      </c>
      <c r="M1304" s="13">
        <f t="shared" si="253"/>
        <v>0.72932772924600864</v>
      </c>
      <c r="N1304" s="13">
        <f t="shared" si="249"/>
        <v>3.8228858126862539E-2</v>
      </c>
      <c r="O1304" s="13">
        <f t="shared" si="250"/>
        <v>3.8228858126862539E-2</v>
      </c>
      <c r="Q1304">
        <v>18.787949074974868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5.9822754796669004</v>
      </c>
      <c r="G1305" s="13">
        <f t="shared" si="244"/>
        <v>0</v>
      </c>
      <c r="H1305" s="13">
        <f t="shared" si="245"/>
        <v>5.9822754796669004</v>
      </c>
      <c r="I1305" s="16">
        <f t="shared" si="252"/>
        <v>8.6053059811996242</v>
      </c>
      <c r="J1305" s="13">
        <f t="shared" si="246"/>
        <v>8.5704847741419705</v>
      </c>
      <c r="K1305" s="13">
        <f t="shared" si="247"/>
        <v>3.482120705765368E-2</v>
      </c>
      <c r="L1305" s="13">
        <f t="shared" si="248"/>
        <v>0</v>
      </c>
      <c r="M1305" s="13">
        <f t="shared" si="253"/>
        <v>0.69109887111914614</v>
      </c>
      <c r="N1305" s="13">
        <f t="shared" si="249"/>
        <v>3.6225032500768972E-2</v>
      </c>
      <c r="O1305" s="13">
        <f t="shared" si="250"/>
        <v>3.6225032500768972E-2</v>
      </c>
      <c r="Q1305">
        <v>14.601573380387819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39.668663218044117</v>
      </c>
      <c r="G1306" s="13">
        <f t="shared" si="244"/>
        <v>0</v>
      </c>
      <c r="H1306" s="13">
        <f t="shared" si="245"/>
        <v>39.668663218044117</v>
      </c>
      <c r="I1306" s="16">
        <f t="shared" si="252"/>
        <v>39.70348442510177</v>
      </c>
      <c r="J1306" s="13">
        <f t="shared" si="246"/>
        <v>35.959951244506215</v>
      </c>
      <c r="K1306" s="13">
        <f t="shared" si="247"/>
        <v>3.7435331805955556</v>
      </c>
      <c r="L1306" s="13">
        <f t="shared" si="248"/>
        <v>0</v>
      </c>
      <c r="M1306" s="13">
        <f t="shared" si="253"/>
        <v>0.65487383861837722</v>
      </c>
      <c r="N1306" s="13">
        <f t="shared" si="249"/>
        <v>3.4326240541296169E-2</v>
      </c>
      <c r="O1306" s="13">
        <f t="shared" si="250"/>
        <v>3.4326240541296169E-2</v>
      </c>
      <c r="Q1306">
        <v>12.904393279109261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50.333131138391508</v>
      </c>
      <c r="G1307" s="13">
        <f t="shared" si="244"/>
        <v>0</v>
      </c>
      <c r="H1307" s="13">
        <f t="shared" si="245"/>
        <v>50.333131138391508</v>
      </c>
      <c r="I1307" s="16">
        <f t="shared" si="252"/>
        <v>54.076664318987063</v>
      </c>
      <c r="J1307" s="13">
        <f t="shared" si="246"/>
        <v>46.449493776386134</v>
      </c>
      <c r="K1307" s="13">
        <f t="shared" si="247"/>
        <v>7.6271705426009291</v>
      </c>
      <c r="L1307" s="13">
        <f t="shared" si="248"/>
        <v>0</v>
      </c>
      <c r="M1307" s="13">
        <f t="shared" si="253"/>
        <v>0.62054759807708104</v>
      </c>
      <c r="N1307" s="13">
        <f t="shared" si="249"/>
        <v>3.2526976743883176E-2</v>
      </c>
      <c r="O1307" s="13">
        <f t="shared" si="250"/>
        <v>3.2526976743883176E-2</v>
      </c>
      <c r="Q1307">
        <v>13.87917822258065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0.6029194329751858</v>
      </c>
      <c r="G1308" s="13">
        <f t="shared" si="244"/>
        <v>0</v>
      </c>
      <c r="H1308" s="13">
        <f t="shared" si="245"/>
        <v>0.6029194329751858</v>
      </c>
      <c r="I1308" s="16">
        <f t="shared" si="252"/>
        <v>8.2300899755761154</v>
      </c>
      <c r="J1308" s="13">
        <f t="shared" si="246"/>
        <v>8.2042354684041605</v>
      </c>
      <c r="K1308" s="13">
        <f t="shared" si="247"/>
        <v>2.5854507171954921E-2</v>
      </c>
      <c r="L1308" s="13">
        <f t="shared" si="248"/>
        <v>0</v>
      </c>
      <c r="M1308" s="13">
        <f t="shared" si="253"/>
        <v>0.58802062133319788</v>
      </c>
      <c r="N1308" s="13">
        <f t="shared" si="249"/>
        <v>3.0822024183635416E-2</v>
      </c>
      <c r="O1308" s="13">
        <f t="shared" si="250"/>
        <v>3.0822024183635416E-2</v>
      </c>
      <c r="Q1308">
        <v>15.78749610666155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39.593293805932817</v>
      </c>
      <c r="G1309" s="13">
        <f t="shared" si="244"/>
        <v>0</v>
      </c>
      <c r="H1309" s="13">
        <f t="shared" si="245"/>
        <v>39.593293805932817</v>
      </c>
      <c r="I1309" s="16">
        <f t="shared" si="252"/>
        <v>39.619148313104773</v>
      </c>
      <c r="J1309" s="13">
        <f t="shared" si="246"/>
        <v>37.504836981591488</v>
      </c>
      <c r="K1309" s="13">
        <f t="shared" si="247"/>
        <v>2.1143113315132851</v>
      </c>
      <c r="L1309" s="13">
        <f t="shared" si="248"/>
        <v>0</v>
      </c>
      <c r="M1309" s="13">
        <f t="shared" si="253"/>
        <v>0.55719859714956244</v>
      </c>
      <c r="N1309" s="13">
        <f t="shared" si="249"/>
        <v>2.9206439388968327E-2</v>
      </c>
      <c r="O1309" s="13">
        <f t="shared" si="250"/>
        <v>2.9206439388968327E-2</v>
      </c>
      <c r="Q1309">
        <v>17.442415272866398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1.4332787928874671</v>
      </c>
      <c r="G1310" s="13">
        <f t="shared" si="244"/>
        <v>0</v>
      </c>
      <c r="H1310" s="13">
        <f t="shared" si="245"/>
        <v>1.4332787928874671</v>
      </c>
      <c r="I1310" s="16">
        <f t="shared" si="252"/>
        <v>3.5475901244007524</v>
      </c>
      <c r="J1310" s="13">
        <f t="shared" si="246"/>
        <v>3.5465623211590334</v>
      </c>
      <c r="K1310" s="13">
        <f t="shared" si="247"/>
        <v>1.0278032417190275E-3</v>
      </c>
      <c r="L1310" s="13">
        <f t="shared" si="248"/>
        <v>0</v>
      </c>
      <c r="M1310" s="13">
        <f t="shared" si="253"/>
        <v>0.52799215776059416</v>
      </c>
      <c r="N1310" s="13">
        <f t="shared" si="249"/>
        <v>2.7675538008122759E-2</v>
      </c>
      <c r="O1310" s="13">
        <f t="shared" si="250"/>
        <v>2.7675538008122759E-2</v>
      </c>
      <c r="Q1310">
        <v>20.778590066404419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16.96145760289998</v>
      </c>
      <c r="G1311" s="13">
        <f t="shared" si="244"/>
        <v>0</v>
      </c>
      <c r="H1311" s="13">
        <f t="shared" si="245"/>
        <v>16.96145760289998</v>
      </c>
      <c r="I1311" s="16">
        <f t="shared" si="252"/>
        <v>16.962485406141699</v>
      </c>
      <c r="J1311" s="13">
        <f t="shared" si="246"/>
        <v>16.889606611967512</v>
      </c>
      <c r="K1311" s="13">
        <f t="shared" si="247"/>
        <v>7.2878794174187078E-2</v>
      </c>
      <c r="L1311" s="13">
        <f t="shared" si="248"/>
        <v>0</v>
      </c>
      <c r="M1311" s="13">
        <f t="shared" si="253"/>
        <v>0.50031661975247144</v>
      </c>
      <c r="N1311" s="13">
        <f t="shared" si="249"/>
        <v>2.622488122699242E-2</v>
      </c>
      <c r="O1311" s="13">
        <f t="shared" si="250"/>
        <v>2.622488122699242E-2</v>
      </c>
      <c r="Q1311">
        <v>23.805462427938419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22.288239461238241</v>
      </c>
      <c r="G1312" s="13">
        <f t="shared" si="244"/>
        <v>0</v>
      </c>
      <c r="H1312" s="13">
        <f t="shared" si="245"/>
        <v>22.288239461238241</v>
      </c>
      <c r="I1312" s="16">
        <f t="shared" si="252"/>
        <v>22.361118255412428</v>
      </c>
      <c r="J1312" s="13">
        <f t="shared" si="246"/>
        <v>22.248888977326146</v>
      </c>
      <c r="K1312" s="13">
        <f t="shared" si="247"/>
        <v>0.11222927808628214</v>
      </c>
      <c r="L1312" s="13">
        <f t="shared" si="248"/>
        <v>0</v>
      </c>
      <c r="M1312" s="13">
        <f t="shared" si="253"/>
        <v>0.47409173852547903</v>
      </c>
      <c r="N1312" s="13">
        <f t="shared" si="249"/>
        <v>2.4850262898882279E-2</v>
      </c>
      <c r="O1312" s="13">
        <f t="shared" si="250"/>
        <v>2.4850262898882279E-2</v>
      </c>
      <c r="Q1312">
        <v>26.6565196149553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8.48</v>
      </c>
      <c r="G1313" s="13">
        <f t="shared" si="244"/>
        <v>0</v>
      </c>
      <c r="H1313" s="13">
        <f t="shared" si="245"/>
        <v>8.48</v>
      </c>
      <c r="I1313" s="16">
        <f t="shared" si="252"/>
        <v>8.5922292780862826</v>
      </c>
      <c r="J1313" s="13">
        <f t="shared" si="246"/>
        <v>8.5866029009068612</v>
      </c>
      <c r="K1313" s="13">
        <f t="shared" si="247"/>
        <v>5.6263771794213824E-3</v>
      </c>
      <c r="L1313" s="13">
        <f t="shared" si="248"/>
        <v>0</v>
      </c>
      <c r="M1313" s="13">
        <f t="shared" si="253"/>
        <v>0.44924147562659678</v>
      </c>
      <c r="N1313" s="13">
        <f t="shared" si="249"/>
        <v>2.3547697348880871E-2</v>
      </c>
      <c r="O1313" s="13">
        <f t="shared" si="250"/>
        <v>2.3547697348880871E-2</v>
      </c>
      <c r="Q1313">
        <v>27.607271193548382</v>
      </c>
    </row>
    <row r="1314" spans="1:17" x14ac:dyDescent="0.2">
      <c r="A1314" s="14">
        <f t="shared" si="251"/>
        <v>61972</v>
      </c>
      <c r="B1314" s="1">
        <v>9</v>
      </c>
      <c r="F1314" s="34">
        <v>2.082543229750121</v>
      </c>
      <c r="G1314" s="13">
        <f t="shared" si="244"/>
        <v>0</v>
      </c>
      <c r="H1314" s="13">
        <f t="shared" si="245"/>
        <v>2.082543229750121</v>
      </c>
      <c r="I1314" s="16">
        <f t="shared" si="252"/>
        <v>2.0881696069295423</v>
      </c>
      <c r="J1314" s="13">
        <f t="shared" si="246"/>
        <v>2.0880350763833841</v>
      </c>
      <c r="K1314" s="13">
        <f t="shared" si="247"/>
        <v>1.3453054615819582E-4</v>
      </c>
      <c r="L1314" s="13">
        <f t="shared" si="248"/>
        <v>0</v>
      </c>
      <c r="M1314" s="13">
        <f t="shared" si="253"/>
        <v>0.42569377827771593</v>
      </c>
      <c r="N1314" s="13">
        <f t="shared" si="249"/>
        <v>2.2313407817485559E-2</v>
      </c>
      <c r="O1314" s="13">
        <f t="shared" si="250"/>
        <v>2.2313407817485559E-2</v>
      </c>
      <c r="Q1314">
        <v>23.92662442661366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39.400628799535824</v>
      </c>
      <c r="G1315" s="13">
        <f t="shared" si="244"/>
        <v>0</v>
      </c>
      <c r="H1315" s="13">
        <f t="shared" si="245"/>
        <v>39.400628799535824</v>
      </c>
      <c r="I1315" s="16">
        <f t="shared" si="252"/>
        <v>39.400763330081979</v>
      </c>
      <c r="J1315" s="13">
        <f t="shared" si="246"/>
        <v>38.367711071744118</v>
      </c>
      <c r="K1315" s="13">
        <f t="shared" si="247"/>
        <v>1.033052258337861</v>
      </c>
      <c r="L1315" s="13">
        <f t="shared" si="248"/>
        <v>0</v>
      </c>
      <c r="M1315" s="13">
        <f t="shared" si="253"/>
        <v>0.40338037046023034</v>
      </c>
      <c r="N1315" s="13">
        <f t="shared" si="249"/>
        <v>2.1143815509973345E-2</v>
      </c>
      <c r="O1315" s="13">
        <f t="shared" si="250"/>
        <v>2.1143815509973345E-2</v>
      </c>
      <c r="Q1315">
        <v>22.691048809499581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73.819055415332556</v>
      </c>
      <c r="G1316" s="13">
        <f t="shared" si="244"/>
        <v>0.33375339260275011</v>
      </c>
      <c r="H1316" s="13">
        <f t="shared" si="245"/>
        <v>73.485302022729812</v>
      </c>
      <c r="I1316" s="16">
        <f t="shared" si="252"/>
        <v>74.518354281067673</v>
      </c>
      <c r="J1316" s="13">
        <f t="shared" si="246"/>
        <v>62.788577792913216</v>
      </c>
      <c r="K1316" s="13">
        <f t="shared" si="247"/>
        <v>11.729776488154457</v>
      </c>
      <c r="L1316" s="13">
        <f t="shared" si="248"/>
        <v>0</v>
      </c>
      <c r="M1316" s="13">
        <f t="shared" si="253"/>
        <v>0.38223655495025699</v>
      </c>
      <c r="N1316" s="13">
        <f t="shared" si="249"/>
        <v>2.0035529219766108E-2</v>
      </c>
      <c r="O1316" s="13">
        <f t="shared" si="250"/>
        <v>0.3537889218225162</v>
      </c>
      <c r="Q1316">
        <v>17.469820851804279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8.0290432655986983</v>
      </c>
      <c r="G1317" s="13">
        <f t="shared" si="244"/>
        <v>0</v>
      </c>
      <c r="H1317" s="13">
        <f t="shared" si="245"/>
        <v>8.0290432655986983</v>
      </c>
      <c r="I1317" s="16">
        <f t="shared" si="252"/>
        <v>19.758819753753155</v>
      </c>
      <c r="J1317" s="13">
        <f t="shared" si="246"/>
        <v>19.468473605765009</v>
      </c>
      <c r="K1317" s="13">
        <f t="shared" si="247"/>
        <v>0.29034614798814573</v>
      </c>
      <c r="L1317" s="13">
        <f t="shared" si="248"/>
        <v>0</v>
      </c>
      <c r="M1317" s="13">
        <f t="shared" si="253"/>
        <v>0.3622010257304909</v>
      </c>
      <c r="N1317" s="13">
        <f t="shared" si="249"/>
        <v>1.8985335495703425E-2</v>
      </c>
      <c r="O1317" s="13">
        <f t="shared" si="250"/>
        <v>1.8985335495703425E-2</v>
      </c>
      <c r="Q1317">
        <v>17.149362998994789</v>
      </c>
    </row>
    <row r="1318" spans="1:17" x14ac:dyDescent="0.2">
      <c r="A1318" s="14">
        <f t="shared" si="251"/>
        <v>62094</v>
      </c>
      <c r="B1318" s="1">
        <v>1</v>
      </c>
      <c r="F1318" s="34">
        <v>12.373966399398711</v>
      </c>
      <c r="G1318" s="13">
        <f t="shared" si="244"/>
        <v>0</v>
      </c>
      <c r="H1318" s="13">
        <f t="shared" si="245"/>
        <v>12.373966399398711</v>
      </c>
      <c r="I1318" s="16">
        <f t="shared" si="252"/>
        <v>12.664312547386857</v>
      </c>
      <c r="J1318" s="13">
        <f t="shared" si="246"/>
        <v>12.552325174166054</v>
      </c>
      <c r="K1318" s="13">
        <f t="shared" si="247"/>
        <v>0.11198737322080277</v>
      </c>
      <c r="L1318" s="13">
        <f t="shared" si="248"/>
        <v>0</v>
      </c>
      <c r="M1318" s="13">
        <f t="shared" si="253"/>
        <v>0.34321569023478748</v>
      </c>
      <c r="N1318" s="13">
        <f t="shared" si="249"/>
        <v>1.7990189324713236E-2</v>
      </c>
      <c r="O1318" s="13">
        <f t="shared" si="250"/>
        <v>1.7990189324713236E-2</v>
      </c>
      <c r="Q1318">
        <v>14.484992222580649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0.32284140685036627</v>
      </c>
      <c r="G1319" s="13">
        <f t="shared" si="244"/>
        <v>0</v>
      </c>
      <c r="H1319" s="13">
        <f t="shared" si="245"/>
        <v>0.32284140685036627</v>
      </c>
      <c r="I1319" s="16">
        <f t="shared" si="252"/>
        <v>0.43482878007116904</v>
      </c>
      <c r="J1319" s="13">
        <f t="shared" si="246"/>
        <v>0.43482564466684609</v>
      </c>
      <c r="K1319" s="13">
        <f t="shared" si="247"/>
        <v>3.1354043229514517E-6</v>
      </c>
      <c r="L1319" s="13">
        <f t="shared" si="248"/>
        <v>0</v>
      </c>
      <c r="M1319" s="13">
        <f t="shared" si="253"/>
        <v>0.32522550091007424</v>
      </c>
      <c r="N1319" s="13">
        <f t="shared" si="249"/>
        <v>1.7047205302864979E-2</v>
      </c>
      <c r="O1319" s="13">
        <f t="shared" si="250"/>
        <v>1.7047205302864979E-2</v>
      </c>
      <c r="Q1319">
        <v>17.213818342951509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0.90679088018278708</v>
      </c>
      <c r="G1320" s="13">
        <f t="shared" si="244"/>
        <v>0</v>
      </c>
      <c r="H1320" s="13">
        <f t="shared" si="245"/>
        <v>0.90679088018278708</v>
      </c>
      <c r="I1320" s="16">
        <f t="shared" si="252"/>
        <v>0.90679401558711004</v>
      </c>
      <c r="J1320" s="13">
        <f t="shared" si="246"/>
        <v>0.90675940314132719</v>
      </c>
      <c r="K1320" s="13">
        <f t="shared" si="247"/>
        <v>3.4612445782844503E-5</v>
      </c>
      <c r="L1320" s="13">
        <f t="shared" si="248"/>
        <v>0</v>
      </c>
      <c r="M1320" s="13">
        <f t="shared" si="253"/>
        <v>0.30817829560720927</v>
      </c>
      <c r="N1320" s="13">
        <f t="shared" si="249"/>
        <v>1.6153649269205792E-2</v>
      </c>
      <c r="O1320" s="13">
        <f t="shared" si="250"/>
        <v>1.6153649269205792E-2</v>
      </c>
      <c r="Q1320">
        <v>15.814498234366621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7.291442104183675</v>
      </c>
      <c r="G1321" s="13">
        <f t="shared" si="244"/>
        <v>0</v>
      </c>
      <c r="H1321" s="13">
        <f t="shared" si="245"/>
        <v>7.291442104183675</v>
      </c>
      <c r="I1321" s="16">
        <f t="shared" si="252"/>
        <v>7.2914767166294574</v>
      </c>
      <c r="J1321" s="13">
        <f t="shared" si="246"/>
        <v>7.2771998133002889</v>
      </c>
      <c r="K1321" s="13">
        <f t="shared" si="247"/>
        <v>1.4276903329168533E-2</v>
      </c>
      <c r="L1321" s="13">
        <f t="shared" si="248"/>
        <v>0</v>
      </c>
      <c r="M1321" s="13">
        <f t="shared" si="253"/>
        <v>0.29202464633800346</v>
      </c>
      <c r="N1321" s="13">
        <f t="shared" si="249"/>
        <v>1.5306930378122377E-2</v>
      </c>
      <c r="O1321" s="13">
        <f t="shared" si="250"/>
        <v>1.5306930378122377E-2</v>
      </c>
      <c r="Q1321">
        <v>17.44044086222431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4.9336194950743977</v>
      </c>
      <c r="G1322" s="13">
        <f t="shared" si="244"/>
        <v>0</v>
      </c>
      <c r="H1322" s="13">
        <f t="shared" si="245"/>
        <v>4.9336194950743977</v>
      </c>
      <c r="I1322" s="16">
        <f t="shared" si="252"/>
        <v>4.9478963984035662</v>
      </c>
      <c r="J1322" s="13">
        <f t="shared" si="246"/>
        <v>4.9440801760274473</v>
      </c>
      <c r="K1322" s="13">
        <f t="shared" si="247"/>
        <v>3.816222376118894E-3</v>
      </c>
      <c r="L1322" s="13">
        <f t="shared" si="248"/>
        <v>0</v>
      </c>
      <c r="M1322" s="13">
        <f t="shared" si="253"/>
        <v>0.27671771595988109</v>
      </c>
      <c r="N1322" s="13">
        <f t="shared" si="249"/>
        <v>1.450459358724243E-2</v>
      </c>
      <c r="O1322" s="13">
        <f t="shared" si="250"/>
        <v>1.450459358724243E-2</v>
      </c>
      <c r="Q1322">
        <v>18.558086472653201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1.059847266459085</v>
      </c>
      <c r="G1323" s="13">
        <f t="shared" si="244"/>
        <v>0</v>
      </c>
      <c r="H1323" s="13">
        <f t="shared" si="245"/>
        <v>1.059847266459085</v>
      </c>
      <c r="I1323" s="16">
        <f t="shared" si="252"/>
        <v>1.0636634888352039</v>
      </c>
      <c r="J1323" s="13">
        <f t="shared" si="246"/>
        <v>1.0636501696449594</v>
      </c>
      <c r="K1323" s="13">
        <f t="shared" si="247"/>
        <v>1.3319190244498458E-5</v>
      </c>
      <c r="L1323" s="13">
        <f t="shared" si="248"/>
        <v>0</v>
      </c>
      <c r="M1323" s="13">
        <f t="shared" si="253"/>
        <v>0.26221312237263866</v>
      </c>
      <c r="N1323" s="13">
        <f t="shared" si="249"/>
        <v>1.3744312539094519E-2</v>
      </c>
      <c r="O1323" s="13">
        <f t="shared" si="250"/>
        <v>1.3744312539094519E-2</v>
      </c>
      <c r="Q1323">
        <v>26.002442209471301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22.302132516205699</v>
      </c>
      <c r="G1324" s="13">
        <f t="shared" si="244"/>
        <v>0</v>
      </c>
      <c r="H1324" s="13">
        <f t="shared" si="245"/>
        <v>22.302132516205699</v>
      </c>
      <c r="I1324" s="16">
        <f t="shared" si="252"/>
        <v>22.302145835395944</v>
      </c>
      <c r="J1324" s="13">
        <f t="shared" si="246"/>
        <v>22.218903481002339</v>
      </c>
      <c r="K1324" s="13">
        <f t="shared" si="247"/>
        <v>8.3242354393604501E-2</v>
      </c>
      <c r="L1324" s="13">
        <f t="shared" si="248"/>
        <v>0</v>
      </c>
      <c r="M1324" s="13">
        <f t="shared" si="253"/>
        <v>0.24846880983354414</v>
      </c>
      <c r="N1324" s="13">
        <f t="shared" si="249"/>
        <v>1.3023882815886956E-2</v>
      </c>
      <c r="O1324" s="13">
        <f t="shared" si="250"/>
        <v>1.3023882815886956E-2</v>
      </c>
      <c r="Q1324">
        <v>28.805143193548378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19.3891857133288</v>
      </c>
      <c r="G1325" s="13">
        <f t="shared" si="244"/>
        <v>0</v>
      </c>
      <c r="H1325" s="13">
        <f t="shared" si="245"/>
        <v>19.3891857133288</v>
      </c>
      <c r="I1325" s="16">
        <f t="shared" si="252"/>
        <v>19.472428067722404</v>
      </c>
      <c r="J1325" s="13">
        <f t="shared" si="246"/>
        <v>19.399898339189843</v>
      </c>
      <c r="K1325" s="13">
        <f t="shared" si="247"/>
        <v>7.2529728532561677E-2</v>
      </c>
      <c r="L1325" s="13">
        <f t="shared" si="248"/>
        <v>0</v>
      </c>
      <c r="M1325" s="13">
        <f t="shared" si="253"/>
        <v>0.23544492701765718</v>
      </c>
      <c r="N1325" s="13">
        <f t="shared" si="249"/>
        <v>1.2341215547848004E-2</v>
      </c>
      <c r="O1325" s="13">
        <f t="shared" si="250"/>
        <v>1.2341215547848004E-2</v>
      </c>
      <c r="Q1325">
        <v>26.82769322306758</v>
      </c>
    </row>
    <row r="1326" spans="1:17" x14ac:dyDescent="0.2">
      <c r="A1326" s="14">
        <f t="shared" si="251"/>
        <v>62337</v>
      </c>
      <c r="B1326" s="1">
        <v>9</v>
      </c>
      <c r="F1326" s="34">
        <v>5.3119909306742148</v>
      </c>
      <c r="G1326" s="13">
        <f t="shared" si="244"/>
        <v>0</v>
      </c>
      <c r="H1326" s="13">
        <f t="shared" si="245"/>
        <v>5.3119909306742148</v>
      </c>
      <c r="I1326" s="16">
        <f t="shared" si="252"/>
        <v>5.3845206592067765</v>
      </c>
      <c r="J1326" s="13">
        <f t="shared" si="246"/>
        <v>5.3827213825895726</v>
      </c>
      <c r="K1326" s="13">
        <f t="shared" si="247"/>
        <v>1.7992766172039154E-3</v>
      </c>
      <c r="L1326" s="13">
        <f t="shared" si="248"/>
        <v>0</v>
      </c>
      <c r="M1326" s="13">
        <f t="shared" si="253"/>
        <v>0.22310371146980917</v>
      </c>
      <c r="N1326" s="13">
        <f t="shared" si="249"/>
        <v>1.1694331356594976E-2</v>
      </c>
      <c r="O1326" s="13">
        <f t="shared" si="250"/>
        <v>1.1694331356594976E-2</v>
      </c>
      <c r="Q1326">
        <v>25.70623642861484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29.526856145382059</v>
      </c>
      <c r="G1327" s="13">
        <f t="shared" si="244"/>
        <v>0</v>
      </c>
      <c r="H1327" s="13">
        <f t="shared" si="245"/>
        <v>29.526856145382059</v>
      </c>
      <c r="I1327" s="16">
        <f t="shared" si="252"/>
        <v>29.528655421999261</v>
      </c>
      <c r="J1327" s="13">
        <f t="shared" si="246"/>
        <v>29.089816128612611</v>
      </c>
      <c r="K1327" s="13">
        <f t="shared" si="247"/>
        <v>0.43883929338664984</v>
      </c>
      <c r="L1327" s="13">
        <f t="shared" si="248"/>
        <v>0</v>
      </c>
      <c r="M1327" s="13">
        <f t="shared" si="253"/>
        <v>0.2114093801132142</v>
      </c>
      <c r="N1327" s="13">
        <f t="shared" si="249"/>
        <v>1.1081354615971156E-2</v>
      </c>
      <c r="O1327" s="13">
        <f t="shared" si="250"/>
        <v>1.1081354615971156E-2</v>
      </c>
      <c r="Q1327">
        <v>22.750129698784971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57.289598782440407</v>
      </c>
      <c r="G1328" s="13">
        <f t="shared" si="244"/>
        <v>3.1642599449071443E-3</v>
      </c>
      <c r="H1328" s="13">
        <f t="shared" si="245"/>
        <v>57.286434522495497</v>
      </c>
      <c r="I1328" s="16">
        <f t="shared" si="252"/>
        <v>57.725273815882147</v>
      </c>
      <c r="J1328" s="13">
        <f t="shared" si="246"/>
        <v>52.997946954468155</v>
      </c>
      <c r="K1328" s="13">
        <f t="shared" si="247"/>
        <v>4.7273268614139923</v>
      </c>
      <c r="L1328" s="13">
        <f t="shared" si="248"/>
        <v>0</v>
      </c>
      <c r="M1328" s="13">
        <f t="shared" si="253"/>
        <v>0.20032802549724305</v>
      </c>
      <c r="N1328" s="13">
        <f t="shared" si="249"/>
        <v>1.0500508013709966E-2</v>
      </c>
      <c r="O1328" s="13">
        <f t="shared" si="250"/>
        <v>1.3664767958617111E-2</v>
      </c>
      <c r="Q1328">
        <v>19.40861642074897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3.1121910283406078</v>
      </c>
      <c r="G1329" s="13">
        <f t="shared" si="244"/>
        <v>0</v>
      </c>
      <c r="H1329" s="13">
        <f t="shared" si="245"/>
        <v>3.1121910283406078</v>
      </c>
      <c r="I1329" s="16">
        <f t="shared" si="252"/>
        <v>7.8395178897545996</v>
      </c>
      <c r="J1329" s="13">
        <f t="shared" si="246"/>
        <v>7.8140338013688533</v>
      </c>
      <c r="K1329" s="13">
        <f t="shared" si="247"/>
        <v>2.548408838574634E-2</v>
      </c>
      <c r="L1329" s="13">
        <f t="shared" si="248"/>
        <v>0</v>
      </c>
      <c r="M1329" s="13">
        <f t="shared" si="253"/>
        <v>0.18982751748353308</v>
      </c>
      <c r="N1329" s="13">
        <f t="shared" si="249"/>
        <v>9.9501073981580253E-3</v>
      </c>
      <c r="O1329" s="13">
        <f t="shared" si="250"/>
        <v>9.9501073981580253E-3</v>
      </c>
      <c r="Q1329">
        <v>14.84452322258065</v>
      </c>
    </row>
    <row r="1330" spans="1:17" x14ac:dyDescent="0.2">
      <c r="A1330" s="14">
        <f t="shared" si="251"/>
        <v>62459</v>
      </c>
      <c r="B1330" s="1">
        <v>1</v>
      </c>
      <c r="F1330" s="34">
        <v>5.2066731322719288</v>
      </c>
      <c r="G1330" s="13">
        <f t="shared" si="244"/>
        <v>0</v>
      </c>
      <c r="H1330" s="13">
        <f t="shared" si="245"/>
        <v>5.2066731322719288</v>
      </c>
      <c r="I1330" s="16">
        <f t="shared" si="252"/>
        <v>5.2321572206576752</v>
      </c>
      <c r="J1330" s="13">
        <f t="shared" si="246"/>
        <v>5.2233081105247061</v>
      </c>
      <c r="K1330" s="13">
        <f t="shared" si="247"/>
        <v>8.8491101329690736E-3</v>
      </c>
      <c r="L1330" s="13">
        <f t="shared" si="248"/>
        <v>0</v>
      </c>
      <c r="M1330" s="13">
        <f t="shared" si="253"/>
        <v>0.17987741008537506</v>
      </c>
      <c r="N1330" s="13">
        <f t="shared" si="249"/>
        <v>9.4285568951153493E-3</v>
      </c>
      <c r="O1330" s="13">
        <f t="shared" si="250"/>
        <v>9.4285568951153493E-3</v>
      </c>
      <c r="Q1330">
        <v>13.740196023629119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0.40777366014953181</v>
      </c>
      <c r="G1331" s="13">
        <f t="shared" si="244"/>
        <v>0</v>
      </c>
      <c r="H1331" s="13">
        <f t="shared" si="245"/>
        <v>0.40777366014953181</v>
      </c>
      <c r="I1331" s="16">
        <f t="shared" si="252"/>
        <v>0.41662277028250089</v>
      </c>
      <c r="J1331" s="13">
        <f t="shared" si="246"/>
        <v>0.41661916783938968</v>
      </c>
      <c r="K1331" s="13">
        <f t="shared" si="247"/>
        <v>3.602443111205833E-6</v>
      </c>
      <c r="L1331" s="13">
        <f t="shared" si="248"/>
        <v>0</v>
      </c>
      <c r="M1331" s="13">
        <f t="shared" si="253"/>
        <v>0.17044885319025971</v>
      </c>
      <c r="N1331" s="13">
        <f t="shared" si="249"/>
        <v>8.934344280633999E-3</v>
      </c>
      <c r="O1331" s="13">
        <f t="shared" si="250"/>
        <v>8.934344280633999E-3</v>
      </c>
      <c r="Q1331">
        <v>15.30970962873929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17.640424369702409</v>
      </c>
      <c r="G1332" s="13">
        <f t="shared" si="244"/>
        <v>0</v>
      </c>
      <c r="H1332" s="13">
        <f t="shared" si="245"/>
        <v>17.640424369702409</v>
      </c>
      <c r="I1332" s="16">
        <f t="shared" si="252"/>
        <v>17.64042797214552</v>
      </c>
      <c r="J1332" s="13">
        <f t="shared" si="246"/>
        <v>17.443303549930903</v>
      </c>
      <c r="K1332" s="13">
        <f t="shared" si="247"/>
        <v>0.19712442221461757</v>
      </c>
      <c r="L1332" s="13">
        <f t="shared" si="248"/>
        <v>0</v>
      </c>
      <c r="M1332" s="13">
        <f t="shared" si="253"/>
        <v>0.16151450890962571</v>
      </c>
      <c r="N1332" s="13">
        <f t="shared" si="249"/>
        <v>8.4660365963587798E-3</v>
      </c>
      <c r="O1332" s="13">
        <f t="shared" si="250"/>
        <v>8.4660365963587798E-3</v>
      </c>
      <c r="Q1332">
        <v>17.52079878785808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75.257522636916988</v>
      </c>
      <c r="G1333" s="13">
        <f t="shared" si="244"/>
        <v>0.36252273703443877</v>
      </c>
      <c r="H1333" s="13">
        <f t="shared" si="245"/>
        <v>74.894999899882549</v>
      </c>
      <c r="I1333" s="16">
        <f t="shared" si="252"/>
        <v>75.092124322097163</v>
      </c>
      <c r="J1333" s="13">
        <f t="shared" si="246"/>
        <v>62.345160952794799</v>
      </c>
      <c r="K1333" s="13">
        <f t="shared" si="247"/>
        <v>12.746963369302364</v>
      </c>
      <c r="L1333" s="13">
        <f t="shared" si="248"/>
        <v>0</v>
      </c>
      <c r="M1333" s="13">
        <f t="shared" si="253"/>
        <v>0.15304847231326693</v>
      </c>
      <c r="N1333" s="13">
        <f t="shared" si="249"/>
        <v>8.0222759946967283E-3</v>
      </c>
      <c r="O1333" s="13">
        <f t="shared" si="250"/>
        <v>0.37054501302913551</v>
      </c>
      <c r="Q1333">
        <v>16.881269809152439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2.4596829463375949</v>
      </c>
      <c r="G1334" s="13">
        <f t="shared" si="244"/>
        <v>0</v>
      </c>
      <c r="H1334" s="13">
        <f t="shared" si="245"/>
        <v>2.4596829463375949</v>
      </c>
      <c r="I1334" s="16">
        <f t="shared" si="252"/>
        <v>15.206646315639958</v>
      </c>
      <c r="J1334" s="13">
        <f t="shared" si="246"/>
        <v>15.108435795415502</v>
      </c>
      <c r="K1334" s="13">
        <f t="shared" si="247"/>
        <v>9.8210520224455422E-2</v>
      </c>
      <c r="L1334" s="13">
        <f t="shared" si="248"/>
        <v>0</v>
      </c>
      <c r="M1334" s="13">
        <f t="shared" si="253"/>
        <v>0.14502619631857019</v>
      </c>
      <c r="N1334" s="13">
        <f t="shared" si="249"/>
        <v>7.6017758017685785E-3</v>
      </c>
      <c r="O1334" s="13">
        <f t="shared" si="250"/>
        <v>7.6017758017685785E-3</v>
      </c>
      <c r="Q1334">
        <v>19.348363086499891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73.896024069109771</v>
      </c>
      <c r="G1335" s="13">
        <f t="shared" si="244"/>
        <v>0.33529276567829441</v>
      </c>
      <c r="H1335" s="13">
        <f t="shared" si="245"/>
        <v>73.560731303431481</v>
      </c>
      <c r="I1335" s="16">
        <f t="shared" si="252"/>
        <v>73.658941823655937</v>
      </c>
      <c r="J1335" s="13">
        <f t="shared" si="246"/>
        <v>69.574807698886488</v>
      </c>
      <c r="K1335" s="13">
        <f t="shared" si="247"/>
        <v>4.0841341247694487</v>
      </c>
      <c r="L1335" s="13">
        <f t="shared" si="248"/>
        <v>0</v>
      </c>
      <c r="M1335" s="13">
        <f t="shared" si="253"/>
        <v>0.13742442051680162</v>
      </c>
      <c r="N1335" s="13">
        <f t="shared" si="249"/>
        <v>7.2033167867267918E-3</v>
      </c>
      <c r="O1335" s="13">
        <f t="shared" si="250"/>
        <v>0.34249608246502122</v>
      </c>
      <c r="Q1335">
        <v>25.957688000187009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17.058592551189459</v>
      </c>
      <c r="G1336" s="13">
        <f t="shared" si="244"/>
        <v>0</v>
      </c>
      <c r="H1336" s="13">
        <f t="shared" si="245"/>
        <v>17.058592551189459</v>
      </c>
      <c r="I1336" s="16">
        <f t="shared" si="252"/>
        <v>21.142726675958908</v>
      </c>
      <c r="J1336" s="13">
        <f t="shared" si="246"/>
        <v>21.069590278633022</v>
      </c>
      <c r="K1336" s="13">
        <f t="shared" si="247"/>
        <v>7.3136397325885838E-2</v>
      </c>
      <c r="L1336" s="13">
        <f t="shared" si="248"/>
        <v>0</v>
      </c>
      <c r="M1336" s="13">
        <f t="shared" si="253"/>
        <v>0.13022110373007484</v>
      </c>
      <c r="N1336" s="13">
        <f t="shared" si="249"/>
        <v>6.825743626623154E-3</v>
      </c>
      <c r="O1336" s="13">
        <f t="shared" si="250"/>
        <v>6.825743626623154E-3</v>
      </c>
      <c r="Q1336">
        <v>28.580705193548379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14.519922262240771</v>
      </c>
      <c r="G1337" s="13">
        <f t="shared" si="244"/>
        <v>0</v>
      </c>
      <c r="H1337" s="13">
        <f t="shared" si="245"/>
        <v>14.519922262240771</v>
      </c>
      <c r="I1337" s="16">
        <f t="shared" si="252"/>
        <v>14.593058659566656</v>
      </c>
      <c r="J1337" s="13">
        <f t="shared" si="246"/>
        <v>14.565221830009293</v>
      </c>
      <c r="K1337" s="13">
        <f t="shared" si="247"/>
        <v>2.7836829557363885E-2</v>
      </c>
      <c r="L1337" s="13">
        <f t="shared" si="248"/>
        <v>0</v>
      </c>
      <c r="M1337" s="13">
        <f t="shared" si="253"/>
        <v>0.12339536010345169</v>
      </c>
      <c r="N1337" s="13">
        <f t="shared" si="249"/>
        <v>6.467961556575883E-3</v>
      </c>
      <c r="O1337" s="13">
        <f t="shared" si="250"/>
        <v>6.467961556575883E-3</v>
      </c>
      <c r="Q1337">
        <v>27.521459094375839</v>
      </c>
    </row>
    <row r="1338" spans="1:17" x14ac:dyDescent="0.2">
      <c r="A1338" s="14">
        <f t="shared" si="251"/>
        <v>62702</v>
      </c>
      <c r="B1338" s="1">
        <v>9</v>
      </c>
      <c r="F1338" s="34">
        <v>16.754535780558889</v>
      </c>
      <c r="G1338" s="13">
        <f t="shared" si="244"/>
        <v>0</v>
      </c>
      <c r="H1338" s="13">
        <f t="shared" si="245"/>
        <v>16.754535780558889</v>
      </c>
      <c r="I1338" s="16">
        <f t="shared" si="252"/>
        <v>16.782372610116255</v>
      </c>
      <c r="J1338" s="13">
        <f t="shared" si="246"/>
        <v>16.732251187183586</v>
      </c>
      <c r="K1338" s="13">
        <f t="shared" si="247"/>
        <v>5.0121422932669191E-2</v>
      </c>
      <c r="L1338" s="13">
        <f t="shared" si="248"/>
        <v>0</v>
      </c>
      <c r="M1338" s="13">
        <f t="shared" si="253"/>
        <v>0.11692739854687581</v>
      </c>
      <c r="N1338" s="13">
        <f t="shared" si="249"/>
        <v>6.1289331955234868E-3</v>
      </c>
      <c r="O1338" s="13">
        <f t="shared" si="250"/>
        <v>6.1289331955234868E-3</v>
      </c>
      <c r="Q1338">
        <v>26.280262822215821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10.229728288242161</v>
      </c>
      <c r="G1339" s="13">
        <f t="shared" si="244"/>
        <v>0</v>
      </c>
      <c r="H1339" s="13">
        <f t="shared" si="245"/>
        <v>10.229728288242161</v>
      </c>
      <c r="I1339" s="16">
        <f t="shared" si="252"/>
        <v>10.27984971117483</v>
      </c>
      <c r="J1339" s="13">
        <f t="shared" si="246"/>
        <v>10.266675877522829</v>
      </c>
      <c r="K1339" s="13">
        <f t="shared" si="247"/>
        <v>1.3173833652000866E-2</v>
      </c>
      <c r="L1339" s="13">
        <f t="shared" si="248"/>
        <v>0</v>
      </c>
      <c r="M1339" s="13">
        <f t="shared" si="253"/>
        <v>0.11079846535135232</v>
      </c>
      <c r="N1339" s="13">
        <f t="shared" si="249"/>
        <v>5.807675538361718E-3</v>
      </c>
      <c r="O1339" s="13">
        <f t="shared" si="250"/>
        <v>5.807675538361718E-3</v>
      </c>
      <c r="Q1339">
        <v>25.329208020207709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9.5723341365820716</v>
      </c>
      <c r="G1340" s="13">
        <f t="shared" si="244"/>
        <v>0</v>
      </c>
      <c r="H1340" s="13">
        <f t="shared" si="245"/>
        <v>9.5723341365820716</v>
      </c>
      <c r="I1340" s="16">
        <f t="shared" si="252"/>
        <v>9.5855079702340724</v>
      </c>
      <c r="J1340" s="13">
        <f t="shared" si="246"/>
        <v>9.5530680894656381</v>
      </c>
      <c r="K1340" s="13">
        <f t="shared" si="247"/>
        <v>3.2439880768434293E-2</v>
      </c>
      <c r="L1340" s="13">
        <f t="shared" si="248"/>
        <v>0</v>
      </c>
      <c r="M1340" s="13">
        <f t="shared" si="253"/>
        <v>0.10499078981299061</v>
      </c>
      <c r="N1340" s="13">
        <f t="shared" si="249"/>
        <v>5.503257105742395E-3</v>
      </c>
      <c r="O1340" s="13">
        <f t="shared" si="250"/>
        <v>5.503257105742395E-3</v>
      </c>
      <c r="Q1340">
        <v>17.424472324701089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21.207344816980591</v>
      </c>
      <c r="G1341" s="13">
        <f t="shared" si="244"/>
        <v>0</v>
      </c>
      <c r="H1341" s="13">
        <f t="shared" si="245"/>
        <v>21.207344816980591</v>
      </c>
      <c r="I1341" s="16">
        <f t="shared" si="252"/>
        <v>21.239784697749023</v>
      </c>
      <c r="J1341" s="13">
        <f t="shared" si="246"/>
        <v>20.619666013023004</v>
      </c>
      <c r="K1341" s="13">
        <f t="shared" si="247"/>
        <v>0.62011868472601961</v>
      </c>
      <c r="L1341" s="13">
        <f t="shared" si="248"/>
        <v>0</v>
      </c>
      <c r="M1341" s="13">
        <f t="shared" si="253"/>
        <v>9.9487532707248208E-2</v>
      </c>
      <c r="N1341" s="13">
        <f t="shared" si="249"/>
        <v>5.2147952432699887E-3</v>
      </c>
      <c r="O1341" s="13">
        <f t="shared" si="250"/>
        <v>5.2147952432699887E-3</v>
      </c>
      <c r="Q1341">
        <v>13.09707875426599</v>
      </c>
    </row>
    <row r="1342" spans="1:17" x14ac:dyDescent="0.2">
      <c r="A1342" s="14">
        <f t="shared" si="251"/>
        <v>62824</v>
      </c>
      <c r="B1342" s="1">
        <v>1</v>
      </c>
      <c r="F1342" s="34">
        <v>0.30765757793936549</v>
      </c>
      <c r="G1342" s="13">
        <f t="shared" si="244"/>
        <v>0</v>
      </c>
      <c r="H1342" s="13">
        <f t="shared" si="245"/>
        <v>0.30765757793936549</v>
      </c>
      <c r="I1342" s="16">
        <f t="shared" si="252"/>
        <v>0.92777626266538515</v>
      </c>
      <c r="J1342" s="13">
        <f t="shared" si="246"/>
        <v>0.92772685854471804</v>
      </c>
      <c r="K1342" s="13">
        <f t="shared" si="247"/>
        <v>4.9404120667118079E-5</v>
      </c>
      <c r="L1342" s="13">
        <f t="shared" si="248"/>
        <v>0</v>
      </c>
      <c r="M1342" s="13">
        <f t="shared" si="253"/>
        <v>9.4272737463978212E-2</v>
      </c>
      <c r="N1342" s="13">
        <f t="shared" si="249"/>
        <v>4.9414535622650671E-3</v>
      </c>
      <c r="O1342" s="13">
        <f t="shared" si="250"/>
        <v>4.9414535622650671E-3</v>
      </c>
      <c r="Q1342">
        <v>13.748410222580651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0.28585650369290949</v>
      </c>
      <c r="G1343" s="13">
        <f t="shared" si="244"/>
        <v>0</v>
      </c>
      <c r="H1343" s="13">
        <f t="shared" si="245"/>
        <v>0.28585650369290949</v>
      </c>
      <c r="I1343" s="16">
        <f t="shared" si="252"/>
        <v>0.28590590781357661</v>
      </c>
      <c r="J1343" s="13">
        <f t="shared" si="246"/>
        <v>0.28590494526286908</v>
      </c>
      <c r="K1343" s="13">
        <f t="shared" si="247"/>
        <v>9.6255070752837568E-7</v>
      </c>
      <c r="L1343" s="13">
        <f t="shared" si="248"/>
        <v>0</v>
      </c>
      <c r="M1343" s="13">
        <f t="shared" si="253"/>
        <v>8.9331283901713146E-2</v>
      </c>
      <c r="N1343" s="13">
        <f t="shared" si="249"/>
        <v>4.6824395146741367E-3</v>
      </c>
      <c r="O1343" s="13">
        <f t="shared" si="250"/>
        <v>4.6824395146741367E-3</v>
      </c>
      <c r="Q1343">
        <v>16.66737792904814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0.27745192832188698</v>
      </c>
      <c r="G1344" s="13">
        <f t="shared" si="244"/>
        <v>0</v>
      </c>
      <c r="H1344" s="13">
        <f t="shared" si="245"/>
        <v>0.27745192832188698</v>
      </c>
      <c r="I1344" s="16">
        <f t="shared" si="252"/>
        <v>0.2774528908725945</v>
      </c>
      <c r="J1344" s="13">
        <f t="shared" si="246"/>
        <v>0.27745242915899421</v>
      </c>
      <c r="K1344" s="13">
        <f t="shared" si="247"/>
        <v>4.6171360029712005E-7</v>
      </c>
      <c r="L1344" s="13">
        <f t="shared" si="248"/>
        <v>0</v>
      </c>
      <c r="M1344" s="13">
        <f t="shared" si="253"/>
        <v>8.4648844387039013E-2</v>
      </c>
      <c r="N1344" s="13">
        <f t="shared" si="249"/>
        <v>4.4370020950943957E-3</v>
      </c>
      <c r="O1344" s="13">
        <f t="shared" si="250"/>
        <v>4.4370020950943957E-3</v>
      </c>
      <c r="Q1344">
        <v>21.22587237475469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14.16280487136062</v>
      </c>
      <c r="G1345" s="13">
        <f t="shared" si="244"/>
        <v>0</v>
      </c>
      <c r="H1345" s="13">
        <f t="shared" si="245"/>
        <v>14.16280487136062</v>
      </c>
      <c r="I1345" s="16">
        <f t="shared" si="252"/>
        <v>14.162805333074221</v>
      </c>
      <c r="J1345" s="13">
        <f t="shared" si="246"/>
        <v>14.124496929487973</v>
      </c>
      <c r="K1345" s="13">
        <f t="shared" si="247"/>
        <v>3.8308403586247763E-2</v>
      </c>
      <c r="L1345" s="13">
        <f t="shared" si="248"/>
        <v>0</v>
      </c>
      <c r="M1345" s="13">
        <f t="shared" si="253"/>
        <v>8.0211842291944613E-2</v>
      </c>
      <c r="N1345" s="13">
        <f t="shared" si="249"/>
        <v>4.2044296632504658E-3</v>
      </c>
      <c r="O1345" s="13">
        <f t="shared" si="250"/>
        <v>4.2044296632504658E-3</v>
      </c>
      <c r="Q1345">
        <v>24.55160775209589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58.569094648594508</v>
      </c>
      <c r="G1346" s="13">
        <f t="shared" si="244"/>
        <v>2.8754177267989151E-2</v>
      </c>
      <c r="H1346" s="13">
        <f t="shared" si="245"/>
        <v>58.540340471326516</v>
      </c>
      <c r="I1346" s="16">
        <f t="shared" si="252"/>
        <v>58.578648874912766</v>
      </c>
      <c r="J1346" s="13">
        <f t="shared" si="246"/>
        <v>55.746656614041463</v>
      </c>
      <c r="K1346" s="13">
        <f t="shared" si="247"/>
        <v>2.8319922608713028</v>
      </c>
      <c r="L1346" s="13">
        <f t="shared" si="248"/>
        <v>0</v>
      </c>
      <c r="M1346" s="13">
        <f t="shared" si="253"/>
        <v>7.6007412628694149E-2</v>
      </c>
      <c r="N1346" s="13">
        <f t="shared" si="249"/>
        <v>3.9840478806094292E-3</v>
      </c>
      <c r="O1346" s="13">
        <f t="shared" si="250"/>
        <v>3.2738225148598581E-2</v>
      </c>
      <c r="Q1346">
        <v>23.734023831004361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31.72320745349705</v>
      </c>
      <c r="G1347" s="13">
        <f t="shared" si="244"/>
        <v>0</v>
      </c>
      <c r="H1347" s="13">
        <f t="shared" si="245"/>
        <v>31.72320745349705</v>
      </c>
      <c r="I1347" s="16">
        <f t="shared" si="252"/>
        <v>34.555199714368356</v>
      </c>
      <c r="J1347" s="13">
        <f t="shared" si="246"/>
        <v>34.131489781945412</v>
      </c>
      <c r="K1347" s="13">
        <f t="shared" si="247"/>
        <v>0.42370993242294475</v>
      </c>
      <c r="L1347" s="13">
        <f t="shared" si="248"/>
        <v>0</v>
      </c>
      <c r="M1347" s="13">
        <f t="shared" si="253"/>
        <v>7.2023364748084726E-2</v>
      </c>
      <c r="N1347" s="13">
        <f t="shared" si="249"/>
        <v>3.7752177551514257E-3</v>
      </c>
      <c r="O1347" s="13">
        <f t="shared" si="250"/>
        <v>3.7752177551514257E-3</v>
      </c>
      <c r="Q1347">
        <v>26.411170572569219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0.41548755355272587</v>
      </c>
      <c r="G1348" s="13">
        <f t="shared" si="244"/>
        <v>0</v>
      </c>
      <c r="H1348" s="13">
        <f t="shared" si="245"/>
        <v>0.41548755355272587</v>
      </c>
      <c r="I1348" s="16">
        <f t="shared" si="252"/>
        <v>0.83919748597567057</v>
      </c>
      <c r="J1348" s="13">
        <f t="shared" si="246"/>
        <v>0.83919231060949251</v>
      </c>
      <c r="K1348" s="13">
        <f t="shared" si="247"/>
        <v>5.175366178056251E-6</v>
      </c>
      <c r="L1348" s="13">
        <f t="shared" si="248"/>
        <v>0</v>
      </c>
      <c r="M1348" s="13">
        <f t="shared" si="253"/>
        <v>6.8248146992933301E-2</v>
      </c>
      <c r="N1348" s="13">
        <f t="shared" si="249"/>
        <v>3.577333788626666E-3</v>
      </c>
      <c r="O1348" s="13">
        <f t="shared" si="250"/>
        <v>3.577333788626666E-3</v>
      </c>
      <c r="Q1348">
        <v>27.708325533493479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18.190336826919498</v>
      </c>
      <c r="G1349" s="13">
        <f t="shared" si="244"/>
        <v>0</v>
      </c>
      <c r="H1349" s="13">
        <f t="shared" si="245"/>
        <v>18.190336826919498</v>
      </c>
      <c r="I1349" s="16">
        <f t="shared" si="252"/>
        <v>18.190342002285675</v>
      </c>
      <c r="J1349" s="13">
        <f t="shared" si="246"/>
        <v>18.147711078844832</v>
      </c>
      <c r="K1349" s="13">
        <f t="shared" si="247"/>
        <v>4.2630923440842849E-2</v>
      </c>
      <c r="L1349" s="13">
        <f t="shared" si="248"/>
        <v>0</v>
      </c>
      <c r="M1349" s="13">
        <f t="shared" si="253"/>
        <v>6.4670813204306635E-2</v>
      </c>
      <c r="N1349" s="13">
        <f t="shared" si="249"/>
        <v>3.3898222209268851E-3</v>
      </c>
      <c r="O1349" s="13">
        <f t="shared" si="250"/>
        <v>3.3898222209268851E-3</v>
      </c>
      <c r="Q1349">
        <v>29.249929193548379</v>
      </c>
    </row>
    <row r="1350" spans="1:17" x14ac:dyDescent="0.2">
      <c r="A1350" s="14">
        <f t="shared" si="251"/>
        <v>63068</v>
      </c>
      <c r="B1350" s="1">
        <v>9</v>
      </c>
      <c r="F1350" s="34">
        <v>0.53640137477343108</v>
      </c>
      <c r="G1350" s="13">
        <f t="shared" ref="G1350:G1413" si="257">IF((F1350-$J$2)&gt;0,$I$2*(F1350-$J$2),0)</f>
        <v>0</v>
      </c>
      <c r="H1350" s="13">
        <f t="shared" ref="H1350:H1413" si="258">F1350-G1350</f>
        <v>0.53640137477343108</v>
      </c>
      <c r="I1350" s="16">
        <f t="shared" si="252"/>
        <v>0.57903229821427393</v>
      </c>
      <c r="J1350" s="13">
        <f t="shared" ref="J1350:J1413" si="259">I1350/SQRT(1+(I1350/($K$2*(300+(25*Q1350)+0.05*(Q1350)^3)))^2)</f>
        <v>0.57902964625193165</v>
      </c>
      <c r="K1350" s="13">
        <f t="shared" ref="K1350:K1413" si="260">I1350-J1350</f>
        <v>2.6519623422815997E-6</v>
      </c>
      <c r="L1350" s="13">
        <f t="shared" ref="L1350:L1413" si="261">IF(K1350&gt;$N$2,(K1350-$N$2)/$L$2,0)</f>
        <v>0</v>
      </c>
      <c r="M1350" s="13">
        <f t="shared" si="253"/>
        <v>6.1280990983379746E-2</v>
      </c>
      <c r="N1350" s="13">
        <f t="shared" ref="N1350:N1413" si="262">$M$2*M1350</f>
        <v>3.2121393664808168E-3</v>
      </c>
      <c r="O1350" s="13">
        <f t="shared" ref="O1350:O1413" si="263">N1350+G1350</f>
        <v>3.2121393664808168E-3</v>
      </c>
      <c r="Q1350">
        <v>24.48809381857626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176.14666808906341</v>
      </c>
      <c r="G1351" s="13">
        <f t="shared" si="257"/>
        <v>2.3803056460773671</v>
      </c>
      <c r="H1351" s="13">
        <f t="shared" si="258"/>
        <v>173.76636244298604</v>
      </c>
      <c r="I1351" s="16">
        <f t="shared" ref="I1351:I1414" si="265">H1351+K1350-L1350</f>
        <v>173.76636509494838</v>
      </c>
      <c r="J1351" s="13">
        <f t="shared" si="259"/>
        <v>106.22689629990194</v>
      </c>
      <c r="K1351" s="13">
        <f t="shared" si="260"/>
        <v>67.539468795046446</v>
      </c>
      <c r="L1351" s="13">
        <f t="shared" si="261"/>
        <v>2.0980769241182959</v>
      </c>
      <c r="M1351" s="13">
        <f t="shared" ref="M1351:M1414" si="266">L1351+M1350-N1350</f>
        <v>2.1561457757351947</v>
      </c>
      <c r="N1351" s="13">
        <f t="shared" si="262"/>
        <v>0.11301776643900424</v>
      </c>
      <c r="O1351" s="13">
        <f t="shared" si="263"/>
        <v>2.4933234125163715</v>
      </c>
      <c r="Q1351">
        <v>19.462249034089371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70.171635436778246</v>
      </c>
      <c r="G1352" s="13">
        <f t="shared" si="257"/>
        <v>0.26080499303166393</v>
      </c>
      <c r="H1352" s="13">
        <f t="shared" si="258"/>
        <v>69.910830443746576</v>
      </c>
      <c r="I1352" s="16">
        <f t="shared" si="265"/>
        <v>135.35222231467475</v>
      </c>
      <c r="J1352" s="13">
        <f t="shared" si="259"/>
        <v>82.978374443920359</v>
      </c>
      <c r="K1352" s="13">
        <f t="shared" si="260"/>
        <v>52.373847870754389</v>
      </c>
      <c r="L1352" s="13">
        <f t="shared" si="261"/>
        <v>1.479590319846082</v>
      </c>
      <c r="M1352" s="13">
        <f t="shared" si="266"/>
        <v>3.5227183291422723</v>
      </c>
      <c r="N1352" s="13">
        <f t="shared" si="262"/>
        <v>0.18464881263311048</v>
      </c>
      <c r="O1352" s="13">
        <f t="shared" si="263"/>
        <v>0.44545380566477444</v>
      </c>
      <c r="Q1352">
        <v>15.98535359945784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26.264906232583119</v>
      </c>
      <c r="G1353" s="13">
        <f t="shared" si="257"/>
        <v>0</v>
      </c>
      <c r="H1353" s="13">
        <f t="shared" si="258"/>
        <v>26.264906232583119</v>
      </c>
      <c r="I1353" s="16">
        <f t="shared" si="265"/>
        <v>77.159163783491422</v>
      </c>
      <c r="J1353" s="13">
        <f t="shared" si="259"/>
        <v>61.862262801032536</v>
      </c>
      <c r="K1353" s="13">
        <f t="shared" si="260"/>
        <v>15.296900982458887</v>
      </c>
      <c r="L1353" s="13">
        <f t="shared" si="261"/>
        <v>0</v>
      </c>
      <c r="M1353" s="13">
        <f t="shared" si="266"/>
        <v>3.3380695165091621</v>
      </c>
      <c r="N1353" s="13">
        <f t="shared" si="262"/>
        <v>0.17497015518134676</v>
      </c>
      <c r="O1353" s="13">
        <f t="shared" si="263"/>
        <v>0.17497015518134676</v>
      </c>
      <c r="Q1353">
        <v>15.77670708005191</v>
      </c>
    </row>
    <row r="1354" spans="1:17" x14ac:dyDescent="0.2">
      <c r="A1354" s="14">
        <f t="shared" si="264"/>
        <v>63190</v>
      </c>
      <c r="B1354" s="1">
        <v>1</v>
      </c>
      <c r="F1354" s="34">
        <v>22.774418716658271</v>
      </c>
      <c r="G1354" s="13">
        <f t="shared" si="257"/>
        <v>0</v>
      </c>
      <c r="H1354" s="13">
        <f t="shared" si="258"/>
        <v>22.774418716658271</v>
      </c>
      <c r="I1354" s="16">
        <f t="shared" si="265"/>
        <v>38.071319699117154</v>
      </c>
      <c r="J1354" s="13">
        <f t="shared" si="259"/>
        <v>33.953364641725074</v>
      </c>
      <c r="K1354" s="13">
        <f t="shared" si="260"/>
        <v>4.1179550573920807</v>
      </c>
      <c r="L1354" s="13">
        <f t="shared" si="261"/>
        <v>0</v>
      </c>
      <c r="M1354" s="13">
        <f t="shared" si="266"/>
        <v>3.1630993613278151</v>
      </c>
      <c r="N1354" s="13">
        <f t="shared" si="262"/>
        <v>0.16579881975745173</v>
      </c>
      <c r="O1354" s="13">
        <f t="shared" si="263"/>
        <v>0.16579881975745173</v>
      </c>
      <c r="Q1354">
        <v>11.101283173153879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48.487464419977663</v>
      </c>
      <c r="G1355" s="13">
        <f t="shared" si="257"/>
        <v>0</v>
      </c>
      <c r="H1355" s="13">
        <f t="shared" si="258"/>
        <v>48.487464419977663</v>
      </c>
      <c r="I1355" s="16">
        <f t="shared" si="265"/>
        <v>52.605419477369743</v>
      </c>
      <c r="J1355" s="13">
        <f t="shared" si="259"/>
        <v>43.89623626772547</v>
      </c>
      <c r="K1355" s="13">
        <f t="shared" si="260"/>
        <v>8.7091832096442729</v>
      </c>
      <c r="L1355" s="13">
        <f t="shared" si="261"/>
        <v>0</v>
      </c>
      <c r="M1355" s="13">
        <f t="shared" si="266"/>
        <v>2.9973005415703633</v>
      </c>
      <c r="N1355" s="13">
        <f t="shared" si="262"/>
        <v>0.15710821428073207</v>
      </c>
      <c r="O1355" s="13">
        <f t="shared" si="263"/>
        <v>0.15710821428073207</v>
      </c>
      <c r="Q1355">
        <v>11.98017522258065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30.3697049436953</v>
      </c>
      <c r="G1356" s="13">
        <f t="shared" si="257"/>
        <v>0</v>
      </c>
      <c r="H1356" s="13">
        <f t="shared" si="258"/>
        <v>30.3697049436953</v>
      </c>
      <c r="I1356" s="16">
        <f t="shared" si="265"/>
        <v>39.078888153339577</v>
      </c>
      <c r="J1356" s="13">
        <f t="shared" si="259"/>
        <v>36.561390119587806</v>
      </c>
      <c r="K1356" s="13">
        <f t="shared" si="260"/>
        <v>2.5174980337517709</v>
      </c>
      <c r="L1356" s="13">
        <f t="shared" si="261"/>
        <v>0</v>
      </c>
      <c r="M1356" s="13">
        <f t="shared" si="266"/>
        <v>2.840192327289631</v>
      </c>
      <c r="N1356" s="13">
        <f t="shared" si="262"/>
        <v>0.1488731405361591</v>
      </c>
      <c r="O1356" s="13">
        <f t="shared" si="263"/>
        <v>0.1488731405361591</v>
      </c>
      <c r="Q1356">
        <v>15.78108495715413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31.661775403910241</v>
      </c>
      <c r="G1357" s="13">
        <f t="shared" si="257"/>
        <v>0</v>
      </c>
      <c r="H1357" s="13">
        <f t="shared" si="258"/>
        <v>31.661775403910241</v>
      </c>
      <c r="I1357" s="16">
        <f t="shared" si="265"/>
        <v>34.179273437662012</v>
      </c>
      <c r="J1357" s="13">
        <f t="shared" si="259"/>
        <v>32.669230874470955</v>
      </c>
      <c r="K1357" s="13">
        <f t="shared" si="260"/>
        <v>1.5100425631910568</v>
      </c>
      <c r="L1357" s="13">
        <f t="shared" si="261"/>
        <v>0</v>
      </c>
      <c r="M1357" s="13">
        <f t="shared" si="266"/>
        <v>2.6913191867534718</v>
      </c>
      <c r="N1357" s="13">
        <f t="shared" si="262"/>
        <v>0.1410697211127114</v>
      </c>
      <c r="O1357" s="13">
        <f t="shared" si="263"/>
        <v>0.1410697211127114</v>
      </c>
      <c r="Q1357">
        <v>16.790294590223301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11.237103449474519</v>
      </c>
      <c r="G1358" s="13">
        <f t="shared" si="257"/>
        <v>0</v>
      </c>
      <c r="H1358" s="13">
        <f t="shared" si="258"/>
        <v>11.237103449474519</v>
      </c>
      <c r="I1358" s="16">
        <f t="shared" si="265"/>
        <v>12.747146012665576</v>
      </c>
      <c r="J1358" s="13">
        <f t="shared" si="259"/>
        <v>12.701907918952394</v>
      </c>
      <c r="K1358" s="13">
        <f t="shared" si="260"/>
        <v>4.5238093713182437E-2</v>
      </c>
      <c r="L1358" s="13">
        <f t="shared" si="261"/>
        <v>0</v>
      </c>
      <c r="M1358" s="13">
        <f t="shared" si="266"/>
        <v>2.5502494656407606</v>
      </c>
      <c r="N1358" s="13">
        <f t="shared" si="262"/>
        <v>0.13367533017135888</v>
      </c>
      <c r="O1358" s="13">
        <f t="shared" si="263"/>
        <v>0.13367533017135888</v>
      </c>
      <c r="Q1358">
        <v>21.115598264545898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0.89283674442382999</v>
      </c>
      <c r="G1359" s="13">
        <f t="shared" si="257"/>
        <v>0</v>
      </c>
      <c r="H1359" s="13">
        <f t="shared" si="258"/>
        <v>0.89283674442382999</v>
      </c>
      <c r="I1359" s="16">
        <f t="shared" si="265"/>
        <v>0.93807483813701242</v>
      </c>
      <c r="J1359" s="13">
        <f t="shared" si="259"/>
        <v>0.93806298867856053</v>
      </c>
      <c r="K1359" s="13">
        <f t="shared" si="260"/>
        <v>1.1849458451895778E-5</v>
      </c>
      <c r="L1359" s="13">
        <f t="shared" si="261"/>
        <v>0</v>
      </c>
      <c r="M1359" s="13">
        <f t="shared" si="266"/>
        <v>2.4165741354694017</v>
      </c>
      <c r="N1359" s="13">
        <f t="shared" si="262"/>
        <v>0.1266685278419514</v>
      </c>
      <c r="O1359" s="13">
        <f t="shared" si="263"/>
        <v>0.1266685278419514</v>
      </c>
      <c r="Q1359">
        <v>24.133389138735069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12.277393051620781</v>
      </c>
      <c r="G1360" s="13">
        <f t="shared" si="257"/>
        <v>0</v>
      </c>
      <c r="H1360" s="13">
        <f t="shared" si="258"/>
        <v>12.277393051620781</v>
      </c>
      <c r="I1360" s="16">
        <f t="shared" si="265"/>
        <v>12.277404901079233</v>
      </c>
      <c r="J1360" s="13">
        <f t="shared" si="259"/>
        <v>12.258858520826559</v>
      </c>
      <c r="K1360" s="13">
        <f t="shared" si="260"/>
        <v>1.854638025267441E-2</v>
      </c>
      <c r="L1360" s="13">
        <f t="shared" si="261"/>
        <v>0</v>
      </c>
      <c r="M1360" s="13">
        <f t="shared" si="266"/>
        <v>2.2899056076274502</v>
      </c>
      <c r="N1360" s="13">
        <f t="shared" si="262"/>
        <v>0.12002899805879803</v>
      </c>
      <c r="O1360" s="13">
        <f t="shared" si="263"/>
        <v>0.12002899805879803</v>
      </c>
      <c r="Q1360">
        <v>26.706426869621289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6.1887356822098623</v>
      </c>
      <c r="G1361" s="13">
        <f t="shared" si="257"/>
        <v>0</v>
      </c>
      <c r="H1361" s="13">
        <f t="shared" si="258"/>
        <v>6.1887356822098623</v>
      </c>
      <c r="I1361" s="16">
        <f t="shared" si="265"/>
        <v>6.2072820624625367</v>
      </c>
      <c r="J1361" s="13">
        <f t="shared" si="259"/>
        <v>6.2056764749155491</v>
      </c>
      <c r="K1361" s="13">
        <f t="shared" si="260"/>
        <v>1.6055875469875858E-3</v>
      </c>
      <c r="L1361" s="13">
        <f t="shared" si="261"/>
        <v>0</v>
      </c>
      <c r="M1361" s="13">
        <f t="shared" si="266"/>
        <v>2.1698766095686524</v>
      </c>
      <c r="N1361" s="13">
        <f t="shared" si="262"/>
        <v>0.11373748965469144</v>
      </c>
      <c r="O1361" s="13">
        <f t="shared" si="263"/>
        <v>0.11373748965469144</v>
      </c>
      <c r="Q1361">
        <v>29.672983193548379</v>
      </c>
    </row>
    <row r="1362" spans="1:17" x14ac:dyDescent="0.2">
      <c r="A1362" s="14">
        <f t="shared" si="264"/>
        <v>63433</v>
      </c>
      <c r="B1362" s="1">
        <v>9</v>
      </c>
      <c r="F1362" s="34">
        <v>9.9387477295400721</v>
      </c>
      <c r="G1362" s="13">
        <f t="shared" si="257"/>
        <v>0</v>
      </c>
      <c r="H1362" s="13">
        <f t="shared" si="258"/>
        <v>9.9387477295400721</v>
      </c>
      <c r="I1362" s="16">
        <f t="shared" si="265"/>
        <v>9.9403533170870588</v>
      </c>
      <c r="J1362" s="13">
        <f t="shared" si="259"/>
        <v>9.9273950852292376</v>
      </c>
      <c r="K1362" s="13">
        <f t="shared" si="260"/>
        <v>1.295823185782119E-2</v>
      </c>
      <c r="L1362" s="13">
        <f t="shared" si="261"/>
        <v>0</v>
      </c>
      <c r="M1362" s="13">
        <f t="shared" si="266"/>
        <v>2.0561391199139609</v>
      </c>
      <c r="N1362" s="13">
        <f t="shared" si="262"/>
        <v>0.10777576054258187</v>
      </c>
      <c r="O1362" s="13">
        <f t="shared" si="263"/>
        <v>0.10777576054258187</v>
      </c>
      <c r="Q1362">
        <v>24.72360283177224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9.744094941067651</v>
      </c>
      <c r="G1363" s="13">
        <f t="shared" si="257"/>
        <v>0</v>
      </c>
      <c r="H1363" s="13">
        <f t="shared" si="258"/>
        <v>9.744094941067651</v>
      </c>
      <c r="I1363" s="16">
        <f t="shared" si="265"/>
        <v>9.7570531729254721</v>
      </c>
      <c r="J1363" s="13">
        <f t="shared" si="259"/>
        <v>9.7442168946350591</v>
      </c>
      <c r="K1363" s="13">
        <f t="shared" si="260"/>
        <v>1.2836278290413006E-2</v>
      </c>
      <c r="L1363" s="13">
        <f t="shared" si="261"/>
        <v>0</v>
      </c>
      <c r="M1363" s="13">
        <f t="shared" si="266"/>
        <v>1.9483633593713789</v>
      </c>
      <c r="N1363" s="13">
        <f t="shared" si="262"/>
        <v>0.10212652482305623</v>
      </c>
      <c r="O1363" s="13">
        <f t="shared" si="263"/>
        <v>0.10212652482305623</v>
      </c>
      <c r="Q1363">
        <v>24.39117926799894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12.38441091426024</v>
      </c>
      <c r="G1364" s="13">
        <f t="shared" si="257"/>
        <v>0</v>
      </c>
      <c r="H1364" s="13">
        <f t="shared" si="258"/>
        <v>12.38441091426024</v>
      </c>
      <c r="I1364" s="16">
        <f t="shared" si="265"/>
        <v>12.397247192550653</v>
      </c>
      <c r="J1364" s="13">
        <f t="shared" si="259"/>
        <v>12.353298214869282</v>
      </c>
      <c r="K1364" s="13">
        <f t="shared" si="260"/>
        <v>4.3948977681370849E-2</v>
      </c>
      <c r="L1364" s="13">
        <f t="shared" si="261"/>
        <v>0</v>
      </c>
      <c r="M1364" s="13">
        <f t="shared" si="266"/>
        <v>1.8462368345483227</v>
      </c>
      <c r="N1364" s="13">
        <f t="shared" si="262"/>
        <v>9.6773402664261682E-2</v>
      </c>
      <c r="O1364" s="13">
        <f t="shared" si="263"/>
        <v>9.6773402664261682E-2</v>
      </c>
      <c r="Q1364">
        <v>20.729983763899568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38.83566055732966</v>
      </c>
      <c r="G1365" s="13">
        <f t="shared" si="257"/>
        <v>0</v>
      </c>
      <c r="H1365" s="13">
        <f t="shared" si="258"/>
        <v>38.83566055732966</v>
      </c>
      <c r="I1365" s="16">
        <f t="shared" si="265"/>
        <v>38.879609535011028</v>
      </c>
      <c r="J1365" s="13">
        <f t="shared" si="259"/>
        <v>36.396218299701758</v>
      </c>
      <c r="K1365" s="13">
        <f t="shared" si="260"/>
        <v>2.48339123530927</v>
      </c>
      <c r="L1365" s="13">
        <f t="shared" si="261"/>
        <v>0</v>
      </c>
      <c r="M1365" s="13">
        <f t="shared" si="266"/>
        <v>1.7494634318840609</v>
      </c>
      <c r="N1365" s="13">
        <f t="shared" si="262"/>
        <v>9.1700872808951714E-2</v>
      </c>
      <c r="O1365" s="13">
        <f t="shared" si="263"/>
        <v>9.1700872808951714E-2</v>
      </c>
      <c r="Q1365">
        <v>15.77529545040653</v>
      </c>
    </row>
    <row r="1366" spans="1:17" x14ac:dyDescent="0.2">
      <c r="A1366" s="14">
        <f t="shared" si="264"/>
        <v>63555</v>
      </c>
      <c r="B1366" s="1">
        <v>1</v>
      </c>
      <c r="F1366" s="34">
        <v>32.003166924014003</v>
      </c>
      <c r="G1366" s="13">
        <f t="shared" si="257"/>
        <v>0</v>
      </c>
      <c r="H1366" s="13">
        <f t="shared" si="258"/>
        <v>32.003166924014003</v>
      </c>
      <c r="I1366" s="16">
        <f t="shared" si="265"/>
        <v>34.486558159323273</v>
      </c>
      <c r="J1366" s="13">
        <f t="shared" si="259"/>
        <v>32.081061591406581</v>
      </c>
      <c r="K1366" s="13">
        <f t="shared" si="260"/>
        <v>2.4054965679166926</v>
      </c>
      <c r="L1366" s="13">
        <f t="shared" si="261"/>
        <v>0</v>
      </c>
      <c r="M1366" s="13">
        <f t="shared" si="266"/>
        <v>1.6577625590751093</v>
      </c>
      <c r="N1366" s="13">
        <f t="shared" si="262"/>
        <v>8.6894227570950069E-2</v>
      </c>
      <c r="O1366" s="13">
        <f t="shared" si="263"/>
        <v>8.6894227570950069E-2</v>
      </c>
      <c r="Q1366">
        <v>13.34417422258065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1.426807277968722</v>
      </c>
      <c r="G1367" s="13">
        <f t="shared" si="257"/>
        <v>0</v>
      </c>
      <c r="H1367" s="13">
        <f t="shared" si="258"/>
        <v>1.426807277968722</v>
      </c>
      <c r="I1367" s="16">
        <f t="shared" si="265"/>
        <v>3.8323038458854146</v>
      </c>
      <c r="J1367" s="13">
        <f t="shared" si="259"/>
        <v>3.8284604416858246</v>
      </c>
      <c r="K1367" s="13">
        <f t="shared" si="260"/>
        <v>3.8434041995900614E-3</v>
      </c>
      <c r="L1367" s="13">
        <f t="shared" si="261"/>
        <v>0</v>
      </c>
      <c r="M1367" s="13">
        <f t="shared" si="266"/>
        <v>1.5708683315041592</v>
      </c>
      <c r="N1367" s="13">
        <f t="shared" si="262"/>
        <v>8.233953019054556E-2</v>
      </c>
      <c r="O1367" s="13">
        <f t="shared" si="263"/>
        <v>8.233953019054556E-2</v>
      </c>
      <c r="Q1367">
        <v>13.019572014988199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3.0896776101818459</v>
      </c>
      <c r="G1368" s="13">
        <f t="shared" si="257"/>
        <v>0</v>
      </c>
      <c r="H1368" s="13">
        <f t="shared" si="258"/>
        <v>3.0896776101818459</v>
      </c>
      <c r="I1368" s="16">
        <f t="shared" si="265"/>
        <v>3.093521014381436</v>
      </c>
      <c r="J1368" s="13">
        <f t="shared" si="259"/>
        <v>3.0926988065000134</v>
      </c>
      <c r="K1368" s="13">
        <f t="shared" si="260"/>
        <v>8.222078814226208E-4</v>
      </c>
      <c r="L1368" s="13">
        <f t="shared" si="261"/>
        <v>0</v>
      </c>
      <c r="M1368" s="13">
        <f t="shared" si="266"/>
        <v>1.4885288013136135</v>
      </c>
      <c r="N1368" s="13">
        <f t="shared" si="262"/>
        <v>7.8023574425170952E-2</v>
      </c>
      <c r="O1368" s="13">
        <f t="shared" si="263"/>
        <v>7.8023574425170952E-2</v>
      </c>
      <c r="Q1368">
        <v>19.453783721382489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1.027628991255725</v>
      </c>
      <c r="G1369" s="13">
        <f t="shared" si="257"/>
        <v>0</v>
      </c>
      <c r="H1369" s="13">
        <f t="shared" si="258"/>
        <v>1.027628991255725</v>
      </c>
      <c r="I1369" s="16">
        <f t="shared" si="265"/>
        <v>1.0284511991371477</v>
      </c>
      <c r="J1369" s="13">
        <f t="shared" si="259"/>
        <v>1.028419791875087</v>
      </c>
      <c r="K1369" s="13">
        <f t="shared" si="260"/>
        <v>3.1407262060634267E-5</v>
      </c>
      <c r="L1369" s="13">
        <f t="shared" si="261"/>
        <v>0</v>
      </c>
      <c r="M1369" s="13">
        <f t="shared" si="266"/>
        <v>1.4105052268884426</v>
      </c>
      <c r="N1369" s="13">
        <f t="shared" si="262"/>
        <v>7.3933846258199737E-2</v>
      </c>
      <c r="O1369" s="13">
        <f t="shared" si="263"/>
        <v>7.3933846258199737E-2</v>
      </c>
      <c r="Q1369">
        <v>19.182248449138569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32.72727196467762</v>
      </c>
      <c r="G1370" s="13">
        <f t="shared" si="257"/>
        <v>0</v>
      </c>
      <c r="H1370" s="13">
        <f t="shared" si="258"/>
        <v>32.72727196467762</v>
      </c>
      <c r="I1370" s="16">
        <f t="shared" si="265"/>
        <v>32.727303371939684</v>
      </c>
      <c r="J1370" s="13">
        <f t="shared" si="259"/>
        <v>31.725516375834019</v>
      </c>
      <c r="K1370" s="13">
        <f t="shared" si="260"/>
        <v>1.0017869961056647</v>
      </c>
      <c r="L1370" s="13">
        <f t="shared" si="261"/>
        <v>0</v>
      </c>
      <c r="M1370" s="13">
        <f t="shared" si="266"/>
        <v>1.3365713806302428</v>
      </c>
      <c r="N1370" s="13">
        <f t="shared" si="262"/>
        <v>7.0058487614836518E-2</v>
      </c>
      <c r="O1370" s="13">
        <f t="shared" si="263"/>
        <v>7.0058487614836518E-2</v>
      </c>
      <c r="Q1370">
        <v>18.924511635556541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0.26841616093124909</v>
      </c>
      <c r="G1371" s="13">
        <f t="shared" si="257"/>
        <v>0</v>
      </c>
      <c r="H1371" s="13">
        <f t="shared" si="258"/>
        <v>0.26841616093124909</v>
      </c>
      <c r="I1371" s="16">
        <f t="shared" si="265"/>
        <v>1.2702031570369137</v>
      </c>
      <c r="J1371" s="13">
        <f t="shared" si="259"/>
        <v>1.2701696773613409</v>
      </c>
      <c r="K1371" s="13">
        <f t="shared" si="260"/>
        <v>3.347967557276732E-5</v>
      </c>
      <c r="L1371" s="13">
        <f t="shared" si="261"/>
        <v>0</v>
      </c>
      <c r="M1371" s="13">
        <f t="shared" si="266"/>
        <v>1.2665128930154064</v>
      </c>
      <c r="N1371" s="13">
        <f t="shared" si="262"/>
        <v>6.6386261979896014E-2</v>
      </c>
      <c r="O1371" s="13">
        <f t="shared" si="263"/>
        <v>6.6386261979896014E-2</v>
      </c>
      <c r="Q1371">
        <v>23.210987724047339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22.490011403384351</v>
      </c>
      <c r="G1372" s="13">
        <f t="shared" si="257"/>
        <v>0</v>
      </c>
      <c r="H1372" s="13">
        <f t="shared" si="258"/>
        <v>22.490011403384351</v>
      </c>
      <c r="I1372" s="16">
        <f t="shared" si="265"/>
        <v>22.490044883059923</v>
      </c>
      <c r="J1372" s="13">
        <f t="shared" si="259"/>
        <v>22.425535954419459</v>
      </c>
      <c r="K1372" s="13">
        <f t="shared" si="260"/>
        <v>6.4508928640464092E-2</v>
      </c>
      <c r="L1372" s="13">
        <f t="shared" si="261"/>
        <v>0</v>
      </c>
      <c r="M1372" s="13">
        <f t="shared" si="266"/>
        <v>1.2001266310355103</v>
      </c>
      <c r="N1372" s="13">
        <f t="shared" si="262"/>
        <v>6.2906521817780059E-2</v>
      </c>
      <c r="O1372" s="13">
        <f t="shared" si="263"/>
        <v>6.2906521817780059E-2</v>
      </c>
      <c r="Q1372">
        <v>30.912929193548379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15.593958727888751</v>
      </c>
      <c r="G1373" s="13">
        <f t="shared" si="257"/>
        <v>0</v>
      </c>
      <c r="H1373" s="13">
        <f t="shared" si="258"/>
        <v>15.593958727888751</v>
      </c>
      <c r="I1373" s="16">
        <f t="shared" si="265"/>
        <v>15.658467656529215</v>
      </c>
      <c r="J1373" s="13">
        <f t="shared" si="259"/>
        <v>15.622383923706931</v>
      </c>
      <c r="K1373" s="13">
        <f t="shared" si="260"/>
        <v>3.6083732822284276E-2</v>
      </c>
      <c r="L1373" s="13">
        <f t="shared" si="261"/>
        <v>0</v>
      </c>
      <c r="M1373" s="13">
        <f t="shared" si="266"/>
        <v>1.1372201092177303</v>
      </c>
      <c r="N1373" s="13">
        <f t="shared" si="262"/>
        <v>5.9609177700187727E-2</v>
      </c>
      <c r="O1373" s="13">
        <f t="shared" si="263"/>
        <v>5.9609177700187727E-2</v>
      </c>
      <c r="Q1373">
        <v>27.165481996194309</v>
      </c>
    </row>
    <row r="1374" spans="1:17" x14ac:dyDescent="0.2">
      <c r="A1374" s="14">
        <f t="shared" si="264"/>
        <v>63798</v>
      </c>
      <c r="B1374" s="1">
        <v>9</v>
      </c>
      <c r="F1374" s="34">
        <v>12.20498703293733</v>
      </c>
      <c r="G1374" s="13">
        <f t="shared" si="257"/>
        <v>0</v>
      </c>
      <c r="H1374" s="13">
        <f t="shared" si="258"/>
        <v>12.20498703293733</v>
      </c>
      <c r="I1374" s="16">
        <f t="shared" si="265"/>
        <v>12.241070765759615</v>
      </c>
      <c r="J1374" s="13">
        <f t="shared" si="259"/>
        <v>12.215691126413029</v>
      </c>
      <c r="K1374" s="13">
        <f t="shared" si="260"/>
        <v>2.5379639346585492E-2</v>
      </c>
      <c r="L1374" s="13">
        <f t="shared" si="261"/>
        <v>0</v>
      </c>
      <c r="M1374" s="13">
        <f t="shared" si="266"/>
        <v>1.0776109315175426</v>
      </c>
      <c r="N1374" s="13">
        <f t="shared" si="262"/>
        <v>5.6484669052045057E-2</v>
      </c>
      <c r="O1374" s="13">
        <f t="shared" si="263"/>
        <v>5.6484669052045057E-2</v>
      </c>
      <c r="Q1374">
        <v>24.374061533717121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198.24244463058841</v>
      </c>
      <c r="G1375" s="13">
        <f t="shared" si="257"/>
        <v>2.8222211769078673</v>
      </c>
      <c r="H1375" s="13">
        <f t="shared" si="258"/>
        <v>195.42022345368053</v>
      </c>
      <c r="I1375" s="16">
        <f t="shared" si="265"/>
        <v>195.44560309302713</v>
      </c>
      <c r="J1375" s="13">
        <f t="shared" si="259"/>
        <v>127.42501811616019</v>
      </c>
      <c r="K1375" s="13">
        <f t="shared" si="260"/>
        <v>68.020584976866942</v>
      </c>
      <c r="L1375" s="13">
        <f t="shared" si="261"/>
        <v>2.1176978756797276</v>
      </c>
      <c r="M1375" s="13">
        <f t="shared" si="266"/>
        <v>3.1388241381452251</v>
      </c>
      <c r="N1375" s="13">
        <f t="shared" si="262"/>
        <v>0.16452639581711348</v>
      </c>
      <c r="O1375" s="13">
        <f t="shared" si="263"/>
        <v>2.9867475727249806</v>
      </c>
      <c r="Q1375">
        <v>22.640009488842018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39.705866628081772</v>
      </c>
      <c r="G1376" s="13">
        <f t="shared" si="257"/>
        <v>0</v>
      </c>
      <c r="H1376" s="13">
        <f t="shared" si="258"/>
        <v>39.705866628081772</v>
      </c>
      <c r="I1376" s="16">
        <f t="shared" si="265"/>
        <v>105.608753729269</v>
      </c>
      <c r="J1376" s="13">
        <f t="shared" si="259"/>
        <v>76.389580999068301</v>
      </c>
      <c r="K1376" s="13">
        <f t="shared" si="260"/>
        <v>29.219172730200697</v>
      </c>
      <c r="L1376" s="13">
        <f t="shared" si="261"/>
        <v>0.53529292033978337</v>
      </c>
      <c r="M1376" s="13">
        <f t="shared" si="266"/>
        <v>3.509590662667895</v>
      </c>
      <c r="N1376" s="13">
        <f t="shared" si="262"/>
        <v>0.18396070538164952</v>
      </c>
      <c r="O1376" s="13">
        <f t="shared" si="263"/>
        <v>0.18396070538164952</v>
      </c>
      <c r="Q1376">
        <v>16.724992824799219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0.2</v>
      </c>
      <c r="G1377" s="13">
        <f t="shared" si="257"/>
        <v>0</v>
      </c>
      <c r="H1377" s="13">
        <f t="shared" si="258"/>
        <v>0.2</v>
      </c>
      <c r="I1377" s="16">
        <f t="shared" si="265"/>
        <v>28.883879809860911</v>
      </c>
      <c r="J1377" s="13">
        <f t="shared" si="259"/>
        <v>27.486847490133428</v>
      </c>
      <c r="K1377" s="13">
        <f t="shared" si="260"/>
        <v>1.397032319727483</v>
      </c>
      <c r="L1377" s="13">
        <f t="shared" si="261"/>
        <v>0</v>
      </c>
      <c r="M1377" s="13">
        <f t="shared" si="266"/>
        <v>3.3256299572862456</v>
      </c>
      <c r="N1377" s="13">
        <f t="shared" si="262"/>
        <v>0.1743181161519447</v>
      </c>
      <c r="O1377" s="13">
        <f t="shared" si="263"/>
        <v>0.1743181161519447</v>
      </c>
      <c r="Q1377">
        <v>13.678255222580651</v>
      </c>
    </row>
    <row r="1378" spans="1:17" x14ac:dyDescent="0.2">
      <c r="A1378" s="14">
        <f t="shared" si="264"/>
        <v>63920</v>
      </c>
      <c r="B1378" s="1">
        <v>1</v>
      </c>
      <c r="F1378" s="34">
        <v>0.2</v>
      </c>
      <c r="G1378" s="13">
        <f t="shared" si="257"/>
        <v>0</v>
      </c>
      <c r="H1378" s="13">
        <f t="shared" si="258"/>
        <v>0.2</v>
      </c>
      <c r="I1378" s="16">
        <f t="shared" si="265"/>
        <v>1.5970323197274829</v>
      </c>
      <c r="J1378" s="13">
        <f t="shared" si="259"/>
        <v>1.5967364992630526</v>
      </c>
      <c r="K1378" s="13">
        <f t="shared" si="260"/>
        <v>2.9582046443032972E-4</v>
      </c>
      <c r="L1378" s="13">
        <f t="shared" si="261"/>
        <v>0</v>
      </c>
      <c r="M1378" s="13">
        <f t="shared" si="266"/>
        <v>3.1513118411343006</v>
      </c>
      <c r="N1378" s="13">
        <f t="shared" si="262"/>
        <v>0.16518095837761465</v>
      </c>
      <c r="O1378" s="13">
        <f t="shared" si="263"/>
        <v>0.16518095837761465</v>
      </c>
      <c r="Q1378">
        <v>12.57823597770343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0.50866330957420802</v>
      </c>
      <c r="G1379" s="13">
        <f t="shared" si="257"/>
        <v>0</v>
      </c>
      <c r="H1379" s="13">
        <f t="shared" si="258"/>
        <v>0.50866330957420802</v>
      </c>
      <c r="I1379" s="16">
        <f t="shared" si="265"/>
        <v>0.50895913003863835</v>
      </c>
      <c r="J1379" s="13">
        <f t="shared" si="259"/>
        <v>0.50895272889391519</v>
      </c>
      <c r="K1379" s="13">
        <f t="shared" si="260"/>
        <v>6.401144723167107E-6</v>
      </c>
      <c r="L1379" s="13">
        <f t="shared" si="261"/>
        <v>0</v>
      </c>
      <c r="M1379" s="13">
        <f t="shared" si="266"/>
        <v>2.9861308827566861</v>
      </c>
      <c r="N1379" s="13">
        <f t="shared" si="262"/>
        <v>0.15652273907529191</v>
      </c>
      <c r="O1379" s="13">
        <f t="shared" si="263"/>
        <v>0.15652273907529191</v>
      </c>
      <c r="Q1379">
        <v>15.493683126319929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13.57063360699699</v>
      </c>
      <c r="G1380" s="13">
        <f t="shared" si="257"/>
        <v>0</v>
      </c>
      <c r="H1380" s="13">
        <f t="shared" si="258"/>
        <v>13.57063360699699</v>
      </c>
      <c r="I1380" s="16">
        <f t="shared" si="265"/>
        <v>13.570640008141714</v>
      </c>
      <c r="J1380" s="13">
        <f t="shared" si="259"/>
        <v>13.483309487264256</v>
      </c>
      <c r="K1380" s="13">
        <f t="shared" si="260"/>
        <v>8.7330520877458184E-2</v>
      </c>
      <c r="L1380" s="13">
        <f t="shared" si="261"/>
        <v>0</v>
      </c>
      <c r="M1380" s="13">
        <f t="shared" si="266"/>
        <v>2.8296081436813942</v>
      </c>
      <c r="N1380" s="13">
        <f t="shared" si="262"/>
        <v>0.14831835393293169</v>
      </c>
      <c r="O1380" s="13">
        <f t="shared" si="263"/>
        <v>0.14831835393293169</v>
      </c>
      <c r="Q1380">
        <v>17.76492796438713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2.5858134731080069</v>
      </c>
      <c r="G1381" s="13">
        <f t="shared" si="257"/>
        <v>0</v>
      </c>
      <c r="H1381" s="13">
        <f t="shared" si="258"/>
        <v>2.5858134731080069</v>
      </c>
      <c r="I1381" s="16">
        <f t="shared" si="265"/>
        <v>2.6731439939854651</v>
      </c>
      <c r="J1381" s="13">
        <f t="shared" si="259"/>
        <v>2.6726129936459286</v>
      </c>
      <c r="K1381" s="13">
        <f t="shared" si="260"/>
        <v>5.310003395364582E-4</v>
      </c>
      <c r="L1381" s="13">
        <f t="shared" si="261"/>
        <v>0</v>
      </c>
      <c r="M1381" s="13">
        <f t="shared" si="266"/>
        <v>2.6812897897484627</v>
      </c>
      <c r="N1381" s="13">
        <f t="shared" si="262"/>
        <v>0.14054401452042423</v>
      </c>
      <c r="O1381" s="13">
        <f t="shared" si="263"/>
        <v>0.14054401452042423</v>
      </c>
      <c r="Q1381">
        <v>19.447906534792988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64.811100570637109</v>
      </c>
      <c r="G1382" s="13">
        <f t="shared" si="257"/>
        <v>0.15359429570884117</v>
      </c>
      <c r="H1382" s="13">
        <f t="shared" si="258"/>
        <v>64.657506274928267</v>
      </c>
      <c r="I1382" s="16">
        <f t="shared" si="265"/>
        <v>64.658037275267802</v>
      </c>
      <c r="J1382" s="13">
        <f t="shared" si="259"/>
        <v>58.808354213756708</v>
      </c>
      <c r="K1382" s="13">
        <f t="shared" si="260"/>
        <v>5.8496830615110937</v>
      </c>
      <c r="L1382" s="13">
        <f t="shared" si="261"/>
        <v>0</v>
      </c>
      <c r="M1382" s="13">
        <f t="shared" si="266"/>
        <v>2.5407457752280385</v>
      </c>
      <c r="N1382" s="13">
        <f t="shared" si="262"/>
        <v>0.13317717931557668</v>
      </c>
      <c r="O1382" s="13">
        <f t="shared" si="263"/>
        <v>0.28677147502441785</v>
      </c>
      <c r="Q1382">
        <v>20.20580573207922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3.7534926529233612</v>
      </c>
      <c r="G1383" s="13">
        <f t="shared" si="257"/>
        <v>0</v>
      </c>
      <c r="H1383" s="13">
        <f t="shared" si="258"/>
        <v>3.7534926529233612</v>
      </c>
      <c r="I1383" s="16">
        <f t="shared" si="265"/>
        <v>9.6031757144344549</v>
      </c>
      <c r="J1383" s="13">
        <f t="shared" si="259"/>
        <v>9.58904526312981</v>
      </c>
      <c r="K1383" s="13">
        <f t="shared" si="260"/>
        <v>1.4130451304644964E-2</v>
      </c>
      <c r="L1383" s="13">
        <f t="shared" si="261"/>
        <v>0</v>
      </c>
      <c r="M1383" s="13">
        <f t="shared" si="266"/>
        <v>2.407568595912462</v>
      </c>
      <c r="N1383" s="13">
        <f t="shared" si="262"/>
        <v>0.12619648834547703</v>
      </c>
      <c r="O1383" s="13">
        <f t="shared" si="263"/>
        <v>0.12619648834547703</v>
      </c>
      <c r="Q1383">
        <v>23.363514118101879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6.7733333330000001</v>
      </c>
      <c r="G1384" s="13">
        <f t="shared" si="257"/>
        <v>0</v>
      </c>
      <c r="H1384" s="13">
        <f t="shared" si="258"/>
        <v>6.7733333330000001</v>
      </c>
      <c r="I1384" s="16">
        <f t="shared" si="265"/>
        <v>6.787463784304645</v>
      </c>
      <c r="J1384" s="13">
        <f t="shared" si="259"/>
        <v>6.7850446216610685</v>
      </c>
      <c r="K1384" s="13">
        <f t="shared" si="260"/>
        <v>2.4191626435765556E-3</v>
      </c>
      <c r="L1384" s="13">
        <f t="shared" si="261"/>
        <v>0</v>
      </c>
      <c r="M1384" s="13">
        <f t="shared" si="266"/>
        <v>2.2813721075669848</v>
      </c>
      <c r="N1384" s="13">
        <f t="shared" si="262"/>
        <v>0.11958170125373296</v>
      </c>
      <c r="O1384" s="13">
        <f t="shared" si="263"/>
        <v>0.11958170125373296</v>
      </c>
      <c r="Q1384">
        <v>28.617044193548381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0.9178269751370185</v>
      </c>
      <c r="G1385" s="13">
        <f t="shared" si="257"/>
        <v>0</v>
      </c>
      <c r="H1385" s="13">
        <f t="shared" si="258"/>
        <v>0.9178269751370185</v>
      </c>
      <c r="I1385" s="16">
        <f t="shared" si="265"/>
        <v>0.92024613778059505</v>
      </c>
      <c r="J1385" s="13">
        <f t="shared" si="259"/>
        <v>0.92023948456003202</v>
      </c>
      <c r="K1385" s="13">
        <f t="shared" si="260"/>
        <v>6.6532205630354113E-6</v>
      </c>
      <c r="L1385" s="13">
        <f t="shared" si="261"/>
        <v>0</v>
      </c>
      <c r="M1385" s="13">
        <f t="shared" si="266"/>
        <v>2.1617904063132518</v>
      </c>
      <c r="N1385" s="13">
        <f t="shared" si="262"/>
        <v>0.11331363861401421</v>
      </c>
      <c r="O1385" s="13">
        <f t="shared" si="263"/>
        <v>0.11331363861401421</v>
      </c>
      <c r="Q1385">
        <v>27.89475240574658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7.4533333329999998</v>
      </c>
      <c r="G1386" s="13">
        <f t="shared" si="257"/>
        <v>0</v>
      </c>
      <c r="H1386" s="13">
        <f t="shared" si="258"/>
        <v>7.4533333329999998</v>
      </c>
      <c r="I1386" s="16">
        <f t="shared" si="265"/>
        <v>7.4533399862205627</v>
      </c>
      <c r="J1386" s="13">
        <f t="shared" si="259"/>
        <v>7.4491743117726683</v>
      </c>
      <c r="K1386" s="13">
        <f t="shared" si="260"/>
        <v>4.1656744478943963E-3</v>
      </c>
      <c r="L1386" s="13">
        <f t="shared" si="261"/>
        <v>0</v>
      </c>
      <c r="M1386" s="13">
        <f t="shared" si="266"/>
        <v>2.0484767676992375</v>
      </c>
      <c r="N1386" s="13">
        <f t="shared" si="262"/>
        <v>0.10737412631973731</v>
      </c>
      <c r="O1386" s="13">
        <f t="shared" si="263"/>
        <v>0.10737412631973731</v>
      </c>
      <c r="Q1386">
        <v>26.688467552351621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80.159213688703758</v>
      </c>
      <c r="G1387" s="13">
        <f t="shared" si="257"/>
        <v>0.46055655807017415</v>
      </c>
      <c r="H1387" s="13">
        <f t="shared" si="258"/>
        <v>79.698657130633578</v>
      </c>
      <c r="I1387" s="16">
        <f t="shared" si="265"/>
        <v>79.702822805081468</v>
      </c>
      <c r="J1387" s="13">
        <f t="shared" si="259"/>
        <v>71.01235635701542</v>
      </c>
      <c r="K1387" s="13">
        <f t="shared" si="260"/>
        <v>8.6904664480660472</v>
      </c>
      <c r="L1387" s="13">
        <f t="shared" si="261"/>
        <v>0</v>
      </c>
      <c r="M1387" s="13">
        <f t="shared" si="266"/>
        <v>1.9411026413795001</v>
      </c>
      <c r="N1387" s="13">
        <f t="shared" si="262"/>
        <v>0.10174594288865255</v>
      </c>
      <c r="O1387" s="13">
        <f t="shared" si="263"/>
        <v>0.56230250095882672</v>
      </c>
      <c r="Q1387">
        <v>21.620742222176169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3.9474522075602039</v>
      </c>
      <c r="G1388" s="13">
        <f t="shared" si="257"/>
        <v>0</v>
      </c>
      <c r="H1388" s="13">
        <f t="shared" si="258"/>
        <v>3.9474522075602039</v>
      </c>
      <c r="I1388" s="16">
        <f t="shared" si="265"/>
        <v>12.637918655626251</v>
      </c>
      <c r="J1388" s="13">
        <f t="shared" si="259"/>
        <v>12.550242305497566</v>
      </c>
      <c r="K1388" s="13">
        <f t="shared" si="260"/>
        <v>8.7676350128685243E-2</v>
      </c>
      <c r="L1388" s="13">
        <f t="shared" si="261"/>
        <v>0</v>
      </c>
      <c r="M1388" s="13">
        <f t="shared" si="266"/>
        <v>1.8393566984908476</v>
      </c>
      <c r="N1388" s="13">
        <f t="shared" si="262"/>
        <v>9.641276952954371E-2</v>
      </c>
      <c r="O1388" s="13">
        <f t="shared" si="263"/>
        <v>9.641276952954371E-2</v>
      </c>
      <c r="Q1388">
        <v>16.214347141005121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2.386061207095227</v>
      </c>
      <c r="G1389" s="13">
        <f t="shared" si="257"/>
        <v>0</v>
      </c>
      <c r="H1389" s="13">
        <f t="shared" si="258"/>
        <v>2.386061207095227</v>
      </c>
      <c r="I1389" s="16">
        <f t="shared" si="265"/>
        <v>2.4737375572239122</v>
      </c>
      <c r="J1389" s="13">
        <f t="shared" si="259"/>
        <v>2.4730504159114104</v>
      </c>
      <c r="K1389" s="13">
        <f t="shared" si="260"/>
        <v>6.8714131250180444E-4</v>
      </c>
      <c r="L1389" s="13">
        <f t="shared" si="261"/>
        <v>0</v>
      </c>
      <c r="M1389" s="13">
        <f t="shared" si="266"/>
        <v>1.7429439289613038</v>
      </c>
      <c r="N1389" s="13">
        <f t="shared" si="262"/>
        <v>9.1359142826260106E-2</v>
      </c>
      <c r="O1389" s="13">
        <f t="shared" si="263"/>
        <v>9.1359142826260106E-2</v>
      </c>
      <c r="Q1389">
        <v>15.971752259110341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48.504817674876527</v>
      </c>
      <c r="G1390" s="13">
        <f t="shared" si="257"/>
        <v>0</v>
      </c>
      <c r="H1390" s="13">
        <f t="shared" si="258"/>
        <v>48.504817674876527</v>
      </c>
      <c r="I1390" s="16">
        <f t="shared" si="265"/>
        <v>48.505504816189031</v>
      </c>
      <c r="J1390" s="13">
        <f t="shared" si="259"/>
        <v>43.481369851585022</v>
      </c>
      <c r="K1390" s="13">
        <f t="shared" si="260"/>
        <v>5.0241349646040092</v>
      </c>
      <c r="L1390" s="13">
        <f t="shared" si="261"/>
        <v>0</v>
      </c>
      <c r="M1390" s="13">
        <f t="shared" si="266"/>
        <v>1.6515847861350437</v>
      </c>
      <c r="N1390" s="13">
        <f t="shared" si="262"/>
        <v>8.6570409901889411E-2</v>
      </c>
      <c r="O1390" s="13">
        <f t="shared" si="263"/>
        <v>8.6570409901889411E-2</v>
      </c>
      <c r="Q1390">
        <v>15.009193222580651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16.755889719557061</v>
      </c>
      <c r="G1391" s="13">
        <f t="shared" si="257"/>
        <v>0</v>
      </c>
      <c r="H1391" s="13">
        <f t="shared" si="258"/>
        <v>16.755889719557061</v>
      </c>
      <c r="I1391" s="16">
        <f t="shared" si="265"/>
        <v>21.78002468416107</v>
      </c>
      <c r="J1391" s="13">
        <f t="shared" si="259"/>
        <v>21.156638684472995</v>
      </c>
      <c r="K1391" s="13">
        <f t="shared" si="260"/>
        <v>0.62338599968807529</v>
      </c>
      <c r="L1391" s="13">
        <f t="shared" si="261"/>
        <v>0</v>
      </c>
      <c r="M1391" s="13">
        <f t="shared" si="266"/>
        <v>1.5650143762331543</v>
      </c>
      <c r="N1391" s="13">
        <f t="shared" si="262"/>
        <v>8.2032685933070809E-2</v>
      </c>
      <c r="O1391" s="13">
        <f t="shared" si="263"/>
        <v>8.2032685933070809E-2</v>
      </c>
      <c r="Q1391">
        <v>13.61349049020648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22.490065707139351</v>
      </c>
      <c r="G1392" s="13">
        <f t="shared" si="257"/>
        <v>0</v>
      </c>
      <c r="H1392" s="13">
        <f t="shared" si="258"/>
        <v>22.490065707139351</v>
      </c>
      <c r="I1392" s="16">
        <f t="shared" si="265"/>
        <v>23.113451706827426</v>
      </c>
      <c r="J1392" s="13">
        <f t="shared" si="259"/>
        <v>22.584891563749313</v>
      </c>
      <c r="K1392" s="13">
        <f t="shared" si="260"/>
        <v>0.5285601430781135</v>
      </c>
      <c r="L1392" s="13">
        <f t="shared" si="261"/>
        <v>0</v>
      </c>
      <c r="M1392" s="13">
        <f t="shared" si="266"/>
        <v>1.4829816903000834</v>
      </c>
      <c r="N1392" s="13">
        <f t="shared" si="262"/>
        <v>7.7732813891261965E-2</v>
      </c>
      <c r="O1392" s="13">
        <f t="shared" si="263"/>
        <v>7.7732813891261965E-2</v>
      </c>
      <c r="Q1392">
        <v>16.145315031537809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7.3887019153405813</v>
      </c>
      <c r="G1393" s="13">
        <f t="shared" si="257"/>
        <v>0</v>
      </c>
      <c r="H1393" s="13">
        <f t="shared" si="258"/>
        <v>7.3887019153405813</v>
      </c>
      <c r="I1393" s="16">
        <f t="shared" si="265"/>
        <v>7.9172620584186948</v>
      </c>
      <c r="J1393" s="13">
        <f t="shared" si="259"/>
        <v>7.8952522603554414</v>
      </c>
      <c r="K1393" s="13">
        <f t="shared" si="260"/>
        <v>2.2009798063253427E-2</v>
      </c>
      <c r="L1393" s="13">
        <f t="shared" si="261"/>
        <v>0</v>
      </c>
      <c r="M1393" s="13">
        <f t="shared" si="266"/>
        <v>1.4052488764088213</v>
      </c>
      <c r="N1393" s="13">
        <f t="shared" si="262"/>
        <v>7.3658326394230977E-2</v>
      </c>
      <c r="O1393" s="13">
        <f t="shared" si="263"/>
        <v>7.3658326394230977E-2</v>
      </c>
      <c r="Q1393">
        <v>16.110742132067571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15.53632091488211</v>
      </c>
      <c r="G1394" s="13">
        <f t="shared" si="257"/>
        <v>0</v>
      </c>
      <c r="H1394" s="13">
        <f t="shared" si="258"/>
        <v>15.53632091488211</v>
      </c>
      <c r="I1394" s="16">
        <f t="shared" si="265"/>
        <v>15.558330712945363</v>
      </c>
      <c r="J1394" s="13">
        <f t="shared" si="259"/>
        <v>15.488541221913078</v>
      </c>
      <c r="K1394" s="13">
        <f t="shared" si="260"/>
        <v>6.9789491032285156E-2</v>
      </c>
      <c r="L1394" s="13">
        <f t="shared" si="261"/>
        <v>0</v>
      </c>
      <c r="M1394" s="13">
        <f t="shared" si="266"/>
        <v>1.3315905500145904</v>
      </c>
      <c r="N1394" s="13">
        <f t="shared" si="262"/>
        <v>6.9797409557162002E-2</v>
      </c>
      <c r="O1394" s="13">
        <f t="shared" si="263"/>
        <v>6.9797409557162002E-2</v>
      </c>
      <c r="Q1394">
        <v>22.26842333347453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17.557392901442139</v>
      </c>
      <c r="G1395" s="13">
        <f t="shared" si="257"/>
        <v>0</v>
      </c>
      <c r="H1395" s="13">
        <f t="shared" si="258"/>
        <v>17.557392901442139</v>
      </c>
      <c r="I1395" s="16">
        <f t="shared" si="265"/>
        <v>17.627182392474424</v>
      </c>
      <c r="J1395" s="13">
        <f t="shared" si="259"/>
        <v>17.566476413176389</v>
      </c>
      <c r="K1395" s="13">
        <f t="shared" si="260"/>
        <v>6.0705979298035118E-2</v>
      </c>
      <c r="L1395" s="13">
        <f t="shared" si="261"/>
        <v>0</v>
      </c>
      <c r="M1395" s="13">
        <f t="shared" si="266"/>
        <v>1.2617931404574283</v>
      </c>
      <c r="N1395" s="13">
        <f t="shared" si="262"/>
        <v>6.6138868738562145E-2</v>
      </c>
      <c r="O1395" s="13">
        <f t="shared" si="263"/>
        <v>6.6138868738562145E-2</v>
      </c>
      <c r="Q1395">
        <v>25.954850480772649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2.3037561853636248</v>
      </c>
      <c r="G1396" s="13">
        <f t="shared" si="257"/>
        <v>0</v>
      </c>
      <c r="H1396" s="13">
        <f t="shared" si="258"/>
        <v>2.3037561853636248</v>
      </c>
      <c r="I1396" s="16">
        <f t="shared" si="265"/>
        <v>2.3644621646616599</v>
      </c>
      <c r="J1396" s="13">
        <f t="shared" si="259"/>
        <v>2.3643658413284969</v>
      </c>
      <c r="K1396" s="13">
        <f t="shared" si="260"/>
        <v>9.6323333163006453E-5</v>
      </c>
      <c r="L1396" s="13">
        <f t="shared" si="261"/>
        <v>0</v>
      </c>
      <c r="M1396" s="13">
        <f t="shared" si="266"/>
        <v>1.1956542717188661</v>
      </c>
      <c r="N1396" s="13">
        <f t="shared" si="262"/>
        <v>6.2672096081650294E-2</v>
      </c>
      <c r="O1396" s="13">
        <f t="shared" si="263"/>
        <v>6.2672096081650294E-2</v>
      </c>
      <c r="Q1396">
        <v>29.064496193548379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24.59734977309536</v>
      </c>
      <c r="G1397" s="13">
        <f t="shared" si="257"/>
        <v>0</v>
      </c>
      <c r="H1397" s="13">
        <f t="shared" si="258"/>
        <v>24.59734977309536</v>
      </c>
      <c r="I1397" s="16">
        <f t="shared" si="265"/>
        <v>24.597446096428524</v>
      </c>
      <c r="J1397" s="13">
        <f t="shared" si="259"/>
        <v>24.472139337330937</v>
      </c>
      <c r="K1397" s="13">
        <f t="shared" si="260"/>
        <v>0.12530675909758671</v>
      </c>
      <c r="L1397" s="13">
        <f t="shared" si="261"/>
        <v>0</v>
      </c>
      <c r="M1397" s="13">
        <f t="shared" si="266"/>
        <v>1.1329821756372158</v>
      </c>
      <c r="N1397" s="13">
        <f t="shared" si="262"/>
        <v>5.9387039757115082E-2</v>
      </c>
      <c r="O1397" s="13">
        <f t="shared" si="263"/>
        <v>5.9387039757115082E-2</v>
      </c>
      <c r="Q1397">
        <v>27.940301693948669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9.3648461037623161</v>
      </c>
      <c r="G1398" s="13">
        <f t="shared" si="257"/>
        <v>0</v>
      </c>
      <c r="H1398" s="13">
        <f t="shared" si="258"/>
        <v>9.3648461037623161</v>
      </c>
      <c r="I1398" s="16">
        <f t="shared" si="265"/>
        <v>9.4901528628599028</v>
      </c>
      <c r="J1398" s="13">
        <f t="shared" si="259"/>
        <v>9.4810500161751055</v>
      </c>
      <c r="K1398" s="13">
        <f t="shared" si="260"/>
        <v>9.1028466847973277E-3</v>
      </c>
      <c r="L1398" s="13">
        <f t="shared" si="261"/>
        <v>0</v>
      </c>
      <c r="M1398" s="13">
        <f t="shared" si="266"/>
        <v>1.0735951358801008</v>
      </c>
      <c r="N1398" s="13">
        <f t="shared" si="262"/>
        <v>5.6274174818062003E-2</v>
      </c>
      <c r="O1398" s="13">
        <f t="shared" si="263"/>
        <v>5.6274174818062003E-2</v>
      </c>
      <c r="Q1398">
        <v>26.270739506741769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59.133213814387886</v>
      </c>
      <c r="G1399" s="13">
        <f t="shared" si="257"/>
        <v>4.0036560583856726E-2</v>
      </c>
      <c r="H1399" s="13">
        <f t="shared" si="258"/>
        <v>59.093177253804029</v>
      </c>
      <c r="I1399" s="16">
        <f t="shared" si="265"/>
        <v>59.102280100488827</v>
      </c>
      <c r="J1399" s="13">
        <f t="shared" si="259"/>
        <v>55.566499500380004</v>
      </c>
      <c r="K1399" s="13">
        <f t="shared" si="260"/>
        <v>3.5357806001088221</v>
      </c>
      <c r="L1399" s="13">
        <f t="shared" si="261"/>
        <v>0</v>
      </c>
      <c r="M1399" s="13">
        <f t="shared" si="266"/>
        <v>1.0173209610620388</v>
      </c>
      <c r="N1399" s="13">
        <f t="shared" si="262"/>
        <v>5.3324475582644207E-2</v>
      </c>
      <c r="O1399" s="13">
        <f t="shared" si="263"/>
        <v>9.3361036166500933E-2</v>
      </c>
      <c r="Q1399">
        <v>22.215629089871179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24.194569729396221</v>
      </c>
      <c r="G1400" s="13">
        <f t="shared" si="257"/>
        <v>0</v>
      </c>
      <c r="H1400" s="13">
        <f t="shared" si="258"/>
        <v>24.194569729396221</v>
      </c>
      <c r="I1400" s="16">
        <f t="shared" si="265"/>
        <v>27.730350329505043</v>
      </c>
      <c r="J1400" s="13">
        <f t="shared" si="259"/>
        <v>27.021652313021381</v>
      </c>
      <c r="K1400" s="13">
        <f t="shared" si="260"/>
        <v>0.70869801648366249</v>
      </c>
      <c r="L1400" s="13">
        <f t="shared" si="261"/>
        <v>0</v>
      </c>
      <c r="M1400" s="13">
        <f t="shared" si="266"/>
        <v>0.96399648547939465</v>
      </c>
      <c r="N1400" s="13">
        <f t="shared" si="262"/>
        <v>5.0529389464301057E-2</v>
      </c>
      <c r="O1400" s="13">
        <f t="shared" si="263"/>
        <v>5.0529389464301057E-2</v>
      </c>
      <c r="Q1400">
        <v>17.912879198645669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39.636470697226287</v>
      </c>
      <c r="G1401" s="13">
        <f t="shared" si="257"/>
        <v>0</v>
      </c>
      <c r="H1401" s="13">
        <f t="shared" si="258"/>
        <v>39.636470697226287</v>
      </c>
      <c r="I1401" s="16">
        <f t="shared" si="265"/>
        <v>40.345168713709953</v>
      </c>
      <c r="J1401" s="13">
        <f t="shared" si="259"/>
        <v>36.950668486415303</v>
      </c>
      <c r="K1401" s="13">
        <f t="shared" si="260"/>
        <v>3.3945002272946496</v>
      </c>
      <c r="L1401" s="13">
        <f t="shared" si="261"/>
        <v>0</v>
      </c>
      <c r="M1401" s="13">
        <f t="shared" si="266"/>
        <v>0.91346709601509357</v>
      </c>
      <c r="N1401" s="13">
        <f t="shared" si="262"/>
        <v>4.7880812173725862E-2</v>
      </c>
      <c r="O1401" s="13">
        <f t="shared" si="263"/>
        <v>4.7880812173725862E-2</v>
      </c>
      <c r="Q1401">
        <v>14.08839597587045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27.482403454070369</v>
      </c>
      <c r="G1402" s="13">
        <f t="shared" si="257"/>
        <v>0</v>
      </c>
      <c r="H1402" s="13">
        <f t="shared" si="258"/>
        <v>27.482403454070369</v>
      </c>
      <c r="I1402" s="16">
        <f t="shared" si="265"/>
        <v>30.876903681365018</v>
      </c>
      <c r="J1402" s="13">
        <f t="shared" si="259"/>
        <v>28.978791541275008</v>
      </c>
      <c r="K1402" s="13">
        <f t="shared" si="260"/>
        <v>1.8981121400900101</v>
      </c>
      <c r="L1402" s="13">
        <f t="shared" si="261"/>
        <v>0</v>
      </c>
      <c r="M1402" s="13">
        <f t="shared" si="266"/>
        <v>0.86558628384136771</v>
      </c>
      <c r="N1402" s="13">
        <f t="shared" si="262"/>
        <v>4.5371064220661408E-2</v>
      </c>
      <c r="O1402" s="13">
        <f t="shared" si="263"/>
        <v>4.5371064220661408E-2</v>
      </c>
      <c r="Q1402">
        <v>12.750794754785559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1.034473966964927</v>
      </c>
      <c r="G1403" s="13">
        <f t="shared" si="257"/>
        <v>0</v>
      </c>
      <c r="H1403" s="13">
        <f t="shared" si="258"/>
        <v>1.034473966964927</v>
      </c>
      <c r="I1403" s="16">
        <f t="shared" si="265"/>
        <v>2.9325861070549371</v>
      </c>
      <c r="J1403" s="13">
        <f t="shared" si="259"/>
        <v>2.930784549291916</v>
      </c>
      <c r="K1403" s="13">
        <f t="shared" si="260"/>
        <v>1.8015577630210444E-3</v>
      </c>
      <c r="L1403" s="13">
        <f t="shared" si="261"/>
        <v>0</v>
      </c>
      <c r="M1403" s="13">
        <f t="shared" si="266"/>
        <v>0.82021521962070632</v>
      </c>
      <c r="N1403" s="13">
        <f t="shared" si="262"/>
        <v>4.29928686473907E-2</v>
      </c>
      <c r="O1403" s="13">
        <f t="shared" si="263"/>
        <v>4.29928686473907E-2</v>
      </c>
      <c r="Q1403">
        <v>12.694753222580649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0.2</v>
      </c>
      <c r="G1404" s="13">
        <f t="shared" si="257"/>
        <v>0</v>
      </c>
      <c r="H1404" s="13">
        <f t="shared" si="258"/>
        <v>0.2</v>
      </c>
      <c r="I1404" s="16">
        <f t="shared" si="265"/>
        <v>0.20180155776302106</v>
      </c>
      <c r="J1404" s="13">
        <f t="shared" si="259"/>
        <v>0.2018013152604877</v>
      </c>
      <c r="K1404" s="13">
        <f t="shared" si="260"/>
        <v>2.4250253335966754E-7</v>
      </c>
      <c r="L1404" s="13">
        <f t="shared" si="261"/>
        <v>0</v>
      </c>
      <c r="M1404" s="13">
        <f t="shared" si="266"/>
        <v>0.7772223509733156</v>
      </c>
      <c r="N1404" s="13">
        <f t="shared" si="262"/>
        <v>4.0739329929361863E-2</v>
      </c>
      <c r="O1404" s="13">
        <f t="shared" si="263"/>
        <v>4.0739329929361863E-2</v>
      </c>
      <c r="Q1404">
        <v>19.028684289289352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1.017011055592973</v>
      </c>
      <c r="G1405" s="13">
        <f t="shared" si="257"/>
        <v>0</v>
      </c>
      <c r="H1405" s="13">
        <f t="shared" si="258"/>
        <v>1.017011055592973</v>
      </c>
      <c r="I1405" s="16">
        <f t="shared" si="265"/>
        <v>1.0170112980955064</v>
      </c>
      <c r="J1405" s="13">
        <f t="shared" si="259"/>
        <v>1.0169907381506371</v>
      </c>
      <c r="K1405" s="13">
        <f t="shared" si="260"/>
        <v>2.0559944869269486E-5</v>
      </c>
      <c r="L1405" s="13">
        <f t="shared" si="261"/>
        <v>0</v>
      </c>
      <c r="M1405" s="13">
        <f t="shared" si="266"/>
        <v>0.73648302104395369</v>
      </c>
      <c r="N1405" s="13">
        <f t="shared" si="262"/>
        <v>3.8603913981769815E-2</v>
      </c>
      <c r="O1405" s="13">
        <f t="shared" si="263"/>
        <v>3.8603913981769815E-2</v>
      </c>
      <c r="Q1405">
        <v>21.938480404324519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1.3711000837678089</v>
      </c>
      <c r="G1406" s="13">
        <f t="shared" si="257"/>
        <v>0</v>
      </c>
      <c r="H1406" s="13">
        <f t="shared" si="258"/>
        <v>1.3711000837678089</v>
      </c>
      <c r="I1406" s="16">
        <f t="shared" si="265"/>
        <v>1.3711206437126782</v>
      </c>
      <c r="J1406" s="13">
        <f t="shared" si="259"/>
        <v>1.3710631188733864</v>
      </c>
      <c r="K1406" s="13">
        <f t="shared" si="260"/>
        <v>5.7524839291778207E-5</v>
      </c>
      <c r="L1406" s="13">
        <f t="shared" si="261"/>
        <v>0</v>
      </c>
      <c r="M1406" s="13">
        <f t="shared" si="266"/>
        <v>0.69787910706218392</v>
      </c>
      <c r="N1406" s="13">
        <f t="shared" si="262"/>
        <v>3.6580429214124452E-2</v>
      </c>
      <c r="O1406" s="13">
        <f t="shared" si="263"/>
        <v>3.6580429214124452E-2</v>
      </c>
      <c r="Q1406">
        <v>21.00050568673139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2.3726749670981051</v>
      </c>
      <c r="G1407" s="13">
        <f t="shared" si="257"/>
        <v>0</v>
      </c>
      <c r="H1407" s="13">
        <f t="shared" si="258"/>
        <v>2.3726749670981051</v>
      </c>
      <c r="I1407" s="16">
        <f t="shared" si="265"/>
        <v>2.3727324919373967</v>
      </c>
      <c r="J1407" s="13">
        <f t="shared" si="259"/>
        <v>2.3725658157951108</v>
      </c>
      <c r="K1407" s="13">
        <f t="shared" si="260"/>
        <v>1.666761422858265E-4</v>
      </c>
      <c r="L1407" s="13">
        <f t="shared" si="261"/>
        <v>0</v>
      </c>
      <c r="M1407" s="13">
        <f t="shared" si="266"/>
        <v>0.66129867784805951</v>
      </c>
      <c r="N1407" s="13">
        <f t="shared" si="262"/>
        <v>3.4663008577873286E-2</v>
      </c>
      <c r="O1407" s="13">
        <f t="shared" si="263"/>
        <v>3.4663008577873286E-2</v>
      </c>
      <c r="Q1407">
        <v>25.137263601448009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3.678799420838577</v>
      </c>
      <c r="G1408" s="13">
        <f t="shared" si="257"/>
        <v>0</v>
      </c>
      <c r="H1408" s="13">
        <f t="shared" si="258"/>
        <v>3.678799420838577</v>
      </c>
      <c r="I1408" s="16">
        <f t="shared" si="265"/>
        <v>3.6789660969808629</v>
      </c>
      <c r="J1408" s="13">
        <f t="shared" si="259"/>
        <v>3.6784550430814829</v>
      </c>
      <c r="K1408" s="13">
        <f t="shared" si="260"/>
        <v>5.1105389937999846E-4</v>
      </c>
      <c r="L1408" s="13">
        <f t="shared" si="261"/>
        <v>0</v>
      </c>
      <c r="M1408" s="13">
        <f t="shared" si="266"/>
        <v>0.62663566927018621</v>
      </c>
      <c r="N1408" s="13">
        <f t="shared" si="262"/>
        <v>3.284609255502622E-2</v>
      </c>
      <c r="O1408" s="13">
        <f t="shared" si="263"/>
        <v>3.284609255502622E-2</v>
      </c>
      <c r="Q1408">
        <v>26.54816211828928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3.930376648167607</v>
      </c>
      <c r="G1409" s="13">
        <f t="shared" si="257"/>
        <v>0</v>
      </c>
      <c r="H1409" s="13">
        <f t="shared" si="258"/>
        <v>3.930376648167607</v>
      </c>
      <c r="I1409" s="16">
        <f t="shared" si="265"/>
        <v>3.930887702066987</v>
      </c>
      <c r="J1409" s="13">
        <f t="shared" si="259"/>
        <v>3.9304203207393686</v>
      </c>
      <c r="K1409" s="13">
        <f t="shared" si="260"/>
        <v>4.6738132761836582E-4</v>
      </c>
      <c r="L1409" s="13">
        <f t="shared" si="261"/>
        <v>0</v>
      </c>
      <c r="M1409" s="13">
        <f t="shared" si="266"/>
        <v>0.59378957671515997</v>
      </c>
      <c r="N1409" s="13">
        <f t="shared" si="262"/>
        <v>3.1124413038458237E-2</v>
      </c>
      <c r="O1409" s="13">
        <f t="shared" si="263"/>
        <v>3.1124413038458237E-2</v>
      </c>
      <c r="Q1409">
        <v>28.659597193548379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19.61043346910763</v>
      </c>
      <c r="G1410" s="13">
        <f t="shared" si="257"/>
        <v>0</v>
      </c>
      <c r="H1410" s="13">
        <f t="shared" si="258"/>
        <v>19.61043346910763</v>
      </c>
      <c r="I1410" s="16">
        <f t="shared" si="265"/>
        <v>19.610900850435247</v>
      </c>
      <c r="J1410" s="13">
        <f t="shared" si="259"/>
        <v>19.530329604302079</v>
      </c>
      <c r="K1410" s="13">
        <f t="shared" si="260"/>
        <v>8.0571246133168017E-2</v>
      </c>
      <c r="L1410" s="13">
        <f t="shared" si="261"/>
        <v>0</v>
      </c>
      <c r="M1410" s="13">
        <f t="shared" si="266"/>
        <v>0.56266516367670172</v>
      </c>
      <c r="N1410" s="13">
        <f t="shared" si="262"/>
        <v>2.9492978057151301E-2</v>
      </c>
      <c r="O1410" s="13">
        <f t="shared" si="263"/>
        <v>2.9492978057151301E-2</v>
      </c>
      <c r="Q1410">
        <v>26.214209641812541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75.118988575095486</v>
      </c>
      <c r="G1411" s="13">
        <f t="shared" si="257"/>
        <v>0.35975205579800873</v>
      </c>
      <c r="H1411" s="13">
        <f t="shared" si="258"/>
        <v>74.759236519297474</v>
      </c>
      <c r="I1411" s="16">
        <f t="shared" si="265"/>
        <v>74.839807765430635</v>
      </c>
      <c r="J1411" s="13">
        <f t="shared" si="259"/>
        <v>67.658688540435136</v>
      </c>
      <c r="K1411" s="13">
        <f t="shared" si="260"/>
        <v>7.1811192249954985</v>
      </c>
      <c r="L1411" s="13">
        <f t="shared" si="261"/>
        <v>0</v>
      </c>
      <c r="M1411" s="13">
        <f t="shared" si="266"/>
        <v>0.53317218561955038</v>
      </c>
      <c r="N1411" s="13">
        <f t="shared" si="262"/>
        <v>2.7947057302086745E-2</v>
      </c>
      <c r="O1411" s="13">
        <f t="shared" si="263"/>
        <v>0.38769911310009547</v>
      </c>
      <c r="Q1411">
        <v>21.79174072388442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13.60692355295185</v>
      </c>
      <c r="G1412" s="13">
        <f t="shared" si="257"/>
        <v>0</v>
      </c>
      <c r="H1412" s="13">
        <f t="shared" si="258"/>
        <v>13.60692355295185</v>
      </c>
      <c r="I1412" s="16">
        <f t="shared" si="265"/>
        <v>20.788042777947346</v>
      </c>
      <c r="J1412" s="13">
        <f t="shared" si="259"/>
        <v>20.430756496229716</v>
      </c>
      <c r="K1412" s="13">
        <f t="shared" si="260"/>
        <v>0.35728628171763077</v>
      </c>
      <c r="L1412" s="13">
        <f t="shared" si="261"/>
        <v>0</v>
      </c>
      <c r="M1412" s="13">
        <f t="shared" si="266"/>
        <v>0.50522512831746358</v>
      </c>
      <c r="N1412" s="13">
        <f t="shared" si="262"/>
        <v>2.648216841082069E-2</v>
      </c>
      <c r="O1412" s="13">
        <f t="shared" si="263"/>
        <v>2.648216841082069E-2</v>
      </c>
      <c r="Q1412">
        <v>16.730749251427351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42.035195363429459</v>
      </c>
      <c r="G1413" s="13">
        <f t="shared" si="257"/>
        <v>0</v>
      </c>
      <c r="H1413" s="13">
        <f t="shared" si="258"/>
        <v>42.035195363429459</v>
      </c>
      <c r="I1413" s="16">
        <f t="shared" si="265"/>
        <v>42.392481645147086</v>
      </c>
      <c r="J1413" s="13">
        <f t="shared" si="259"/>
        <v>38.775680857413008</v>
      </c>
      <c r="K1413" s="13">
        <f t="shared" si="260"/>
        <v>3.6168007877340784</v>
      </c>
      <c r="L1413" s="13">
        <f t="shared" si="261"/>
        <v>0</v>
      </c>
      <c r="M1413" s="13">
        <f t="shared" si="266"/>
        <v>0.4787429599066429</v>
      </c>
      <c r="N1413" s="13">
        <f t="shared" si="262"/>
        <v>2.5094063970975022E-2</v>
      </c>
      <c r="O1413" s="13">
        <f t="shared" si="263"/>
        <v>2.5094063970975022E-2</v>
      </c>
      <c r="Q1413">
        <v>14.6878289179419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40.783660678046303</v>
      </c>
      <c r="G1414" s="13">
        <f t="shared" ref="G1414:G1477" si="271">IF((F1414-$J$2)&gt;0,$I$2*(F1414-$J$2),0)</f>
        <v>0</v>
      </c>
      <c r="H1414" s="13">
        <f t="shared" ref="H1414:H1477" si="272">F1414-G1414</f>
        <v>40.783660678046303</v>
      </c>
      <c r="I1414" s="16">
        <f t="shared" si="265"/>
        <v>44.400461465780381</v>
      </c>
      <c r="J1414" s="13">
        <f t="shared" ref="J1414:J1477" si="273">I1414/SQRT(1+(I1414/($K$2*(300+(25*Q1414)+0.05*(Q1414)^3)))^2)</f>
        <v>39.206147258412301</v>
      </c>
      <c r="K1414" s="13">
        <f t="shared" ref="K1414:K1477" si="274">I1414-J1414</f>
        <v>5.1943142073680804</v>
      </c>
      <c r="L1414" s="13">
        <f t="shared" ref="L1414:L1477" si="275">IF(K1414&gt;$N$2,(K1414-$N$2)/$L$2,0)</f>
        <v>0</v>
      </c>
      <c r="M1414" s="13">
        <f t="shared" si="266"/>
        <v>0.45364889593566787</v>
      </c>
      <c r="N1414" s="13">
        <f t="shared" ref="N1414:N1477" si="276">$M$2*M1414</f>
        <v>2.3778719204960743E-2</v>
      </c>
      <c r="O1414" s="13">
        <f t="shared" ref="O1414:O1477" si="277">N1414+G1414</f>
        <v>2.3778719204960743E-2</v>
      </c>
      <c r="Q1414">
        <v>12.67858822258065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15.61929259839469</v>
      </c>
      <c r="G1415" s="13">
        <f t="shared" si="271"/>
        <v>0</v>
      </c>
      <c r="H1415" s="13">
        <f t="shared" si="272"/>
        <v>15.61929259839469</v>
      </c>
      <c r="I1415" s="16">
        <f t="shared" ref="I1415:I1478" si="279">H1415+K1414-L1414</f>
        <v>20.81360680576277</v>
      </c>
      <c r="J1415" s="13">
        <f t="shared" si="273"/>
        <v>20.291998009064493</v>
      </c>
      <c r="K1415" s="13">
        <f t="shared" si="274"/>
        <v>0.52160879669827764</v>
      </c>
      <c r="L1415" s="13">
        <f t="shared" si="275"/>
        <v>0</v>
      </c>
      <c r="M1415" s="13">
        <f t="shared" ref="M1415:M1478" si="280">L1415+M1414-N1414</f>
        <v>0.42987017673070715</v>
      </c>
      <c r="N1415" s="13">
        <f t="shared" si="276"/>
        <v>2.2532320300225943E-2</v>
      </c>
      <c r="O1415" s="13">
        <f t="shared" si="277"/>
        <v>2.2532320300225943E-2</v>
      </c>
      <c r="Q1415">
        <v>13.95851745676979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39.680730877306992</v>
      </c>
      <c r="G1416" s="13">
        <f t="shared" si="271"/>
        <v>0</v>
      </c>
      <c r="H1416" s="13">
        <f t="shared" si="272"/>
        <v>39.680730877306992</v>
      </c>
      <c r="I1416" s="16">
        <f t="shared" si="279"/>
        <v>40.202339674005273</v>
      </c>
      <c r="J1416" s="13">
        <f t="shared" si="273"/>
        <v>37.311095473850976</v>
      </c>
      <c r="K1416" s="13">
        <f t="shared" si="274"/>
        <v>2.8912442001542971</v>
      </c>
      <c r="L1416" s="13">
        <f t="shared" si="275"/>
        <v>0</v>
      </c>
      <c r="M1416" s="13">
        <f t="shared" si="280"/>
        <v>0.4073378564304812</v>
      </c>
      <c r="N1416" s="13">
        <f t="shared" si="276"/>
        <v>2.13512533511921E-2</v>
      </c>
      <c r="O1416" s="13">
        <f t="shared" si="277"/>
        <v>2.13512533511921E-2</v>
      </c>
      <c r="Q1416">
        <v>15.31170036437304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1.009716098779762</v>
      </c>
      <c r="G1417" s="13">
        <f t="shared" si="271"/>
        <v>0</v>
      </c>
      <c r="H1417" s="13">
        <f t="shared" si="272"/>
        <v>1.009716098779762</v>
      </c>
      <c r="I1417" s="16">
        <f t="shared" si="279"/>
        <v>3.9009602989340593</v>
      </c>
      <c r="J1417" s="13">
        <f t="shared" si="273"/>
        <v>3.8998293589657904</v>
      </c>
      <c r="K1417" s="13">
        <f t="shared" si="274"/>
        <v>1.1309399682688515E-3</v>
      </c>
      <c r="L1417" s="13">
        <f t="shared" si="275"/>
        <v>0</v>
      </c>
      <c r="M1417" s="13">
        <f t="shared" si="280"/>
        <v>0.38598660307928911</v>
      </c>
      <c r="N1417" s="13">
        <f t="shared" si="276"/>
        <v>2.0232093880816201E-2</v>
      </c>
      <c r="O1417" s="13">
        <f t="shared" si="277"/>
        <v>2.0232093880816201E-2</v>
      </c>
      <c r="Q1417">
        <v>22.116956325837769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2.9671008589407761</v>
      </c>
      <c r="G1418" s="13">
        <f t="shared" si="271"/>
        <v>0</v>
      </c>
      <c r="H1418" s="13">
        <f t="shared" si="272"/>
        <v>2.9671008589407761</v>
      </c>
      <c r="I1418" s="16">
        <f t="shared" si="279"/>
        <v>2.968231798909045</v>
      </c>
      <c r="J1418" s="13">
        <f t="shared" si="273"/>
        <v>2.9677312736012631</v>
      </c>
      <c r="K1418" s="13">
        <f t="shared" si="274"/>
        <v>5.0052530778188498E-4</v>
      </c>
      <c r="L1418" s="13">
        <f t="shared" si="275"/>
        <v>0</v>
      </c>
      <c r="M1418" s="13">
        <f t="shared" si="280"/>
        <v>0.36575450919847291</v>
      </c>
      <c r="N1418" s="13">
        <f t="shared" si="276"/>
        <v>1.9171596911396579E-2</v>
      </c>
      <c r="O1418" s="13">
        <f t="shared" si="277"/>
        <v>1.9171596911396579E-2</v>
      </c>
      <c r="Q1418">
        <v>22.085497145584959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3.843303003479384</v>
      </c>
      <c r="G1419" s="13">
        <f t="shared" si="271"/>
        <v>0</v>
      </c>
      <c r="H1419" s="13">
        <f t="shared" si="272"/>
        <v>3.843303003479384</v>
      </c>
      <c r="I1419" s="16">
        <f t="shared" si="279"/>
        <v>3.8438035287871659</v>
      </c>
      <c r="J1419" s="13">
        <f t="shared" si="273"/>
        <v>3.8431207847852655</v>
      </c>
      <c r="K1419" s="13">
        <f t="shared" si="274"/>
        <v>6.8274400190038165E-4</v>
      </c>
      <c r="L1419" s="13">
        <f t="shared" si="275"/>
        <v>0</v>
      </c>
      <c r="M1419" s="13">
        <f t="shared" si="280"/>
        <v>0.34658291228707633</v>
      </c>
      <c r="N1419" s="13">
        <f t="shared" si="276"/>
        <v>1.816668755583311E-2</v>
      </c>
      <c r="O1419" s="13">
        <f t="shared" si="277"/>
        <v>1.816668755583311E-2</v>
      </c>
      <c r="Q1419">
        <v>25.403783775002911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30.17501316430117</v>
      </c>
      <c r="G1420" s="13">
        <f t="shared" si="271"/>
        <v>0</v>
      </c>
      <c r="H1420" s="13">
        <f t="shared" si="272"/>
        <v>30.17501316430117</v>
      </c>
      <c r="I1420" s="16">
        <f t="shared" si="279"/>
        <v>30.175695908303069</v>
      </c>
      <c r="J1420" s="13">
        <f t="shared" si="273"/>
        <v>29.988905079370255</v>
      </c>
      <c r="K1420" s="13">
        <f t="shared" si="274"/>
        <v>0.18679082893281418</v>
      </c>
      <c r="L1420" s="13">
        <f t="shared" si="275"/>
        <v>0</v>
      </c>
      <c r="M1420" s="13">
        <f t="shared" si="280"/>
        <v>0.32841622473124321</v>
      </c>
      <c r="N1420" s="13">
        <f t="shared" si="276"/>
        <v>1.7214452102061236E-2</v>
      </c>
      <c r="O1420" s="13">
        <f t="shared" si="277"/>
        <v>1.7214452102061236E-2</v>
      </c>
      <c r="Q1420">
        <v>29.512487193548381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31.392674706106249</v>
      </c>
      <c r="G1421" s="13">
        <f t="shared" si="271"/>
        <v>0</v>
      </c>
      <c r="H1421" s="13">
        <f t="shared" si="272"/>
        <v>31.392674706106249</v>
      </c>
      <c r="I1421" s="16">
        <f t="shared" si="279"/>
        <v>31.579465535039063</v>
      </c>
      <c r="J1421" s="13">
        <f t="shared" si="273"/>
        <v>31.291157352301429</v>
      </c>
      <c r="K1421" s="13">
        <f t="shared" si="274"/>
        <v>0.2883081827376337</v>
      </c>
      <c r="L1421" s="13">
        <f t="shared" si="275"/>
        <v>0</v>
      </c>
      <c r="M1421" s="13">
        <f t="shared" si="280"/>
        <v>0.31120177262918197</v>
      </c>
      <c r="N1421" s="13">
        <f t="shared" si="276"/>
        <v>1.6312129564809413E-2</v>
      </c>
      <c r="O1421" s="13">
        <f t="shared" si="277"/>
        <v>1.6312129564809413E-2</v>
      </c>
      <c r="Q1421">
        <v>27.282297547048412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12.161686504466999</v>
      </c>
      <c r="G1422" s="13">
        <f t="shared" si="271"/>
        <v>0</v>
      </c>
      <c r="H1422" s="13">
        <f t="shared" si="272"/>
        <v>12.161686504466999</v>
      </c>
      <c r="I1422" s="16">
        <f t="shared" si="279"/>
        <v>12.449994687204633</v>
      </c>
      <c r="J1422" s="13">
        <f t="shared" si="273"/>
        <v>12.429485097500121</v>
      </c>
      <c r="K1422" s="13">
        <f t="shared" si="274"/>
        <v>2.0509589704511555E-2</v>
      </c>
      <c r="L1422" s="13">
        <f t="shared" si="275"/>
        <v>0</v>
      </c>
      <c r="M1422" s="13">
        <f t="shared" si="280"/>
        <v>0.29488964306437254</v>
      </c>
      <c r="N1422" s="13">
        <f t="shared" si="276"/>
        <v>1.5457103680184426E-2</v>
      </c>
      <c r="O1422" s="13">
        <f t="shared" si="277"/>
        <v>1.5457103680184426E-2</v>
      </c>
      <c r="Q1422">
        <v>26.278403479306689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77.192770521077463</v>
      </c>
      <c r="G1423" s="13">
        <f t="shared" si="271"/>
        <v>0.4012276947176483</v>
      </c>
      <c r="H1423" s="13">
        <f t="shared" si="272"/>
        <v>76.791542826359816</v>
      </c>
      <c r="I1423" s="16">
        <f t="shared" si="279"/>
        <v>76.812052416064333</v>
      </c>
      <c r="J1423" s="13">
        <f t="shared" si="273"/>
        <v>69.29315790361062</v>
      </c>
      <c r="K1423" s="13">
        <f t="shared" si="274"/>
        <v>7.5188945124537128</v>
      </c>
      <c r="L1423" s="13">
        <f t="shared" si="275"/>
        <v>0</v>
      </c>
      <c r="M1423" s="13">
        <f t="shared" si="280"/>
        <v>0.27943253938418811</v>
      </c>
      <c r="N1423" s="13">
        <f t="shared" si="276"/>
        <v>1.4646895319873123E-2</v>
      </c>
      <c r="O1423" s="13">
        <f t="shared" si="277"/>
        <v>0.41587459003752142</v>
      </c>
      <c r="Q1423">
        <v>21.995671545727131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98.906039835350057</v>
      </c>
      <c r="G1424" s="13">
        <f t="shared" si="271"/>
        <v>0.83549308100310016</v>
      </c>
      <c r="H1424" s="13">
        <f t="shared" si="272"/>
        <v>98.070546754346964</v>
      </c>
      <c r="I1424" s="16">
        <f t="shared" si="279"/>
        <v>105.58944126680068</v>
      </c>
      <c r="J1424" s="13">
        <f t="shared" si="273"/>
        <v>79.337950981738288</v>
      </c>
      <c r="K1424" s="13">
        <f t="shared" si="274"/>
        <v>26.251490285062388</v>
      </c>
      <c r="L1424" s="13">
        <f t="shared" si="275"/>
        <v>0.41426445423116376</v>
      </c>
      <c r="M1424" s="13">
        <f t="shared" si="280"/>
        <v>0.67905009829547869</v>
      </c>
      <c r="N1424" s="13">
        <f t="shared" si="276"/>
        <v>3.5593477154100654E-2</v>
      </c>
      <c r="O1424" s="13">
        <f t="shared" si="277"/>
        <v>0.87108655815720082</v>
      </c>
      <c r="Q1424">
        <v>17.905943766345182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32.079204705722503</v>
      </c>
      <c r="G1425" s="13">
        <f t="shared" si="271"/>
        <v>0</v>
      </c>
      <c r="H1425" s="13">
        <f t="shared" si="272"/>
        <v>32.079204705722503</v>
      </c>
      <c r="I1425" s="16">
        <f t="shared" si="279"/>
        <v>57.916430536553726</v>
      </c>
      <c r="J1425" s="13">
        <f t="shared" si="273"/>
        <v>48.581910203367478</v>
      </c>
      <c r="K1425" s="13">
        <f t="shared" si="274"/>
        <v>9.3345203331862479</v>
      </c>
      <c r="L1425" s="13">
        <f t="shared" si="275"/>
        <v>0</v>
      </c>
      <c r="M1425" s="13">
        <f t="shared" si="280"/>
        <v>0.64345662114137803</v>
      </c>
      <c r="N1425" s="13">
        <f t="shared" si="276"/>
        <v>3.3727789159798627E-2</v>
      </c>
      <c r="O1425" s="13">
        <f t="shared" si="277"/>
        <v>3.3727789159798627E-2</v>
      </c>
      <c r="Q1425">
        <v>13.641785527778771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14.54869598203511</v>
      </c>
      <c r="G1426" s="13">
        <f t="shared" si="271"/>
        <v>0</v>
      </c>
      <c r="H1426" s="13">
        <f t="shared" si="272"/>
        <v>14.54869598203511</v>
      </c>
      <c r="I1426" s="16">
        <f t="shared" si="279"/>
        <v>23.883216315221357</v>
      </c>
      <c r="J1426" s="13">
        <f t="shared" si="273"/>
        <v>23.063503696812546</v>
      </c>
      <c r="K1426" s="13">
        <f t="shared" si="274"/>
        <v>0.81971261840881127</v>
      </c>
      <c r="L1426" s="13">
        <f t="shared" si="275"/>
        <v>0</v>
      </c>
      <c r="M1426" s="13">
        <f t="shared" si="280"/>
        <v>0.60972883198157946</v>
      </c>
      <c r="N1426" s="13">
        <f t="shared" si="276"/>
        <v>3.1959894131241784E-2</v>
      </c>
      <c r="O1426" s="13">
        <f t="shared" si="277"/>
        <v>3.1959894131241784E-2</v>
      </c>
      <c r="Q1426">
        <v>13.569101222580651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39.681817318886083</v>
      </c>
      <c r="G1427" s="13">
        <f t="shared" si="271"/>
        <v>0</v>
      </c>
      <c r="H1427" s="13">
        <f t="shared" si="272"/>
        <v>39.681817318886083</v>
      </c>
      <c r="I1427" s="16">
        <f t="shared" si="279"/>
        <v>40.50152993729489</v>
      </c>
      <c r="J1427" s="13">
        <f t="shared" si="273"/>
        <v>36.663662320843976</v>
      </c>
      <c r="K1427" s="13">
        <f t="shared" si="274"/>
        <v>3.8378676164509145</v>
      </c>
      <c r="L1427" s="13">
        <f t="shared" si="275"/>
        <v>0</v>
      </c>
      <c r="M1427" s="13">
        <f t="shared" si="280"/>
        <v>0.57776893785033767</v>
      </c>
      <c r="N1427" s="13">
        <f t="shared" si="276"/>
        <v>3.0284666096574986E-2</v>
      </c>
      <c r="O1427" s="13">
        <f t="shared" si="277"/>
        <v>3.0284666096574986E-2</v>
      </c>
      <c r="Q1427">
        <v>13.152600837977429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7.2245186218059718</v>
      </c>
      <c r="G1428" s="13">
        <f t="shared" si="271"/>
        <v>0</v>
      </c>
      <c r="H1428" s="13">
        <f t="shared" si="272"/>
        <v>7.2245186218059718</v>
      </c>
      <c r="I1428" s="16">
        <f t="shared" si="279"/>
        <v>11.062386238256886</v>
      </c>
      <c r="J1428" s="13">
        <f t="shared" si="273"/>
        <v>10.99470608202004</v>
      </c>
      <c r="K1428" s="13">
        <f t="shared" si="274"/>
        <v>6.7680156236846756E-2</v>
      </c>
      <c r="L1428" s="13">
        <f t="shared" si="275"/>
        <v>0</v>
      </c>
      <c r="M1428" s="13">
        <f t="shared" si="280"/>
        <v>0.54748427175376269</v>
      </c>
      <c r="N1428" s="13">
        <f t="shared" si="276"/>
        <v>2.8697247769806759E-2</v>
      </c>
      <c r="O1428" s="13">
        <f t="shared" si="277"/>
        <v>2.8697247769806759E-2</v>
      </c>
      <c r="Q1428">
        <v>15.2182564826669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0.43847521451100979</v>
      </c>
      <c r="G1429" s="13">
        <f t="shared" si="271"/>
        <v>0</v>
      </c>
      <c r="H1429" s="13">
        <f t="shared" si="272"/>
        <v>0.43847521451100979</v>
      </c>
      <c r="I1429" s="16">
        <f t="shared" si="279"/>
        <v>0.50615537074785655</v>
      </c>
      <c r="J1429" s="13">
        <f t="shared" si="273"/>
        <v>0.50615161970091271</v>
      </c>
      <c r="K1429" s="13">
        <f t="shared" si="274"/>
        <v>3.7510469438339911E-6</v>
      </c>
      <c r="L1429" s="13">
        <f t="shared" si="275"/>
        <v>0</v>
      </c>
      <c r="M1429" s="13">
        <f t="shared" si="280"/>
        <v>0.51878702398395593</v>
      </c>
      <c r="N1429" s="13">
        <f t="shared" si="276"/>
        <v>2.7193036467217827E-2</v>
      </c>
      <c r="O1429" s="13">
        <f t="shared" si="277"/>
        <v>2.7193036467217827E-2</v>
      </c>
      <c r="Q1429">
        <v>19.169130094573429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2.2310353014838191</v>
      </c>
      <c r="G1430" s="13">
        <f t="shared" si="271"/>
        <v>0</v>
      </c>
      <c r="H1430" s="13">
        <f t="shared" si="272"/>
        <v>2.2310353014838191</v>
      </c>
      <c r="I1430" s="16">
        <f t="shared" si="279"/>
        <v>2.2310390525307628</v>
      </c>
      <c r="J1430" s="13">
        <f t="shared" si="273"/>
        <v>2.2307481295624112</v>
      </c>
      <c r="K1430" s="13">
        <f t="shared" si="274"/>
        <v>2.9092296835164788E-4</v>
      </c>
      <c r="L1430" s="13">
        <f t="shared" si="275"/>
        <v>0</v>
      </c>
      <c r="M1430" s="13">
        <f t="shared" si="280"/>
        <v>0.49159398751673811</v>
      </c>
      <c r="N1430" s="13">
        <f t="shared" si="276"/>
        <v>2.5767670761983254E-2</v>
      </c>
      <c r="O1430" s="13">
        <f t="shared" si="277"/>
        <v>2.5767670761983254E-2</v>
      </c>
      <c r="Q1430">
        <v>19.867508003147719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8.3101766902728436</v>
      </c>
      <c r="G1431" s="13">
        <f t="shared" si="271"/>
        <v>0</v>
      </c>
      <c r="H1431" s="13">
        <f t="shared" si="272"/>
        <v>8.3101766902728436</v>
      </c>
      <c r="I1431" s="16">
        <f t="shared" si="279"/>
        <v>8.3104676132411957</v>
      </c>
      <c r="J1431" s="13">
        <f t="shared" si="273"/>
        <v>8.302782621505548</v>
      </c>
      <c r="K1431" s="13">
        <f t="shared" si="274"/>
        <v>7.6849917356476283E-3</v>
      </c>
      <c r="L1431" s="13">
        <f t="shared" si="275"/>
        <v>0</v>
      </c>
      <c r="M1431" s="13">
        <f t="shared" si="280"/>
        <v>0.46582631675475483</v>
      </c>
      <c r="N1431" s="13">
        <f t="shared" si="276"/>
        <v>2.4417017838313473E-2</v>
      </c>
      <c r="O1431" s="13">
        <f t="shared" si="277"/>
        <v>2.4417017838313473E-2</v>
      </c>
      <c r="Q1431">
        <v>24.621587782517341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0.86749962529101132</v>
      </c>
      <c r="G1432" s="13">
        <f t="shared" si="271"/>
        <v>0</v>
      </c>
      <c r="H1432" s="13">
        <f t="shared" si="272"/>
        <v>0.86749962529101132</v>
      </c>
      <c r="I1432" s="16">
        <f t="shared" si="279"/>
        <v>0.87518461702665895</v>
      </c>
      <c r="J1432" s="13">
        <f t="shared" si="273"/>
        <v>0.87517754861834485</v>
      </c>
      <c r="K1432" s="13">
        <f t="shared" si="274"/>
        <v>7.0684083141037135E-6</v>
      </c>
      <c r="L1432" s="13">
        <f t="shared" si="275"/>
        <v>0</v>
      </c>
      <c r="M1432" s="13">
        <f t="shared" si="280"/>
        <v>0.44140929891644137</v>
      </c>
      <c r="N1432" s="13">
        <f t="shared" si="276"/>
        <v>2.3137161508447943E-2</v>
      </c>
      <c r="O1432" s="13">
        <f t="shared" si="277"/>
        <v>2.3137161508447943E-2</v>
      </c>
      <c r="Q1432">
        <v>26.35347030840067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7.387563686208761</v>
      </c>
      <c r="G1433" s="13">
        <f t="shared" si="271"/>
        <v>0</v>
      </c>
      <c r="H1433" s="13">
        <f t="shared" si="272"/>
        <v>7.387563686208761</v>
      </c>
      <c r="I1433" s="16">
        <f t="shared" si="279"/>
        <v>7.3875707546170748</v>
      </c>
      <c r="J1433" s="13">
        <f t="shared" si="273"/>
        <v>7.3848061934169724</v>
      </c>
      <c r="K1433" s="13">
        <f t="shared" si="274"/>
        <v>2.7645612001023778E-3</v>
      </c>
      <c r="L1433" s="13">
        <f t="shared" si="275"/>
        <v>0</v>
      </c>
      <c r="M1433" s="13">
        <f t="shared" si="280"/>
        <v>0.41827213740799341</v>
      </c>
      <c r="N1433" s="13">
        <f t="shared" si="276"/>
        <v>2.1924390857756819E-2</v>
      </c>
      <c r="O1433" s="13">
        <f t="shared" si="277"/>
        <v>2.1924390857756819E-2</v>
      </c>
      <c r="Q1433">
        <v>29.51361619354838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9.5807486678251035</v>
      </c>
      <c r="G1434" s="13">
        <f t="shared" si="271"/>
        <v>0</v>
      </c>
      <c r="H1434" s="13">
        <f t="shared" si="272"/>
        <v>9.5807486678251035</v>
      </c>
      <c r="I1434" s="16">
        <f t="shared" si="279"/>
        <v>9.5835132290252059</v>
      </c>
      <c r="J1434" s="13">
        <f t="shared" si="273"/>
        <v>9.5720887672591193</v>
      </c>
      <c r="K1434" s="13">
        <f t="shared" si="274"/>
        <v>1.142446176608658E-2</v>
      </c>
      <c r="L1434" s="13">
        <f t="shared" si="275"/>
        <v>0</v>
      </c>
      <c r="M1434" s="13">
        <f t="shared" si="280"/>
        <v>0.39634774655023658</v>
      </c>
      <c r="N1434" s="13">
        <f t="shared" si="276"/>
        <v>2.0775189485027504E-2</v>
      </c>
      <c r="O1434" s="13">
        <f t="shared" si="277"/>
        <v>2.0775189485027504E-2</v>
      </c>
      <c r="Q1434">
        <v>24.84174255985906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64.624281629612568</v>
      </c>
      <c r="G1435" s="13">
        <f t="shared" si="271"/>
        <v>0.14985791688835037</v>
      </c>
      <c r="H1435" s="13">
        <f t="shared" si="272"/>
        <v>64.474423712724217</v>
      </c>
      <c r="I1435" s="16">
        <f t="shared" si="279"/>
        <v>64.4858481744903</v>
      </c>
      <c r="J1435" s="13">
        <f t="shared" si="273"/>
        <v>60.731180137106932</v>
      </c>
      <c r="K1435" s="13">
        <f t="shared" si="274"/>
        <v>3.7546680373833681</v>
      </c>
      <c r="L1435" s="13">
        <f t="shared" si="275"/>
        <v>0</v>
      </c>
      <c r="M1435" s="13">
        <f t="shared" si="280"/>
        <v>0.37557255706520909</v>
      </c>
      <c r="N1435" s="13">
        <f t="shared" si="276"/>
        <v>1.9686225306738449E-2</v>
      </c>
      <c r="O1435" s="13">
        <f t="shared" si="277"/>
        <v>0.16954414219508882</v>
      </c>
      <c r="Q1435">
        <v>23.665645610969339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74.653370846698152</v>
      </c>
      <c r="G1436" s="13">
        <f t="shared" si="271"/>
        <v>0.35043970123006207</v>
      </c>
      <c r="H1436" s="13">
        <f t="shared" si="272"/>
        <v>74.302931145468094</v>
      </c>
      <c r="I1436" s="16">
        <f t="shared" si="279"/>
        <v>78.057599182851462</v>
      </c>
      <c r="J1436" s="13">
        <f t="shared" si="273"/>
        <v>66.72679889482535</v>
      </c>
      <c r="K1436" s="13">
        <f t="shared" si="274"/>
        <v>11.330800288026111</v>
      </c>
      <c r="L1436" s="13">
        <f t="shared" si="275"/>
        <v>0</v>
      </c>
      <c r="M1436" s="13">
        <f t="shared" si="280"/>
        <v>0.35588633175847062</v>
      </c>
      <c r="N1436" s="13">
        <f t="shared" si="276"/>
        <v>1.8654340895757959E-2</v>
      </c>
      <c r="O1436" s="13">
        <f t="shared" si="277"/>
        <v>0.36909404212582003</v>
      </c>
      <c r="Q1436">
        <v>18.856660836959989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1.058901118287592</v>
      </c>
      <c r="G1437" s="13">
        <f t="shared" si="271"/>
        <v>0</v>
      </c>
      <c r="H1437" s="13">
        <f t="shared" si="272"/>
        <v>1.058901118287592</v>
      </c>
      <c r="I1437" s="16">
        <f t="shared" si="279"/>
        <v>12.389701406313703</v>
      </c>
      <c r="J1437" s="13">
        <f t="shared" si="273"/>
        <v>12.276993421786971</v>
      </c>
      <c r="K1437" s="13">
        <f t="shared" si="274"/>
        <v>0.11270798452673247</v>
      </c>
      <c r="L1437" s="13">
        <f t="shared" si="275"/>
        <v>0</v>
      </c>
      <c r="M1437" s="13">
        <f t="shared" si="280"/>
        <v>0.33723199086271266</v>
      </c>
      <c r="N1437" s="13">
        <f t="shared" si="276"/>
        <v>1.7676544326455278E-2</v>
      </c>
      <c r="O1437" s="13">
        <f t="shared" si="277"/>
        <v>1.7676544326455278E-2</v>
      </c>
      <c r="Q1437">
        <v>13.960879222580649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6.727203936678225</v>
      </c>
      <c r="G1438" s="13">
        <f t="shared" si="271"/>
        <v>0</v>
      </c>
      <c r="H1438" s="13">
        <f t="shared" si="272"/>
        <v>6.727203936678225</v>
      </c>
      <c r="I1438" s="16">
        <f t="shared" si="279"/>
        <v>6.8399119212049575</v>
      </c>
      <c r="J1438" s="13">
        <f t="shared" si="273"/>
        <v>6.8250762362852013</v>
      </c>
      <c r="K1438" s="13">
        <f t="shared" si="274"/>
        <v>1.4835684919756176E-2</v>
      </c>
      <c r="L1438" s="13">
        <f t="shared" si="275"/>
        <v>0</v>
      </c>
      <c r="M1438" s="13">
        <f t="shared" si="280"/>
        <v>0.31955544653625739</v>
      </c>
      <c r="N1438" s="13">
        <f t="shared" si="276"/>
        <v>1.6750000499679542E-2</v>
      </c>
      <c r="O1438" s="13">
        <f t="shared" si="277"/>
        <v>1.6750000499679542E-2</v>
      </c>
      <c r="Q1438">
        <v>15.80068767553421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11.34087227080996</v>
      </c>
      <c r="G1439" s="13">
        <f t="shared" si="271"/>
        <v>0</v>
      </c>
      <c r="H1439" s="13">
        <f t="shared" si="272"/>
        <v>11.34087227080996</v>
      </c>
      <c r="I1439" s="16">
        <f t="shared" si="279"/>
        <v>11.355707955729716</v>
      </c>
      <c r="J1439" s="13">
        <f t="shared" si="273"/>
        <v>11.278765659467267</v>
      </c>
      <c r="K1439" s="13">
        <f t="shared" si="274"/>
        <v>7.6942296262449972E-2</v>
      </c>
      <c r="L1439" s="13">
        <f t="shared" si="275"/>
        <v>0</v>
      </c>
      <c r="M1439" s="13">
        <f t="shared" si="280"/>
        <v>0.30280544603657783</v>
      </c>
      <c r="N1439" s="13">
        <f t="shared" si="276"/>
        <v>1.5872022922453575E-2</v>
      </c>
      <c r="O1439" s="13">
        <f t="shared" si="277"/>
        <v>1.5872022922453575E-2</v>
      </c>
      <c r="Q1439">
        <v>14.85393718736907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33.257872154092063</v>
      </c>
      <c r="G1440" s="13">
        <f t="shared" si="271"/>
        <v>0</v>
      </c>
      <c r="H1440" s="13">
        <f t="shared" si="272"/>
        <v>33.257872154092063</v>
      </c>
      <c r="I1440" s="16">
        <f t="shared" si="279"/>
        <v>33.334814450354514</v>
      </c>
      <c r="J1440" s="13">
        <f t="shared" si="273"/>
        <v>31.83556202317456</v>
      </c>
      <c r="K1440" s="13">
        <f t="shared" si="274"/>
        <v>1.4992524271799539</v>
      </c>
      <c r="L1440" s="13">
        <f t="shared" si="275"/>
        <v>0</v>
      </c>
      <c r="M1440" s="13">
        <f t="shared" si="280"/>
        <v>0.28693342311412423</v>
      </c>
      <c r="N1440" s="13">
        <f t="shared" si="276"/>
        <v>1.5040065918547969E-2</v>
      </c>
      <c r="O1440" s="13">
        <f t="shared" si="277"/>
        <v>1.5040065918547969E-2</v>
      </c>
      <c r="Q1440">
        <v>16.298348852970449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2.148038525377773</v>
      </c>
      <c r="G1441" s="13">
        <f t="shared" si="271"/>
        <v>0</v>
      </c>
      <c r="H1441" s="13">
        <f t="shared" si="272"/>
        <v>2.148038525377773</v>
      </c>
      <c r="I1441" s="16">
        <f t="shared" si="279"/>
        <v>3.6472909525577268</v>
      </c>
      <c r="J1441" s="13">
        <f t="shared" si="273"/>
        <v>3.6458690120793729</v>
      </c>
      <c r="K1441" s="13">
        <f t="shared" si="274"/>
        <v>1.421940478353978E-3</v>
      </c>
      <c r="L1441" s="13">
        <f t="shared" si="275"/>
        <v>0</v>
      </c>
      <c r="M1441" s="13">
        <f t="shared" si="280"/>
        <v>0.27189335719557628</v>
      </c>
      <c r="N1441" s="13">
        <f t="shared" si="276"/>
        <v>1.4251717247350127E-2</v>
      </c>
      <c r="O1441" s="13">
        <f t="shared" si="277"/>
        <v>1.4251717247350127E-2</v>
      </c>
      <c r="Q1441">
        <v>19.072901194748301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0.97271484915713502</v>
      </c>
      <c r="G1442" s="13">
        <f t="shared" si="271"/>
        <v>0</v>
      </c>
      <c r="H1442" s="13">
        <f t="shared" si="272"/>
        <v>0.97271484915713502</v>
      </c>
      <c r="I1442" s="16">
        <f t="shared" si="279"/>
        <v>0.974136789635489</v>
      </c>
      <c r="J1442" s="13">
        <f t="shared" si="273"/>
        <v>0.97410960016379378</v>
      </c>
      <c r="K1442" s="13">
        <f t="shared" si="274"/>
        <v>2.7189471695221457E-5</v>
      </c>
      <c r="L1442" s="13">
        <f t="shared" si="275"/>
        <v>0</v>
      </c>
      <c r="M1442" s="13">
        <f t="shared" si="280"/>
        <v>0.25764163994822614</v>
      </c>
      <c r="N1442" s="13">
        <f t="shared" si="276"/>
        <v>1.3504691109626885E-2</v>
      </c>
      <c r="O1442" s="13">
        <f t="shared" si="277"/>
        <v>1.3504691109626885E-2</v>
      </c>
      <c r="Q1442">
        <v>19.051195527556189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3.2221906841814878</v>
      </c>
      <c r="G1443" s="13">
        <f t="shared" si="271"/>
        <v>0</v>
      </c>
      <c r="H1443" s="13">
        <f t="shared" si="272"/>
        <v>3.2221906841814878</v>
      </c>
      <c r="I1443" s="16">
        <f t="shared" si="279"/>
        <v>3.2222178736531832</v>
      </c>
      <c r="J1443" s="13">
        <f t="shared" si="273"/>
        <v>3.221731394127664</v>
      </c>
      <c r="K1443" s="13">
        <f t="shared" si="274"/>
        <v>4.8647952551927887E-4</v>
      </c>
      <c r="L1443" s="13">
        <f t="shared" si="275"/>
        <v>0</v>
      </c>
      <c r="M1443" s="13">
        <f t="shared" si="280"/>
        <v>0.24413694883859927</v>
      </c>
      <c r="N1443" s="13">
        <f t="shared" si="276"/>
        <v>1.2796821519901077E-2</v>
      </c>
      <c r="O1443" s="13">
        <f t="shared" si="277"/>
        <v>1.2796821519901077E-2</v>
      </c>
      <c r="Q1443">
        <v>24.039545472627012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3.659892799563746</v>
      </c>
      <c r="G1444" s="13">
        <f t="shared" si="271"/>
        <v>0</v>
      </c>
      <c r="H1444" s="13">
        <f t="shared" si="272"/>
        <v>3.659892799563746</v>
      </c>
      <c r="I1444" s="16">
        <f t="shared" si="279"/>
        <v>3.6603792790892653</v>
      </c>
      <c r="J1444" s="13">
        <f t="shared" si="273"/>
        <v>3.659954383043277</v>
      </c>
      <c r="K1444" s="13">
        <f t="shared" si="274"/>
        <v>4.2489604598827668E-4</v>
      </c>
      <c r="L1444" s="13">
        <f t="shared" si="275"/>
        <v>0</v>
      </c>
      <c r="M1444" s="13">
        <f t="shared" si="280"/>
        <v>0.23134012731869819</v>
      </c>
      <c r="N1444" s="13">
        <f t="shared" si="276"/>
        <v>1.2126056026225372E-2</v>
      </c>
      <c r="O1444" s="13">
        <f t="shared" si="277"/>
        <v>1.2126056026225372E-2</v>
      </c>
      <c r="Q1444">
        <v>27.78558619724793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3.1003230415270151</v>
      </c>
      <c r="G1445" s="13">
        <f t="shared" si="271"/>
        <v>0</v>
      </c>
      <c r="H1445" s="13">
        <f t="shared" si="272"/>
        <v>3.1003230415270151</v>
      </c>
      <c r="I1445" s="16">
        <f t="shared" si="279"/>
        <v>3.1007479375730034</v>
      </c>
      <c r="J1445" s="13">
        <f t="shared" si="273"/>
        <v>3.1004771584004693</v>
      </c>
      <c r="K1445" s="13">
        <f t="shared" si="274"/>
        <v>2.7077917253404138E-4</v>
      </c>
      <c r="L1445" s="13">
        <f t="shared" si="275"/>
        <v>0</v>
      </c>
      <c r="M1445" s="13">
        <f t="shared" si="280"/>
        <v>0.21921407129247281</v>
      </c>
      <c r="N1445" s="13">
        <f t="shared" si="276"/>
        <v>1.1490449759144044E-2</v>
      </c>
      <c r="O1445" s="13">
        <f t="shared" si="277"/>
        <v>1.1490449759144044E-2</v>
      </c>
      <c r="Q1445">
        <v>27.43973630180054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8.365835878746168</v>
      </c>
      <c r="G1446" s="13">
        <f t="shared" si="271"/>
        <v>0</v>
      </c>
      <c r="H1446" s="13">
        <f t="shared" si="272"/>
        <v>8.365835878746168</v>
      </c>
      <c r="I1446" s="16">
        <f t="shared" si="279"/>
        <v>8.3661066579187029</v>
      </c>
      <c r="J1446" s="13">
        <f t="shared" si="273"/>
        <v>8.3614224656499534</v>
      </c>
      <c r="K1446" s="13">
        <f t="shared" si="274"/>
        <v>4.6841922687494986E-3</v>
      </c>
      <c r="L1446" s="13">
        <f t="shared" si="275"/>
        <v>0</v>
      </c>
      <c r="M1446" s="13">
        <f t="shared" si="280"/>
        <v>0.20772362153332877</v>
      </c>
      <c r="N1446" s="13">
        <f t="shared" si="276"/>
        <v>1.0888159792587747E-2</v>
      </c>
      <c r="O1446" s="13">
        <f t="shared" si="277"/>
        <v>1.0888159792587747E-2</v>
      </c>
      <c r="Q1446">
        <v>28.36773119354838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73.890600352493919</v>
      </c>
      <c r="G1447" s="13">
        <f t="shared" si="271"/>
        <v>0.33518429134597738</v>
      </c>
      <c r="H1447" s="13">
        <f t="shared" si="272"/>
        <v>73.555416061147938</v>
      </c>
      <c r="I1447" s="16">
        <f t="shared" si="279"/>
        <v>73.560100253416692</v>
      </c>
      <c r="J1447" s="13">
        <f t="shared" si="273"/>
        <v>66.592630002345487</v>
      </c>
      <c r="K1447" s="13">
        <f t="shared" si="274"/>
        <v>6.9674702510712052</v>
      </c>
      <c r="L1447" s="13">
        <f t="shared" si="275"/>
        <v>0</v>
      </c>
      <c r="M1447" s="13">
        <f t="shared" si="280"/>
        <v>0.19683546174074101</v>
      </c>
      <c r="N1447" s="13">
        <f t="shared" si="276"/>
        <v>1.0317439800350835E-2</v>
      </c>
      <c r="O1447" s="13">
        <f t="shared" si="277"/>
        <v>0.34550173114632821</v>
      </c>
      <c r="Q1447">
        <v>21.654058196306849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31.843974435314589</v>
      </c>
      <c r="G1448" s="13">
        <f t="shared" si="271"/>
        <v>0</v>
      </c>
      <c r="H1448" s="13">
        <f t="shared" si="272"/>
        <v>31.843974435314589</v>
      </c>
      <c r="I1448" s="16">
        <f t="shared" si="279"/>
        <v>38.811444686385798</v>
      </c>
      <c r="J1448" s="13">
        <f t="shared" si="273"/>
        <v>36.707746893159445</v>
      </c>
      <c r="K1448" s="13">
        <f t="shared" si="274"/>
        <v>2.1036977932263525</v>
      </c>
      <c r="L1448" s="13">
        <f t="shared" si="275"/>
        <v>0</v>
      </c>
      <c r="M1448" s="13">
        <f t="shared" si="280"/>
        <v>0.18651802194039019</v>
      </c>
      <c r="N1448" s="13">
        <f t="shared" si="276"/>
        <v>9.7766349926578389E-3</v>
      </c>
      <c r="O1448" s="13">
        <f t="shared" si="277"/>
        <v>9.7766349926578389E-3</v>
      </c>
      <c r="Q1448">
        <v>17.030266815781811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0.43734018488813831</v>
      </c>
      <c r="G1449" s="13">
        <f t="shared" si="271"/>
        <v>0</v>
      </c>
      <c r="H1449" s="13">
        <f t="shared" si="272"/>
        <v>0.43734018488813831</v>
      </c>
      <c r="I1449" s="16">
        <f t="shared" si="279"/>
        <v>2.5410379781144909</v>
      </c>
      <c r="J1449" s="13">
        <f t="shared" si="273"/>
        <v>2.540272998975845</v>
      </c>
      <c r="K1449" s="13">
        <f t="shared" si="274"/>
        <v>7.6497913864592704E-4</v>
      </c>
      <c r="L1449" s="13">
        <f t="shared" si="275"/>
        <v>0</v>
      </c>
      <c r="M1449" s="13">
        <f t="shared" si="280"/>
        <v>0.17674138694773234</v>
      </c>
      <c r="N1449" s="13">
        <f t="shared" si="276"/>
        <v>9.2641773181377368E-3</v>
      </c>
      <c r="O1449" s="13">
        <f t="shared" si="277"/>
        <v>9.2641773181377368E-3</v>
      </c>
      <c r="Q1449">
        <v>15.780265513853029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8.8565506456823879</v>
      </c>
      <c r="G1450" s="13">
        <f t="shared" si="271"/>
        <v>0</v>
      </c>
      <c r="H1450" s="13">
        <f t="shared" si="272"/>
        <v>8.8565506456823879</v>
      </c>
      <c r="I1450" s="16">
        <f t="shared" si="279"/>
        <v>8.8573156248210339</v>
      </c>
      <c r="J1450" s="13">
        <f t="shared" si="273"/>
        <v>8.8260890771781586</v>
      </c>
      <c r="K1450" s="13">
        <f t="shared" si="274"/>
        <v>3.1226547642875246E-2</v>
      </c>
      <c r="L1450" s="13">
        <f t="shared" si="275"/>
        <v>0</v>
      </c>
      <c r="M1450" s="13">
        <f t="shared" si="280"/>
        <v>0.16747720962959461</v>
      </c>
      <c r="N1450" s="13">
        <f t="shared" si="276"/>
        <v>8.7785809172942902E-3</v>
      </c>
      <c r="O1450" s="13">
        <f t="shared" si="277"/>
        <v>8.7785809172942902E-3</v>
      </c>
      <c r="Q1450">
        <v>16.00867622258065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33.91513601577649</v>
      </c>
      <c r="G1451" s="13">
        <f t="shared" si="271"/>
        <v>0</v>
      </c>
      <c r="H1451" s="13">
        <f t="shared" si="272"/>
        <v>33.91513601577649</v>
      </c>
      <c r="I1451" s="16">
        <f t="shared" si="279"/>
        <v>33.946362563419363</v>
      </c>
      <c r="J1451" s="13">
        <f t="shared" si="273"/>
        <v>32.457682119394661</v>
      </c>
      <c r="K1451" s="13">
        <f t="shared" si="274"/>
        <v>1.4886804440247019</v>
      </c>
      <c r="L1451" s="13">
        <f t="shared" si="275"/>
        <v>0</v>
      </c>
      <c r="M1451" s="13">
        <f t="shared" si="280"/>
        <v>0.15869862871230034</v>
      </c>
      <c r="N1451" s="13">
        <f t="shared" si="276"/>
        <v>8.3184378142898713E-3</v>
      </c>
      <c r="O1451" s="13">
        <f t="shared" si="277"/>
        <v>8.3184378142898713E-3</v>
      </c>
      <c r="Q1451">
        <v>16.74942651375591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8.8602818251608717</v>
      </c>
      <c r="G1452" s="13">
        <f t="shared" si="271"/>
        <v>0</v>
      </c>
      <c r="H1452" s="13">
        <f t="shared" si="272"/>
        <v>8.8602818251608717</v>
      </c>
      <c r="I1452" s="16">
        <f t="shared" si="279"/>
        <v>10.348962269185574</v>
      </c>
      <c r="J1452" s="13">
        <f t="shared" si="273"/>
        <v>10.316436372755804</v>
      </c>
      <c r="K1452" s="13">
        <f t="shared" si="274"/>
        <v>3.2525896429769219E-2</v>
      </c>
      <c r="L1452" s="13">
        <f t="shared" si="275"/>
        <v>0</v>
      </c>
      <c r="M1452" s="13">
        <f t="shared" si="280"/>
        <v>0.15038019089801047</v>
      </c>
      <c r="N1452" s="13">
        <f t="shared" si="276"/>
        <v>7.8824138345511951E-3</v>
      </c>
      <c r="O1452" s="13">
        <f t="shared" si="277"/>
        <v>7.8824138345511951E-3</v>
      </c>
      <c r="Q1452">
        <v>19.034431952576519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75.425928597904019</v>
      </c>
      <c r="G1453" s="13">
        <f t="shared" si="271"/>
        <v>0.36589085625417939</v>
      </c>
      <c r="H1453" s="13">
        <f t="shared" si="272"/>
        <v>75.060037741649836</v>
      </c>
      <c r="I1453" s="16">
        <f t="shared" si="279"/>
        <v>75.092563638079611</v>
      </c>
      <c r="J1453" s="13">
        <f t="shared" si="273"/>
        <v>62.352255054710909</v>
      </c>
      <c r="K1453" s="13">
        <f t="shared" si="274"/>
        <v>12.740308583368702</v>
      </c>
      <c r="L1453" s="13">
        <f t="shared" si="275"/>
        <v>0</v>
      </c>
      <c r="M1453" s="13">
        <f t="shared" si="280"/>
        <v>0.14249777706345929</v>
      </c>
      <c r="N1453" s="13">
        <f t="shared" si="276"/>
        <v>7.4692447363601784E-3</v>
      </c>
      <c r="O1453" s="13">
        <f t="shared" si="277"/>
        <v>0.37336010099053957</v>
      </c>
      <c r="Q1453">
        <v>16.886289975831499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3.1059371539606508</v>
      </c>
      <c r="G1454" s="13">
        <f t="shared" si="271"/>
        <v>0</v>
      </c>
      <c r="H1454" s="13">
        <f t="shared" si="272"/>
        <v>3.1059371539606508</v>
      </c>
      <c r="I1454" s="16">
        <f t="shared" si="279"/>
        <v>15.846245737329353</v>
      </c>
      <c r="J1454" s="13">
        <f t="shared" si="273"/>
        <v>15.741992070179533</v>
      </c>
      <c r="K1454" s="13">
        <f t="shared" si="274"/>
        <v>0.10425366714981976</v>
      </c>
      <c r="L1454" s="13">
        <f t="shared" si="275"/>
        <v>0</v>
      </c>
      <c r="M1454" s="13">
        <f t="shared" si="280"/>
        <v>0.1350285323270991</v>
      </c>
      <c r="N1454" s="13">
        <f t="shared" si="276"/>
        <v>7.0777325452135113E-3</v>
      </c>
      <c r="O1454" s="13">
        <f t="shared" si="277"/>
        <v>7.0777325452135113E-3</v>
      </c>
      <c r="Q1454">
        <v>19.798055680502049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0.2266666665</v>
      </c>
      <c r="G1455" s="13">
        <f t="shared" si="271"/>
        <v>0</v>
      </c>
      <c r="H1455" s="13">
        <f t="shared" si="272"/>
        <v>0.2266666665</v>
      </c>
      <c r="I1455" s="16">
        <f t="shared" si="279"/>
        <v>0.33092033364981976</v>
      </c>
      <c r="J1455" s="13">
        <f t="shared" si="273"/>
        <v>0.33091979178545611</v>
      </c>
      <c r="K1455" s="13">
        <f t="shared" si="274"/>
        <v>5.4186436365677437E-7</v>
      </c>
      <c r="L1455" s="13">
        <f t="shared" si="275"/>
        <v>0</v>
      </c>
      <c r="M1455" s="13">
        <f t="shared" si="280"/>
        <v>0.12795079978188559</v>
      </c>
      <c r="N1455" s="13">
        <f t="shared" si="276"/>
        <v>6.7067420803225515E-3</v>
      </c>
      <c r="O1455" s="13">
        <f t="shared" si="277"/>
        <v>6.7067420803225515E-3</v>
      </c>
      <c r="Q1455">
        <v>23.841892207735651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9.363939262219402</v>
      </c>
      <c r="G1456" s="13">
        <f t="shared" si="271"/>
        <v>0</v>
      </c>
      <c r="H1456" s="13">
        <f t="shared" si="272"/>
        <v>9.363939262219402</v>
      </c>
      <c r="I1456" s="16">
        <f t="shared" si="279"/>
        <v>9.3639398040837651</v>
      </c>
      <c r="J1456" s="13">
        <f t="shared" si="273"/>
        <v>9.3569706418215883</v>
      </c>
      <c r="K1456" s="13">
        <f t="shared" si="274"/>
        <v>6.969162262176809E-3</v>
      </c>
      <c r="L1456" s="13">
        <f t="shared" si="275"/>
        <v>0</v>
      </c>
      <c r="M1456" s="13">
        <f t="shared" si="280"/>
        <v>0.12124405770156303</v>
      </c>
      <c r="N1456" s="13">
        <f t="shared" si="276"/>
        <v>6.3551976631821645E-3</v>
      </c>
      <c r="O1456" s="13">
        <f t="shared" si="277"/>
        <v>6.3551976631821645E-3</v>
      </c>
      <c r="Q1456">
        <v>27.929185193548381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11.706683205421861</v>
      </c>
      <c r="G1457" s="13">
        <f t="shared" si="271"/>
        <v>0</v>
      </c>
      <c r="H1457" s="13">
        <f t="shared" si="272"/>
        <v>11.706683205421861</v>
      </c>
      <c r="I1457" s="16">
        <f t="shared" si="279"/>
        <v>11.713652367684038</v>
      </c>
      <c r="J1457" s="13">
        <f t="shared" si="273"/>
        <v>11.698613305976174</v>
      </c>
      <c r="K1457" s="13">
        <f t="shared" si="274"/>
        <v>1.503906170786351E-2</v>
      </c>
      <c r="L1457" s="13">
        <f t="shared" si="275"/>
        <v>0</v>
      </c>
      <c r="M1457" s="13">
        <f t="shared" si="280"/>
        <v>0.11488886003838086</v>
      </c>
      <c r="N1457" s="13">
        <f t="shared" si="276"/>
        <v>6.0220799986651068E-3</v>
      </c>
      <c r="O1457" s="13">
        <f t="shared" si="277"/>
        <v>6.0220799986651068E-3</v>
      </c>
      <c r="Q1457">
        <v>27.20896787072401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6.1986034705751738</v>
      </c>
      <c r="G1458" s="13">
        <f t="shared" si="271"/>
        <v>0</v>
      </c>
      <c r="H1458" s="13">
        <f t="shared" si="272"/>
        <v>6.1986034705751738</v>
      </c>
      <c r="I1458" s="16">
        <f t="shared" si="279"/>
        <v>6.2136425322830373</v>
      </c>
      <c r="J1458" s="13">
        <f t="shared" si="273"/>
        <v>6.2103261906945448</v>
      </c>
      <c r="K1458" s="13">
        <f t="shared" si="274"/>
        <v>3.3163415884924774E-3</v>
      </c>
      <c r="L1458" s="13">
        <f t="shared" si="275"/>
        <v>0</v>
      </c>
      <c r="M1458" s="13">
        <f t="shared" si="280"/>
        <v>0.10886678003971575</v>
      </c>
      <c r="N1458" s="13">
        <f t="shared" si="276"/>
        <v>5.7064232195987363E-3</v>
      </c>
      <c r="O1458" s="13">
        <f t="shared" si="277"/>
        <v>5.7064232195987363E-3</v>
      </c>
      <c r="Q1458">
        <v>24.39731907903014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76.887282888401529</v>
      </c>
      <c r="G1459" s="13">
        <f t="shared" si="271"/>
        <v>0.39511794206412959</v>
      </c>
      <c r="H1459" s="13">
        <f t="shared" si="272"/>
        <v>76.492164946337397</v>
      </c>
      <c r="I1459" s="16">
        <f t="shared" si="279"/>
        <v>76.495481287925884</v>
      </c>
      <c r="J1459" s="13">
        <f t="shared" si="273"/>
        <v>66.531425542355862</v>
      </c>
      <c r="K1459" s="13">
        <f t="shared" si="274"/>
        <v>9.9640557455700218</v>
      </c>
      <c r="L1459" s="13">
        <f t="shared" si="275"/>
        <v>0</v>
      </c>
      <c r="M1459" s="13">
        <f t="shared" si="280"/>
        <v>0.10316035682011702</v>
      </c>
      <c r="N1459" s="13">
        <f t="shared" si="276"/>
        <v>5.4073120862548809E-3</v>
      </c>
      <c r="O1459" s="13">
        <f t="shared" si="277"/>
        <v>0.40052525415038448</v>
      </c>
      <c r="Q1459">
        <v>19.52362826894981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85.517681452799124</v>
      </c>
      <c r="G1460" s="13">
        <f t="shared" si="271"/>
        <v>0.56772591335208145</v>
      </c>
      <c r="H1460" s="13">
        <f t="shared" si="272"/>
        <v>84.949955539447046</v>
      </c>
      <c r="I1460" s="16">
        <f t="shared" si="279"/>
        <v>94.914011285017068</v>
      </c>
      <c r="J1460" s="13">
        <f t="shared" si="273"/>
        <v>67.952196108429789</v>
      </c>
      <c r="K1460" s="13">
        <f t="shared" si="274"/>
        <v>26.96181517658728</v>
      </c>
      <c r="L1460" s="13">
        <f t="shared" si="275"/>
        <v>0.44323302942385845</v>
      </c>
      <c r="M1460" s="13">
        <f t="shared" si="280"/>
        <v>0.5409860741577206</v>
      </c>
      <c r="N1460" s="13">
        <f t="shared" si="276"/>
        <v>2.8356634539268778E-2</v>
      </c>
      <c r="O1460" s="13">
        <f t="shared" si="277"/>
        <v>0.59608254789135018</v>
      </c>
      <c r="Q1460">
        <v>14.894838521814791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2.5749931449612031</v>
      </c>
      <c r="G1461" s="13">
        <f t="shared" si="271"/>
        <v>0</v>
      </c>
      <c r="H1461" s="13">
        <f t="shared" si="272"/>
        <v>2.5749931449612031</v>
      </c>
      <c r="I1461" s="16">
        <f t="shared" si="279"/>
        <v>29.093575292124626</v>
      </c>
      <c r="J1461" s="13">
        <f t="shared" si="273"/>
        <v>27.780037194026391</v>
      </c>
      <c r="K1461" s="13">
        <f t="shared" si="274"/>
        <v>1.3135380980982347</v>
      </c>
      <c r="L1461" s="13">
        <f t="shared" si="275"/>
        <v>0</v>
      </c>
      <c r="M1461" s="13">
        <f t="shared" si="280"/>
        <v>0.51262943961845187</v>
      </c>
      <c r="N1461" s="13">
        <f t="shared" si="276"/>
        <v>2.6870277013993145E-2</v>
      </c>
      <c r="O1461" s="13">
        <f t="shared" si="277"/>
        <v>2.6870277013993145E-2</v>
      </c>
      <c r="Q1461">
        <v>14.318106183323369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9.5726734955742714</v>
      </c>
      <c r="G1462" s="13">
        <f t="shared" si="271"/>
        <v>0</v>
      </c>
      <c r="H1462" s="13">
        <f t="shared" si="272"/>
        <v>9.5726734955742714</v>
      </c>
      <c r="I1462" s="16">
        <f t="shared" si="279"/>
        <v>10.886211593672506</v>
      </c>
      <c r="J1462" s="13">
        <f t="shared" si="273"/>
        <v>10.819466661442672</v>
      </c>
      <c r="K1462" s="13">
        <f t="shared" si="274"/>
        <v>6.6744932229834575E-2</v>
      </c>
      <c r="L1462" s="13">
        <f t="shared" si="275"/>
        <v>0</v>
      </c>
      <c r="M1462" s="13">
        <f t="shared" si="280"/>
        <v>0.48575916260445873</v>
      </c>
      <c r="N1462" s="13">
        <f t="shared" si="276"/>
        <v>2.5461829252299787E-2</v>
      </c>
      <c r="O1462" s="13">
        <f t="shared" si="277"/>
        <v>2.5461829252299787E-2</v>
      </c>
      <c r="Q1462">
        <v>14.97235622258065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0.31649106731678572</v>
      </c>
      <c r="G1463" s="13">
        <f t="shared" si="271"/>
        <v>0</v>
      </c>
      <c r="H1463" s="13">
        <f t="shared" si="272"/>
        <v>0.31649106731678572</v>
      </c>
      <c r="I1463" s="16">
        <f t="shared" si="279"/>
        <v>0.3832359995466203</v>
      </c>
      <c r="J1463" s="13">
        <f t="shared" si="273"/>
        <v>0.3832327130610938</v>
      </c>
      <c r="K1463" s="13">
        <f t="shared" si="274"/>
        <v>3.2864855264991277E-6</v>
      </c>
      <c r="L1463" s="13">
        <f t="shared" si="275"/>
        <v>0</v>
      </c>
      <c r="M1463" s="13">
        <f t="shared" si="280"/>
        <v>0.46029733335215894</v>
      </c>
      <c r="N1463" s="13">
        <f t="shared" si="276"/>
        <v>2.4127207491595776E-2</v>
      </c>
      <c r="O1463" s="13">
        <f t="shared" si="277"/>
        <v>2.4127207491595776E-2</v>
      </c>
      <c r="Q1463">
        <v>14.167213944691531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18.005130607430871</v>
      </c>
      <c r="G1464" s="13">
        <f t="shared" si="271"/>
        <v>0</v>
      </c>
      <c r="H1464" s="13">
        <f t="shared" si="272"/>
        <v>18.005130607430871</v>
      </c>
      <c r="I1464" s="16">
        <f t="shared" si="279"/>
        <v>18.005133893916398</v>
      </c>
      <c r="J1464" s="13">
        <f t="shared" si="273"/>
        <v>17.746516306645606</v>
      </c>
      <c r="K1464" s="13">
        <f t="shared" si="274"/>
        <v>0.2586175872707912</v>
      </c>
      <c r="L1464" s="13">
        <f t="shared" si="275"/>
        <v>0</v>
      </c>
      <c r="M1464" s="13">
        <f t="shared" si="280"/>
        <v>0.43617012586056314</v>
      </c>
      <c r="N1464" s="13">
        <f t="shared" si="276"/>
        <v>2.2862542026116851E-2</v>
      </c>
      <c r="O1464" s="13">
        <f t="shared" si="277"/>
        <v>2.2862542026116851E-2</v>
      </c>
      <c r="Q1464">
        <v>15.9924724441719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17.888075373674219</v>
      </c>
      <c r="G1465" s="13">
        <f t="shared" si="271"/>
        <v>0</v>
      </c>
      <c r="H1465" s="13">
        <f t="shared" si="272"/>
        <v>17.888075373674219</v>
      </c>
      <c r="I1465" s="16">
        <f t="shared" si="279"/>
        <v>18.14669296094501</v>
      </c>
      <c r="J1465" s="13">
        <f t="shared" si="273"/>
        <v>17.935552482778903</v>
      </c>
      <c r="K1465" s="13">
        <f t="shared" si="274"/>
        <v>0.21114047816610793</v>
      </c>
      <c r="L1465" s="13">
        <f t="shared" si="275"/>
        <v>0</v>
      </c>
      <c r="M1465" s="13">
        <f t="shared" si="280"/>
        <v>0.41330758383444627</v>
      </c>
      <c r="N1465" s="13">
        <f t="shared" si="276"/>
        <v>2.1664165986802646E-2</v>
      </c>
      <c r="O1465" s="13">
        <f t="shared" si="277"/>
        <v>2.1664165986802646E-2</v>
      </c>
      <c r="Q1465">
        <v>17.630592728994831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3.754460053213831</v>
      </c>
      <c r="G1466" s="13">
        <f t="shared" si="271"/>
        <v>0</v>
      </c>
      <c r="H1466" s="13">
        <f t="shared" si="272"/>
        <v>3.754460053213831</v>
      </c>
      <c r="I1466" s="16">
        <f t="shared" si="279"/>
        <v>3.965600531379939</v>
      </c>
      <c r="J1466" s="13">
        <f t="shared" si="273"/>
        <v>3.9641937971973795</v>
      </c>
      <c r="K1466" s="13">
        <f t="shared" si="274"/>
        <v>1.4067341825594326E-3</v>
      </c>
      <c r="L1466" s="13">
        <f t="shared" si="275"/>
        <v>0</v>
      </c>
      <c r="M1466" s="13">
        <f t="shared" si="280"/>
        <v>0.39164341784764362</v>
      </c>
      <c r="N1466" s="13">
        <f t="shared" si="276"/>
        <v>2.0528604709292353E-2</v>
      </c>
      <c r="O1466" s="13">
        <f t="shared" si="277"/>
        <v>2.0528604709292353E-2</v>
      </c>
      <c r="Q1466">
        <v>20.921434247224589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14.38838405697433</v>
      </c>
      <c r="G1467" s="13">
        <f t="shared" si="271"/>
        <v>0</v>
      </c>
      <c r="H1467" s="13">
        <f t="shared" si="272"/>
        <v>14.38838405697433</v>
      </c>
      <c r="I1467" s="16">
        <f t="shared" si="279"/>
        <v>14.389790791156889</v>
      </c>
      <c r="J1467" s="13">
        <f t="shared" si="273"/>
        <v>14.350282457455018</v>
      </c>
      <c r="K1467" s="13">
        <f t="shared" si="274"/>
        <v>3.9508333701871123E-2</v>
      </c>
      <c r="L1467" s="13">
        <f t="shared" si="275"/>
        <v>0</v>
      </c>
      <c r="M1467" s="13">
        <f t="shared" si="280"/>
        <v>0.37111481313835126</v>
      </c>
      <c r="N1467" s="13">
        <f t="shared" si="276"/>
        <v>1.9452565659213585E-2</v>
      </c>
      <c r="O1467" s="13">
        <f t="shared" si="277"/>
        <v>1.9452565659213585E-2</v>
      </c>
      <c r="Q1467">
        <v>24.67198024675109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2.5776431623223162</v>
      </c>
      <c r="G1468" s="13">
        <f t="shared" si="271"/>
        <v>0</v>
      </c>
      <c r="H1468" s="13">
        <f t="shared" si="272"/>
        <v>2.5776431623223162</v>
      </c>
      <c r="I1468" s="16">
        <f t="shared" si="279"/>
        <v>2.6171514960241873</v>
      </c>
      <c r="J1468" s="13">
        <f t="shared" si="273"/>
        <v>2.6169768465354402</v>
      </c>
      <c r="K1468" s="13">
        <f t="shared" si="274"/>
        <v>1.7464948874712505E-4</v>
      </c>
      <c r="L1468" s="13">
        <f t="shared" si="275"/>
        <v>0</v>
      </c>
      <c r="M1468" s="13">
        <f t="shared" si="280"/>
        <v>0.35166224747913766</v>
      </c>
      <c r="N1468" s="13">
        <f t="shared" si="276"/>
        <v>1.8432928885553063E-2</v>
      </c>
      <c r="O1468" s="13">
        <f t="shared" si="277"/>
        <v>1.8432928885553063E-2</v>
      </c>
      <c r="Q1468">
        <v>26.92770756158404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5.091188393135301</v>
      </c>
      <c r="G1469" s="13">
        <f t="shared" si="271"/>
        <v>0</v>
      </c>
      <c r="H1469" s="13">
        <f t="shared" si="272"/>
        <v>5.091188393135301</v>
      </c>
      <c r="I1469" s="16">
        <f t="shared" si="279"/>
        <v>5.0913630426240477</v>
      </c>
      <c r="J1469" s="13">
        <f t="shared" si="273"/>
        <v>5.0901813658544119</v>
      </c>
      <c r="K1469" s="13">
        <f t="shared" si="274"/>
        <v>1.1816767696357644E-3</v>
      </c>
      <c r="L1469" s="13">
        <f t="shared" si="275"/>
        <v>0</v>
      </c>
      <c r="M1469" s="13">
        <f t="shared" si="280"/>
        <v>0.33322931859358462</v>
      </c>
      <c r="N1469" s="13">
        <f t="shared" si="276"/>
        <v>1.7466737974428853E-2</v>
      </c>
      <c r="O1469" s="13">
        <f t="shared" si="277"/>
        <v>1.7466737974428853E-2</v>
      </c>
      <c r="Q1469">
        <v>27.542997193548381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26.364867451952509</v>
      </c>
      <c r="G1470" s="13">
        <f t="shared" si="271"/>
        <v>0</v>
      </c>
      <c r="H1470" s="13">
        <f t="shared" si="272"/>
        <v>26.364867451952509</v>
      </c>
      <c r="I1470" s="16">
        <f t="shared" si="279"/>
        <v>26.366049128722146</v>
      </c>
      <c r="J1470" s="13">
        <f t="shared" si="273"/>
        <v>26.180276365107503</v>
      </c>
      <c r="K1470" s="13">
        <f t="shared" si="274"/>
        <v>0.18577276361464357</v>
      </c>
      <c r="L1470" s="13">
        <f t="shared" si="275"/>
        <v>0</v>
      </c>
      <c r="M1470" s="13">
        <f t="shared" si="280"/>
        <v>0.31576258061915574</v>
      </c>
      <c r="N1470" s="13">
        <f t="shared" si="276"/>
        <v>1.6551191477034825E-2</v>
      </c>
      <c r="O1470" s="13">
        <f t="shared" si="277"/>
        <v>1.6551191477034825E-2</v>
      </c>
      <c r="Q1470">
        <v>26.563619470739109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5.5325096177680164</v>
      </c>
      <c r="G1471" s="13">
        <f t="shared" si="271"/>
        <v>0</v>
      </c>
      <c r="H1471" s="13">
        <f t="shared" si="272"/>
        <v>5.5325096177680164</v>
      </c>
      <c r="I1471" s="16">
        <f t="shared" si="279"/>
        <v>5.71828238138266</v>
      </c>
      <c r="J1471" s="13">
        <f t="shared" si="273"/>
        <v>5.7158882526103252</v>
      </c>
      <c r="K1471" s="13">
        <f t="shared" si="274"/>
        <v>2.3941287723348026E-3</v>
      </c>
      <c r="L1471" s="13">
        <f t="shared" si="275"/>
        <v>0</v>
      </c>
      <c r="M1471" s="13">
        <f t="shared" si="280"/>
        <v>0.29921138914212092</v>
      </c>
      <c r="N1471" s="13">
        <f t="shared" si="276"/>
        <v>1.5683634786902899E-2</v>
      </c>
      <c r="O1471" s="13">
        <f t="shared" si="277"/>
        <v>1.5683634786902899E-2</v>
      </c>
      <c r="Q1471">
        <v>24.947791640571449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33.16068907324</v>
      </c>
      <c r="G1472" s="13">
        <f t="shared" si="271"/>
        <v>0</v>
      </c>
      <c r="H1472" s="13">
        <f t="shared" si="272"/>
        <v>33.16068907324</v>
      </c>
      <c r="I1472" s="16">
        <f t="shared" si="279"/>
        <v>33.163083202012338</v>
      </c>
      <c r="J1472" s="13">
        <f t="shared" si="273"/>
        <v>31.995617968598236</v>
      </c>
      <c r="K1472" s="13">
        <f t="shared" si="274"/>
        <v>1.1674652334141022</v>
      </c>
      <c r="L1472" s="13">
        <f t="shared" si="275"/>
        <v>0</v>
      </c>
      <c r="M1472" s="13">
        <f t="shared" si="280"/>
        <v>0.28352775435521804</v>
      </c>
      <c r="N1472" s="13">
        <f t="shared" si="276"/>
        <v>1.4861552442931306E-2</v>
      </c>
      <c r="O1472" s="13">
        <f t="shared" si="277"/>
        <v>1.4861552442931306E-2</v>
      </c>
      <c r="Q1472">
        <v>18.072575467529919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0.2418787423341518</v>
      </c>
      <c r="G1473" s="13">
        <f t="shared" si="271"/>
        <v>0</v>
      </c>
      <c r="H1473" s="13">
        <f t="shared" si="272"/>
        <v>0.2418787423341518</v>
      </c>
      <c r="I1473" s="16">
        <f t="shared" si="279"/>
        <v>1.409343975748254</v>
      </c>
      <c r="J1473" s="13">
        <f t="shared" si="273"/>
        <v>1.4091778558700525</v>
      </c>
      <c r="K1473" s="13">
        <f t="shared" si="274"/>
        <v>1.6611987820147611E-4</v>
      </c>
      <c r="L1473" s="13">
        <f t="shared" si="275"/>
        <v>0</v>
      </c>
      <c r="M1473" s="13">
        <f t="shared" si="280"/>
        <v>0.26866620191228674</v>
      </c>
      <c r="N1473" s="13">
        <f t="shared" si="276"/>
        <v>1.4082560835861737E-2</v>
      </c>
      <c r="O1473" s="13">
        <f t="shared" si="277"/>
        <v>1.4082560835861737E-2</v>
      </c>
      <c r="Q1473">
        <v>14.04888222258065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5.0568527535993981</v>
      </c>
      <c r="G1474" s="13">
        <f t="shared" si="271"/>
        <v>0</v>
      </c>
      <c r="H1474" s="13">
        <f t="shared" si="272"/>
        <v>5.0568527535993981</v>
      </c>
      <c r="I1474" s="16">
        <f t="shared" si="279"/>
        <v>5.0570188734775998</v>
      </c>
      <c r="J1474" s="13">
        <f t="shared" si="273"/>
        <v>5.0509166619079933</v>
      </c>
      <c r="K1474" s="13">
        <f t="shared" si="274"/>
        <v>6.1022115696065526E-3</v>
      </c>
      <c r="L1474" s="13">
        <f t="shared" si="275"/>
        <v>0</v>
      </c>
      <c r="M1474" s="13">
        <f t="shared" si="280"/>
        <v>0.254583641076425</v>
      </c>
      <c r="N1474" s="13">
        <f t="shared" si="276"/>
        <v>1.334440129705792E-2</v>
      </c>
      <c r="O1474" s="13">
        <f t="shared" si="277"/>
        <v>1.334440129705792E-2</v>
      </c>
      <c r="Q1474">
        <v>15.68518418166139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0.43333333299999999</v>
      </c>
      <c r="G1475" s="13">
        <f t="shared" si="271"/>
        <v>0</v>
      </c>
      <c r="H1475" s="13">
        <f t="shared" si="272"/>
        <v>0.43333333299999999</v>
      </c>
      <c r="I1475" s="16">
        <f t="shared" si="279"/>
        <v>0.43943554456960654</v>
      </c>
      <c r="J1475" s="13">
        <f t="shared" si="273"/>
        <v>0.4394327241316901</v>
      </c>
      <c r="K1475" s="13">
        <f t="shared" si="274"/>
        <v>2.8204379164398219E-6</v>
      </c>
      <c r="L1475" s="13">
        <f t="shared" si="275"/>
        <v>0</v>
      </c>
      <c r="M1475" s="13">
        <f t="shared" si="280"/>
        <v>0.24123923977936709</v>
      </c>
      <c r="N1475" s="13">
        <f t="shared" si="276"/>
        <v>1.2644933549546744E-2</v>
      </c>
      <c r="O1475" s="13">
        <f t="shared" si="277"/>
        <v>1.2644933549546744E-2</v>
      </c>
      <c r="Q1475">
        <v>18.1875735824636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1.6223141259352161</v>
      </c>
      <c r="G1476" s="13">
        <f t="shared" si="271"/>
        <v>0</v>
      </c>
      <c r="H1476" s="13">
        <f t="shared" si="272"/>
        <v>1.6223141259352161</v>
      </c>
      <c r="I1476" s="16">
        <f t="shared" si="279"/>
        <v>1.6223169463731324</v>
      </c>
      <c r="J1476" s="13">
        <f t="shared" si="273"/>
        <v>1.6221752417746726</v>
      </c>
      <c r="K1476" s="13">
        <f t="shared" si="274"/>
        <v>1.4170459845974648E-4</v>
      </c>
      <c r="L1476" s="13">
        <f t="shared" si="275"/>
        <v>0</v>
      </c>
      <c r="M1476" s="13">
        <f t="shared" si="280"/>
        <v>0.22859430622982035</v>
      </c>
      <c r="N1476" s="13">
        <f t="shared" si="276"/>
        <v>1.1982129502333325E-2</v>
      </c>
      <c r="O1476" s="13">
        <f t="shared" si="277"/>
        <v>1.1982129502333325E-2</v>
      </c>
      <c r="Q1476">
        <v>18.19736824141512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0.92743048533364569</v>
      </c>
      <c r="G1477" s="13">
        <f t="shared" si="271"/>
        <v>0</v>
      </c>
      <c r="H1477" s="13">
        <f t="shared" si="272"/>
        <v>0.92743048533364569</v>
      </c>
      <c r="I1477" s="16">
        <f t="shared" si="279"/>
        <v>0.92757218993210544</v>
      </c>
      <c r="J1477" s="13">
        <f t="shared" si="273"/>
        <v>0.92754633330018144</v>
      </c>
      <c r="K1477" s="13">
        <f t="shared" si="274"/>
        <v>2.5856631924003892E-5</v>
      </c>
      <c r="L1477" s="13">
        <f t="shared" si="275"/>
        <v>0</v>
      </c>
      <c r="M1477" s="13">
        <f t="shared" si="280"/>
        <v>0.21661217672748703</v>
      </c>
      <c r="N1477" s="13">
        <f t="shared" si="276"/>
        <v>1.1354067369996813E-2</v>
      </c>
      <c r="O1477" s="13">
        <f t="shared" si="277"/>
        <v>1.1354067369996813E-2</v>
      </c>
      <c r="Q1477">
        <v>18.368112110197341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3.7648697951421068</v>
      </c>
      <c r="G1478" s="13">
        <f t="shared" ref="G1478:G1541" si="282">IF((F1478-$J$2)&gt;0,$I$2*(F1478-$J$2),0)</f>
        <v>0</v>
      </c>
      <c r="H1478" s="13">
        <f t="shared" ref="H1478:H1541" si="283">F1478-G1478</f>
        <v>3.7648697951421068</v>
      </c>
      <c r="I1478" s="16">
        <f t="shared" si="279"/>
        <v>3.7648956517740308</v>
      </c>
      <c r="J1478" s="13">
        <f t="shared" ref="J1478:J1541" si="284">I1478/SQRT(1+(I1478/($K$2*(300+(25*Q1478)+0.05*(Q1478)^3)))^2)</f>
        <v>3.7635931280877943</v>
      </c>
      <c r="K1478" s="13">
        <f t="shared" ref="K1478:K1541" si="285">I1478-J1478</f>
        <v>1.3025236862365119E-3</v>
      </c>
      <c r="L1478" s="13">
        <f t="shared" ref="L1478:L1541" si="286">IF(K1478&gt;$N$2,(K1478-$N$2)/$L$2,0)</f>
        <v>0</v>
      </c>
      <c r="M1478" s="13">
        <f t="shared" si="280"/>
        <v>0.20525810935749023</v>
      </c>
      <c r="N1478" s="13">
        <f t="shared" ref="N1478:N1541" si="287">$M$2*M1478</f>
        <v>1.0758926100516797E-2</v>
      </c>
      <c r="O1478" s="13">
        <f t="shared" ref="O1478:O1541" si="288">N1478+G1478</f>
        <v>1.0758926100516797E-2</v>
      </c>
      <c r="Q1478">
        <v>20.364717542224781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8.881711886970546</v>
      </c>
      <c r="G1479" s="13">
        <f t="shared" si="282"/>
        <v>0</v>
      </c>
      <c r="H1479" s="13">
        <f t="shared" si="283"/>
        <v>8.881711886970546</v>
      </c>
      <c r="I1479" s="16">
        <f t="shared" ref="I1479:I1542" si="290">H1479+K1478-L1478</f>
        <v>8.8830144106567825</v>
      </c>
      <c r="J1479" s="13">
        <f t="shared" si="284"/>
        <v>8.8745862286276136</v>
      </c>
      <c r="K1479" s="13">
        <f t="shared" si="285"/>
        <v>8.4281820291689513E-3</v>
      </c>
      <c r="L1479" s="13">
        <f t="shared" si="286"/>
        <v>0</v>
      </c>
      <c r="M1479" s="13">
        <f t="shared" ref="M1479:M1542" si="291">L1479+M1478-N1478</f>
        <v>0.19449918325697343</v>
      </c>
      <c r="N1479" s="13">
        <f t="shared" si="287"/>
        <v>1.0194980095173951E-2</v>
      </c>
      <c r="O1479" s="13">
        <f t="shared" si="288"/>
        <v>1.0194980095173951E-2</v>
      </c>
      <c r="Q1479">
        <v>25.394144528165839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3.129314360219082</v>
      </c>
      <c r="G1480" s="13">
        <f t="shared" si="282"/>
        <v>0</v>
      </c>
      <c r="H1480" s="13">
        <f t="shared" si="283"/>
        <v>3.129314360219082</v>
      </c>
      <c r="I1480" s="16">
        <f t="shared" si="290"/>
        <v>3.137742542248251</v>
      </c>
      <c r="J1480" s="13">
        <f t="shared" si="284"/>
        <v>3.1374891665730669</v>
      </c>
      <c r="K1480" s="13">
        <f t="shared" si="285"/>
        <v>2.5337567518413096E-4</v>
      </c>
      <c r="L1480" s="13">
        <f t="shared" si="286"/>
        <v>0</v>
      </c>
      <c r="M1480" s="13">
        <f t="shared" si="291"/>
        <v>0.18430420316179949</v>
      </c>
      <c r="N1480" s="13">
        <f t="shared" si="287"/>
        <v>9.6605942052153792E-3</v>
      </c>
      <c r="O1480" s="13">
        <f t="shared" si="288"/>
        <v>9.6605942052153792E-3</v>
      </c>
      <c r="Q1480">
        <v>28.188842193548378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2.3323115519516131</v>
      </c>
      <c r="G1481" s="13">
        <f t="shared" si="282"/>
        <v>0</v>
      </c>
      <c r="H1481" s="13">
        <f t="shared" si="283"/>
        <v>2.3323115519516131</v>
      </c>
      <c r="I1481" s="16">
        <f t="shared" si="290"/>
        <v>2.3325649276267972</v>
      </c>
      <c r="J1481" s="13">
        <f t="shared" si="284"/>
        <v>2.332430523500892</v>
      </c>
      <c r="K1481" s="13">
        <f t="shared" si="285"/>
        <v>1.3440412590526307E-4</v>
      </c>
      <c r="L1481" s="13">
        <f t="shared" si="286"/>
        <v>0</v>
      </c>
      <c r="M1481" s="13">
        <f t="shared" si="291"/>
        <v>0.17464360895658412</v>
      </c>
      <c r="N1481" s="13">
        <f t="shared" si="287"/>
        <v>9.1542189907775975E-3</v>
      </c>
      <c r="O1481" s="13">
        <f t="shared" si="288"/>
        <v>9.1542189907775975E-3</v>
      </c>
      <c r="Q1481">
        <v>26.321389020087171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13.515841034267931</v>
      </c>
      <c r="G1482" s="13">
        <f t="shared" si="282"/>
        <v>0</v>
      </c>
      <c r="H1482" s="13">
        <f t="shared" si="283"/>
        <v>13.515841034267931</v>
      </c>
      <c r="I1482" s="16">
        <f t="shared" si="290"/>
        <v>13.515975438393836</v>
      </c>
      <c r="J1482" s="13">
        <f t="shared" si="284"/>
        <v>13.487728993533191</v>
      </c>
      <c r="K1482" s="13">
        <f t="shared" si="285"/>
        <v>2.8246444860645425E-2</v>
      </c>
      <c r="L1482" s="13">
        <f t="shared" si="286"/>
        <v>0</v>
      </c>
      <c r="M1482" s="13">
        <f t="shared" si="291"/>
        <v>0.16548938996580653</v>
      </c>
      <c r="N1482" s="13">
        <f t="shared" si="287"/>
        <v>8.6743862283205093E-3</v>
      </c>
      <c r="O1482" s="13">
        <f t="shared" si="288"/>
        <v>8.6743862283205093E-3</v>
      </c>
      <c r="Q1482">
        <v>25.740977327882959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17.109709893465581</v>
      </c>
      <c r="G1483" s="13">
        <f t="shared" si="282"/>
        <v>0</v>
      </c>
      <c r="H1483" s="13">
        <f t="shared" si="283"/>
        <v>17.109709893465581</v>
      </c>
      <c r="I1483" s="16">
        <f t="shared" si="290"/>
        <v>17.137956338326227</v>
      </c>
      <c r="J1483" s="13">
        <f t="shared" si="284"/>
        <v>17.055534418521042</v>
      </c>
      <c r="K1483" s="13">
        <f t="shared" si="285"/>
        <v>8.2421919805184984E-2</v>
      </c>
      <c r="L1483" s="13">
        <f t="shared" si="286"/>
        <v>0</v>
      </c>
      <c r="M1483" s="13">
        <f t="shared" si="291"/>
        <v>0.15681500373748603</v>
      </c>
      <c r="N1483" s="13">
        <f t="shared" si="287"/>
        <v>8.2197046535462982E-3</v>
      </c>
      <c r="O1483" s="13">
        <f t="shared" si="288"/>
        <v>8.2197046535462982E-3</v>
      </c>
      <c r="Q1483">
        <v>23.14336818116178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26.647522884581239</v>
      </c>
      <c r="G1484" s="13">
        <f t="shared" si="282"/>
        <v>0</v>
      </c>
      <c r="H1484" s="13">
        <f t="shared" si="283"/>
        <v>26.647522884581239</v>
      </c>
      <c r="I1484" s="16">
        <f t="shared" si="290"/>
        <v>26.729944804386424</v>
      </c>
      <c r="J1484" s="13">
        <f t="shared" si="284"/>
        <v>26.257348756224815</v>
      </c>
      <c r="K1484" s="13">
        <f t="shared" si="285"/>
        <v>0.47259604816160916</v>
      </c>
      <c r="L1484" s="13">
        <f t="shared" si="286"/>
        <v>0</v>
      </c>
      <c r="M1484" s="13">
        <f t="shared" si="291"/>
        <v>0.14859529908393973</v>
      </c>
      <c r="N1484" s="13">
        <f t="shared" si="287"/>
        <v>7.7888559274598935E-3</v>
      </c>
      <c r="O1484" s="13">
        <f t="shared" si="288"/>
        <v>7.7888559274598935E-3</v>
      </c>
      <c r="Q1484">
        <v>20.08217582480906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61.905384608634208</v>
      </c>
      <c r="G1485" s="13">
        <f t="shared" si="282"/>
        <v>9.5479976468783145E-2</v>
      </c>
      <c r="H1485" s="13">
        <f t="shared" si="283"/>
        <v>61.809904632165427</v>
      </c>
      <c r="I1485" s="16">
        <f t="shared" si="290"/>
        <v>62.282500680327033</v>
      </c>
      <c r="J1485" s="13">
        <f t="shared" si="284"/>
        <v>54.153565384965319</v>
      </c>
      <c r="K1485" s="13">
        <f t="shared" si="285"/>
        <v>8.128935295361714</v>
      </c>
      <c r="L1485" s="13">
        <f t="shared" si="286"/>
        <v>0</v>
      </c>
      <c r="M1485" s="13">
        <f t="shared" si="291"/>
        <v>0.14080644315647983</v>
      </c>
      <c r="N1485" s="13">
        <f t="shared" si="287"/>
        <v>7.3805908138747222E-3</v>
      </c>
      <c r="O1485" s="13">
        <f t="shared" si="288"/>
        <v>0.10286056728265787</v>
      </c>
      <c r="Q1485">
        <v>16.59616282592625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65.016386537059816</v>
      </c>
      <c r="G1486" s="13">
        <f t="shared" si="282"/>
        <v>0.15770001503729533</v>
      </c>
      <c r="H1486" s="13">
        <f t="shared" si="283"/>
        <v>64.858686522022523</v>
      </c>
      <c r="I1486" s="16">
        <f t="shared" si="290"/>
        <v>72.987621817384237</v>
      </c>
      <c r="J1486" s="13">
        <f t="shared" si="284"/>
        <v>53.17539909438787</v>
      </c>
      <c r="K1486" s="13">
        <f t="shared" si="285"/>
        <v>19.812222722996367</v>
      </c>
      <c r="L1486" s="13">
        <f t="shared" si="286"/>
        <v>0.15165728843532336</v>
      </c>
      <c r="M1486" s="13">
        <f t="shared" si="291"/>
        <v>0.28508314077792846</v>
      </c>
      <c r="N1486" s="13">
        <f t="shared" si="287"/>
        <v>1.4943080464562565E-2</v>
      </c>
      <c r="O1486" s="13">
        <f t="shared" si="288"/>
        <v>0.17264309550185788</v>
      </c>
      <c r="Q1486">
        <v>11.600438222580649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177.34342295404559</v>
      </c>
      <c r="G1487" s="13">
        <f t="shared" si="282"/>
        <v>2.4042407433770108</v>
      </c>
      <c r="H1487" s="13">
        <f t="shared" si="283"/>
        <v>174.93918221066858</v>
      </c>
      <c r="I1487" s="16">
        <f t="shared" si="290"/>
        <v>194.59974764522963</v>
      </c>
      <c r="J1487" s="13">
        <f t="shared" si="284"/>
        <v>74.815687543031913</v>
      </c>
      <c r="K1487" s="13">
        <f t="shared" si="285"/>
        <v>119.78406010219771</v>
      </c>
      <c r="L1487" s="13">
        <f t="shared" si="286"/>
        <v>4.2287236038986018</v>
      </c>
      <c r="M1487" s="13">
        <f t="shared" si="291"/>
        <v>4.4988636642119673</v>
      </c>
      <c r="N1487" s="13">
        <f t="shared" si="287"/>
        <v>0.23581500312494455</v>
      </c>
      <c r="O1487" s="13">
        <f t="shared" si="288"/>
        <v>2.6400557465019552</v>
      </c>
      <c r="Q1487">
        <v>12.235053718126011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42.027406607225842</v>
      </c>
      <c r="G1488" s="13">
        <f t="shared" si="282"/>
        <v>0</v>
      </c>
      <c r="H1488" s="13">
        <f t="shared" si="283"/>
        <v>42.027406607225842</v>
      </c>
      <c r="I1488" s="16">
        <f t="shared" si="290"/>
        <v>157.58274310552494</v>
      </c>
      <c r="J1488" s="13">
        <f t="shared" si="284"/>
        <v>85.310929223752566</v>
      </c>
      <c r="K1488" s="13">
        <f t="shared" si="285"/>
        <v>72.271813881772374</v>
      </c>
      <c r="L1488" s="13">
        <f t="shared" si="286"/>
        <v>2.2910721240870071</v>
      </c>
      <c r="M1488" s="13">
        <f t="shared" si="291"/>
        <v>6.55412078517403</v>
      </c>
      <c r="N1488" s="13">
        <f t="shared" si="287"/>
        <v>0.34354453230753823</v>
      </c>
      <c r="O1488" s="13">
        <f t="shared" si="288"/>
        <v>0.34354453230753823</v>
      </c>
      <c r="Q1488">
        <v>15.491847341458049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0.43333333299999999</v>
      </c>
      <c r="G1489" s="13">
        <f t="shared" si="282"/>
        <v>0</v>
      </c>
      <c r="H1489" s="13">
        <f t="shared" si="283"/>
        <v>0.43333333299999999</v>
      </c>
      <c r="I1489" s="16">
        <f t="shared" si="290"/>
        <v>70.414075090685358</v>
      </c>
      <c r="J1489" s="13">
        <f t="shared" si="284"/>
        <v>61.147686402152559</v>
      </c>
      <c r="K1489" s="13">
        <f t="shared" si="285"/>
        <v>9.2663886885327997</v>
      </c>
      <c r="L1489" s="13">
        <f t="shared" si="286"/>
        <v>0</v>
      </c>
      <c r="M1489" s="13">
        <f t="shared" si="291"/>
        <v>6.2105762528664918</v>
      </c>
      <c r="N1489" s="13">
        <f t="shared" si="287"/>
        <v>0.32553710620923032</v>
      </c>
      <c r="O1489" s="13">
        <f t="shared" si="288"/>
        <v>0.32553710620923032</v>
      </c>
      <c r="Q1489">
        <v>18.26417326327773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1.00269579752935</v>
      </c>
      <c r="G1490" s="13">
        <f t="shared" si="282"/>
        <v>0</v>
      </c>
      <c r="H1490" s="13">
        <f t="shared" si="283"/>
        <v>1.00269579752935</v>
      </c>
      <c r="I1490" s="16">
        <f t="shared" si="290"/>
        <v>10.26908448606215</v>
      </c>
      <c r="J1490" s="13">
        <f t="shared" si="284"/>
        <v>10.249090473901209</v>
      </c>
      <c r="K1490" s="13">
        <f t="shared" si="285"/>
        <v>1.999401216094121E-2</v>
      </c>
      <c r="L1490" s="13">
        <f t="shared" si="286"/>
        <v>0</v>
      </c>
      <c r="M1490" s="13">
        <f t="shared" si="291"/>
        <v>5.8850391466572614</v>
      </c>
      <c r="N1490" s="13">
        <f t="shared" si="287"/>
        <v>0.30847356762532396</v>
      </c>
      <c r="O1490" s="13">
        <f t="shared" si="288"/>
        <v>0.30847356762532396</v>
      </c>
      <c r="Q1490">
        <v>22.32157257728047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19.610857059630131</v>
      </c>
      <c r="G1491" s="13">
        <f t="shared" si="282"/>
        <v>0</v>
      </c>
      <c r="H1491" s="13">
        <f t="shared" si="283"/>
        <v>19.610857059630131</v>
      </c>
      <c r="I1491" s="16">
        <f t="shared" si="290"/>
        <v>19.630851071791071</v>
      </c>
      <c r="J1491" s="13">
        <f t="shared" si="284"/>
        <v>19.549721727125942</v>
      </c>
      <c r="K1491" s="13">
        <f t="shared" si="285"/>
        <v>8.1129344665129111E-2</v>
      </c>
      <c r="L1491" s="13">
        <f t="shared" si="286"/>
        <v>0</v>
      </c>
      <c r="M1491" s="13">
        <f t="shared" si="291"/>
        <v>5.5765655790319375</v>
      </c>
      <c r="N1491" s="13">
        <f t="shared" si="287"/>
        <v>0.29230444120964932</v>
      </c>
      <c r="O1491" s="13">
        <f t="shared" si="288"/>
        <v>0.29230444120964932</v>
      </c>
      <c r="Q1491">
        <v>26.186033011761239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3.8223036413014229</v>
      </c>
      <c r="G1492" s="13">
        <f t="shared" si="282"/>
        <v>0</v>
      </c>
      <c r="H1492" s="13">
        <f t="shared" si="283"/>
        <v>3.8223036413014229</v>
      </c>
      <c r="I1492" s="16">
        <f t="shared" si="290"/>
        <v>3.903432985966552</v>
      </c>
      <c r="J1492" s="13">
        <f t="shared" si="284"/>
        <v>3.9028043704781261</v>
      </c>
      <c r="K1492" s="13">
        <f t="shared" si="285"/>
        <v>6.2861548842585435E-4</v>
      </c>
      <c r="L1492" s="13">
        <f t="shared" si="286"/>
        <v>0</v>
      </c>
      <c r="M1492" s="13">
        <f t="shared" si="291"/>
        <v>5.2842611378222886</v>
      </c>
      <c r="N1492" s="13">
        <f t="shared" si="287"/>
        <v>0.27698284494399267</v>
      </c>
      <c r="O1492" s="13">
        <f t="shared" si="288"/>
        <v>0.27698284494399267</v>
      </c>
      <c r="Q1492">
        <v>26.334732944058281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3.9471961250690968</v>
      </c>
      <c r="G1493" s="13">
        <f t="shared" si="282"/>
        <v>0</v>
      </c>
      <c r="H1493" s="13">
        <f t="shared" si="283"/>
        <v>3.9471961250690968</v>
      </c>
      <c r="I1493" s="16">
        <f t="shared" si="290"/>
        <v>3.9478247405575226</v>
      </c>
      <c r="J1493" s="13">
        <f t="shared" si="284"/>
        <v>3.9472221175302011</v>
      </c>
      <c r="K1493" s="13">
        <f t="shared" si="285"/>
        <v>6.0262302732150275E-4</v>
      </c>
      <c r="L1493" s="13">
        <f t="shared" si="286"/>
        <v>0</v>
      </c>
      <c r="M1493" s="13">
        <f t="shared" si="291"/>
        <v>5.0072782928782962</v>
      </c>
      <c r="N1493" s="13">
        <f t="shared" si="287"/>
        <v>0.26246435420473957</v>
      </c>
      <c r="O1493" s="13">
        <f t="shared" si="288"/>
        <v>0.26246435420473957</v>
      </c>
      <c r="Q1493">
        <v>26.888328193548379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1.1135563929605601</v>
      </c>
      <c r="G1494" s="13">
        <f t="shared" si="282"/>
        <v>0</v>
      </c>
      <c r="H1494" s="13">
        <f t="shared" si="283"/>
        <v>1.1135563929605601</v>
      </c>
      <c r="I1494" s="16">
        <f t="shared" si="290"/>
        <v>1.1141590159878816</v>
      </c>
      <c r="J1494" s="13">
        <f t="shared" si="284"/>
        <v>1.1141425265674232</v>
      </c>
      <c r="K1494" s="13">
        <f t="shared" si="285"/>
        <v>1.648942045839874E-5</v>
      </c>
      <c r="L1494" s="13">
        <f t="shared" si="286"/>
        <v>0</v>
      </c>
      <c r="M1494" s="13">
        <f t="shared" si="291"/>
        <v>4.7448139386735564</v>
      </c>
      <c r="N1494" s="13">
        <f t="shared" si="287"/>
        <v>0.2487068729546785</v>
      </c>
      <c r="O1494" s="13">
        <f t="shared" si="288"/>
        <v>0.2487068729546785</v>
      </c>
      <c r="Q1494">
        <v>25.465442462323001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107.28818226224941</v>
      </c>
      <c r="G1495" s="13">
        <f t="shared" si="282"/>
        <v>1.0031359295410871</v>
      </c>
      <c r="H1495" s="13">
        <f t="shared" si="283"/>
        <v>106.28504633270832</v>
      </c>
      <c r="I1495" s="16">
        <f t="shared" si="290"/>
        <v>106.28506282212878</v>
      </c>
      <c r="J1495" s="13">
        <f t="shared" si="284"/>
        <v>85.043641978343217</v>
      </c>
      <c r="K1495" s="13">
        <f t="shared" si="285"/>
        <v>21.241420843785562</v>
      </c>
      <c r="L1495" s="13">
        <f t="shared" si="286"/>
        <v>0.20994305839962846</v>
      </c>
      <c r="M1495" s="13">
        <f t="shared" si="291"/>
        <v>4.706050124118506</v>
      </c>
      <c r="N1495" s="13">
        <f t="shared" si="287"/>
        <v>0.246675006747407</v>
      </c>
      <c r="O1495" s="13">
        <f t="shared" si="288"/>
        <v>1.2498109362884942</v>
      </c>
      <c r="Q1495">
        <v>20.23543010990085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22.480334796524961</v>
      </c>
      <c r="G1496" s="13">
        <f t="shared" si="282"/>
        <v>0</v>
      </c>
      <c r="H1496" s="13">
        <f t="shared" si="283"/>
        <v>22.480334796524961</v>
      </c>
      <c r="I1496" s="16">
        <f t="shared" si="290"/>
        <v>43.511812581910888</v>
      </c>
      <c r="J1496" s="13">
        <f t="shared" si="284"/>
        <v>40.980276651986109</v>
      </c>
      <c r="K1496" s="13">
        <f t="shared" si="285"/>
        <v>2.5315359299247788</v>
      </c>
      <c r="L1496" s="13">
        <f t="shared" si="286"/>
        <v>0</v>
      </c>
      <c r="M1496" s="13">
        <f t="shared" si="291"/>
        <v>4.4593751173710992</v>
      </c>
      <c r="N1496" s="13">
        <f t="shared" si="287"/>
        <v>0.2337451489369293</v>
      </c>
      <c r="O1496" s="13">
        <f t="shared" si="288"/>
        <v>0.2337451489369293</v>
      </c>
      <c r="Q1496">
        <v>18.10335524368228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37.117423484952418</v>
      </c>
      <c r="G1497" s="13">
        <f t="shared" si="282"/>
        <v>0</v>
      </c>
      <c r="H1497" s="13">
        <f t="shared" si="283"/>
        <v>37.117423484952418</v>
      </c>
      <c r="I1497" s="16">
        <f t="shared" si="290"/>
        <v>39.648959414877197</v>
      </c>
      <c r="J1497" s="13">
        <f t="shared" si="284"/>
        <v>36.801827359213291</v>
      </c>
      <c r="K1497" s="13">
        <f t="shared" si="285"/>
        <v>2.8471320556639057</v>
      </c>
      <c r="L1497" s="13">
        <f t="shared" si="286"/>
        <v>0</v>
      </c>
      <c r="M1497" s="13">
        <f t="shared" si="291"/>
        <v>4.2256299684341698</v>
      </c>
      <c r="N1497" s="13">
        <f t="shared" si="287"/>
        <v>0.22149302992619291</v>
      </c>
      <c r="O1497" s="13">
        <f t="shared" si="288"/>
        <v>0.22149302992619291</v>
      </c>
      <c r="Q1497">
        <v>15.125070430166931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104.401548409006</v>
      </c>
      <c r="G1498" s="13">
        <f t="shared" si="282"/>
        <v>0.94540325247621892</v>
      </c>
      <c r="H1498" s="13">
        <f t="shared" si="283"/>
        <v>103.45614515652977</v>
      </c>
      <c r="I1498" s="16">
        <f t="shared" si="290"/>
        <v>106.30327721219368</v>
      </c>
      <c r="J1498" s="13">
        <f t="shared" si="284"/>
        <v>68.822158862691836</v>
      </c>
      <c r="K1498" s="13">
        <f t="shared" si="285"/>
        <v>37.481118349501841</v>
      </c>
      <c r="L1498" s="13">
        <f t="shared" si="286"/>
        <v>0.87223281329057534</v>
      </c>
      <c r="M1498" s="13">
        <f t="shared" si="291"/>
        <v>4.8763697517985527</v>
      </c>
      <c r="N1498" s="13">
        <f t="shared" si="287"/>
        <v>0.25560257747001186</v>
      </c>
      <c r="O1498" s="13">
        <f t="shared" si="288"/>
        <v>1.2010058299462307</v>
      </c>
      <c r="Q1498">
        <v>13.813270588477099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19.638020504005919</v>
      </c>
      <c r="G1499" s="13">
        <f t="shared" si="282"/>
        <v>0</v>
      </c>
      <c r="H1499" s="13">
        <f t="shared" si="283"/>
        <v>19.638020504005919</v>
      </c>
      <c r="I1499" s="16">
        <f t="shared" si="290"/>
        <v>56.246906040217191</v>
      </c>
      <c r="J1499" s="13">
        <f t="shared" si="284"/>
        <v>47.815617278483046</v>
      </c>
      <c r="K1499" s="13">
        <f t="shared" si="285"/>
        <v>8.4312887617341445</v>
      </c>
      <c r="L1499" s="13">
        <f t="shared" si="286"/>
        <v>0</v>
      </c>
      <c r="M1499" s="13">
        <f t="shared" si="291"/>
        <v>4.6207671743285408</v>
      </c>
      <c r="N1499" s="13">
        <f t="shared" si="287"/>
        <v>0.24220476702193894</v>
      </c>
      <c r="O1499" s="13">
        <f t="shared" si="288"/>
        <v>0.24220476702193894</v>
      </c>
      <c r="Q1499">
        <v>13.892673222580649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22.488948044109002</v>
      </c>
      <c r="G1500" s="13">
        <f t="shared" si="282"/>
        <v>0</v>
      </c>
      <c r="H1500" s="13">
        <f t="shared" si="283"/>
        <v>22.488948044109002</v>
      </c>
      <c r="I1500" s="16">
        <f t="shared" si="290"/>
        <v>30.920236805843146</v>
      </c>
      <c r="J1500" s="13">
        <f t="shared" si="284"/>
        <v>29.392564335424797</v>
      </c>
      <c r="K1500" s="13">
        <f t="shared" si="285"/>
        <v>1.5276724704183486</v>
      </c>
      <c r="L1500" s="13">
        <f t="shared" si="286"/>
        <v>0</v>
      </c>
      <c r="M1500" s="13">
        <f t="shared" si="291"/>
        <v>4.3785624073066014</v>
      </c>
      <c r="N1500" s="13">
        <f t="shared" si="287"/>
        <v>0.22950922384589126</v>
      </c>
      <c r="O1500" s="13">
        <f t="shared" si="288"/>
        <v>0.22950922384589126</v>
      </c>
      <c r="Q1500">
        <v>14.4976956573556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1.01834761397623</v>
      </c>
      <c r="G1501" s="13">
        <f t="shared" si="282"/>
        <v>0</v>
      </c>
      <c r="H1501" s="13">
        <f t="shared" si="283"/>
        <v>1.01834761397623</v>
      </c>
      <c r="I1501" s="16">
        <f t="shared" si="290"/>
        <v>2.5460200843945788</v>
      </c>
      <c r="J1501" s="13">
        <f t="shared" si="284"/>
        <v>2.5454467712061026</v>
      </c>
      <c r="K1501" s="13">
        <f t="shared" si="285"/>
        <v>5.7331318847619883E-4</v>
      </c>
      <c r="L1501" s="13">
        <f t="shared" si="286"/>
        <v>0</v>
      </c>
      <c r="M1501" s="13">
        <f t="shared" si="291"/>
        <v>4.1490531834607101</v>
      </c>
      <c r="N1501" s="13">
        <f t="shared" si="287"/>
        <v>0.21747913750009784</v>
      </c>
      <c r="O1501" s="13">
        <f t="shared" si="288"/>
        <v>0.21747913750009784</v>
      </c>
      <c r="Q1501">
        <v>17.872843527214691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8.8719882510992676</v>
      </c>
      <c r="G1502" s="13">
        <f t="shared" si="282"/>
        <v>0</v>
      </c>
      <c r="H1502" s="13">
        <f t="shared" si="283"/>
        <v>8.8719882510992676</v>
      </c>
      <c r="I1502" s="16">
        <f t="shared" si="290"/>
        <v>8.8725615642877429</v>
      </c>
      <c r="J1502" s="13">
        <f t="shared" si="284"/>
        <v>8.855875698386015</v>
      </c>
      <c r="K1502" s="13">
        <f t="shared" si="285"/>
        <v>1.6685865901727936E-2</v>
      </c>
      <c r="L1502" s="13">
        <f t="shared" si="286"/>
        <v>0</v>
      </c>
      <c r="M1502" s="13">
        <f t="shared" si="291"/>
        <v>3.9315740459606121</v>
      </c>
      <c r="N1502" s="13">
        <f t="shared" si="287"/>
        <v>0.20607962701989327</v>
      </c>
      <c r="O1502" s="13">
        <f t="shared" si="288"/>
        <v>0.20607962701989327</v>
      </c>
      <c r="Q1502">
        <v>20.50004585080633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2.4033500439914448</v>
      </c>
      <c r="G1503" s="13">
        <f t="shared" si="282"/>
        <v>0</v>
      </c>
      <c r="H1503" s="13">
        <f t="shared" si="283"/>
        <v>2.4033500439914448</v>
      </c>
      <c r="I1503" s="16">
        <f t="shared" si="290"/>
        <v>2.4200359098931727</v>
      </c>
      <c r="J1503" s="13">
        <f t="shared" si="284"/>
        <v>2.419879105927162</v>
      </c>
      <c r="K1503" s="13">
        <f t="shared" si="285"/>
        <v>1.5680396601069901E-4</v>
      </c>
      <c r="L1503" s="13">
        <f t="shared" si="286"/>
        <v>0</v>
      </c>
      <c r="M1503" s="13">
        <f t="shared" si="291"/>
        <v>3.7254944189407189</v>
      </c>
      <c r="N1503" s="13">
        <f t="shared" si="287"/>
        <v>0.19527763978114554</v>
      </c>
      <c r="O1503" s="13">
        <f t="shared" si="288"/>
        <v>0.19527763978114554</v>
      </c>
      <c r="Q1503">
        <v>26.004764309924919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5.1467941406850821</v>
      </c>
      <c r="G1504" s="13">
        <f t="shared" si="282"/>
        <v>0</v>
      </c>
      <c r="H1504" s="13">
        <f t="shared" si="283"/>
        <v>5.1467941406850821</v>
      </c>
      <c r="I1504" s="16">
        <f t="shared" si="290"/>
        <v>5.1469509446510928</v>
      </c>
      <c r="J1504" s="13">
        <f t="shared" si="284"/>
        <v>5.1455589184025827</v>
      </c>
      <c r="K1504" s="13">
        <f t="shared" si="285"/>
        <v>1.392026248510092E-3</v>
      </c>
      <c r="L1504" s="13">
        <f t="shared" si="286"/>
        <v>0</v>
      </c>
      <c r="M1504" s="13">
        <f t="shared" si="291"/>
        <v>3.5302167791595735</v>
      </c>
      <c r="N1504" s="13">
        <f t="shared" si="287"/>
        <v>0.18504185566491613</v>
      </c>
      <c r="O1504" s="13">
        <f t="shared" si="288"/>
        <v>0.18504185566491613</v>
      </c>
      <c r="Q1504">
        <v>26.585073049427571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3.0958964300557601</v>
      </c>
      <c r="G1505" s="13">
        <f t="shared" si="282"/>
        <v>0</v>
      </c>
      <c r="H1505" s="13">
        <f t="shared" si="283"/>
        <v>3.0958964300557601</v>
      </c>
      <c r="I1505" s="16">
        <f t="shared" si="290"/>
        <v>3.0972884563042702</v>
      </c>
      <c r="J1505" s="13">
        <f t="shared" si="284"/>
        <v>3.0969462828179455</v>
      </c>
      <c r="K1505" s="13">
        <f t="shared" si="285"/>
        <v>3.421734863247039E-4</v>
      </c>
      <c r="L1505" s="13">
        <f t="shared" si="286"/>
        <v>0</v>
      </c>
      <c r="M1505" s="13">
        <f t="shared" si="291"/>
        <v>3.3451749234946573</v>
      </c>
      <c r="N1505" s="13">
        <f t="shared" si="287"/>
        <v>0.17534259624547979</v>
      </c>
      <c r="O1505" s="13">
        <f t="shared" si="288"/>
        <v>0.17534259624547979</v>
      </c>
      <c r="Q1505">
        <v>25.71456674013735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24.262053220408891</v>
      </c>
      <c r="G1506" s="13">
        <f t="shared" si="282"/>
        <v>0</v>
      </c>
      <c r="H1506" s="13">
        <f t="shared" si="283"/>
        <v>24.262053220408891</v>
      </c>
      <c r="I1506" s="16">
        <f t="shared" si="290"/>
        <v>24.262395393895215</v>
      </c>
      <c r="J1506" s="13">
        <f t="shared" si="284"/>
        <v>24.130498561850708</v>
      </c>
      <c r="K1506" s="13">
        <f t="shared" si="285"/>
        <v>0.13189683204450731</v>
      </c>
      <c r="L1506" s="13">
        <f t="shared" si="286"/>
        <v>0</v>
      </c>
      <c r="M1506" s="13">
        <f t="shared" si="291"/>
        <v>3.1698323272491775</v>
      </c>
      <c r="N1506" s="13">
        <f t="shared" si="287"/>
        <v>0.1661517387383972</v>
      </c>
      <c r="O1506" s="13">
        <f t="shared" si="288"/>
        <v>0.1661517387383972</v>
      </c>
      <c r="Q1506">
        <v>27.25934419354838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8.8702293390578451</v>
      </c>
      <c r="G1507" s="13">
        <f t="shared" si="282"/>
        <v>0</v>
      </c>
      <c r="H1507" s="13">
        <f t="shared" si="283"/>
        <v>8.8702293390578451</v>
      </c>
      <c r="I1507" s="16">
        <f t="shared" si="290"/>
        <v>9.0021261711023524</v>
      </c>
      <c r="J1507" s="13">
        <f t="shared" si="284"/>
        <v>8.9866531687626754</v>
      </c>
      <c r="K1507" s="13">
        <f t="shared" si="285"/>
        <v>1.5473002339676967E-2</v>
      </c>
      <c r="L1507" s="13">
        <f t="shared" si="286"/>
        <v>0</v>
      </c>
      <c r="M1507" s="13">
        <f t="shared" si="291"/>
        <v>3.0036805885107802</v>
      </c>
      <c r="N1507" s="13">
        <f t="shared" si="287"/>
        <v>0.15744263445913401</v>
      </c>
      <c r="O1507" s="13">
        <f t="shared" si="288"/>
        <v>0.15744263445913401</v>
      </c>
      <c r="Q1507">
        <v>21.342189413134339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3.0942015700203762</v>
      </c>
      <c r="G1508" s="13">
        <f t="shared" si="282"/>
        <v>0</v>
      </c>
      <c r="H1508" s="13">
        <f t="shared" si="283"/>
        <v>3.0942015700203762</v>
      </c>
      <c r="I1508" s="16">
        <f t="shared" si="290"/>
        <v>3.1096745723600532</v>
      </c>
      <c r="J1508" s="13">
        <f t="shared" si="284"/>
        <v>3.108807845722894</v>
      </c>
      <c r="K1508" s="13">
        <f t="shared" si="285"/>
        <v>8.6672663715914311E-4</v>
      </c>
      <c r="L1508" s="13">
        <f t="shared" si="286"/>
        <v>0</v>
      </c>
      <c r="M1508" s="13">
        <f t="shared" si="291"/>
        <v>2.846237954051646</v>
      </c>
      <c r="N1508" s="13">
        <f t="shared" si="287"/>
        <v>0.14919003155579985</v>
      </c>
      <c r="O1508" s="13">
        <f t="shared" si="288"/>
        <v>0.14919003155579985</v>
      </c>
      <c r="Q1508">
        <v>19.19167798819575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9.5873297618364575</v>
      </c>
      <c r="G1509" s="13">
        <f t="shared" si="282"/>
        <v>0</v>
      </c>
      <c r="H1509" s="13">
        <f t="shared" si="283"/>
        <v>9.5873297618364575</v>
      </c>
      <c r="I1509" s="16">
        <f t="shared" si="290"/>
        <v>9.5881964884736171</v>
      </c>
      <c r="J1509" s="13">
        <f t="shared" si="284"/>
        <v>9.5481737887782838</v>
      </c>
      <c r="K1509" s="13">
        <f t="shared" si="285"/>
        <v>4.002269969533323E-2</v>
      </c>
      <c r="L1509" s="13">
        <f t="shared" si="286"/>
        <v>0</v>
      </c>
      <c r="M1509" s="13">
        <f t="shared" si="291"/>
        <v>2.6970479224958464</v>
      </c>
      <c r="N1509" s="13">
        <f t="shared" si="287"/>
        <v>0.14137000179197193</v>
      </c>
      <c r="O1509" s="13">
        <f t="shared" si="288"/>
        <v>0.14137000179197193</v>
      </c>
      <c r="Q1509">
        <v>15.92811222258065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6.2450081691560264</v>
      </c>
      <c r="G1510" s="13">
        <f t="shared" si="282"/>
        <v>0</v>
      </c>
      <c r="H1510" s="13">
        <f t="shared" si="283"/>
        <v>6.2450081691560264</v>
      </c>
      <c r="I1510" s="16">
        <f t="shared" si="290"/>
        <v>6.2850308688513596</v>
      </c>
      <c r="J1510" s="13">
        <f t="shared" si="284"/>
        <v>6.272078047287815</v>
      </c>
      <c r="K1510" s="13">
        <f t="shared" si="285"/>
        <v>1.2952821563544603E-2</v>
      </c>
      <c r="L1510" s="13">
        <f t="shared" si="286"/>
        <v>0</v>
      </c>
      <c r="M1510" s="13">
        <f t="shared" si="291"/>
        <v>2.5556779207038742</v>
      </c>
      <c r="N1510" s="13">
        <f t="shared" si="287"/>
        <v>0.13395987116731189</v>
      </c>
      <c r="O1510" s="13">
        <f t="shared" si="288"/>
        <v>0.13395987116731189</v>
      </c>
      <c r="Q1510">
        <v>14.95598464610509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0.63203165485255752</v>
      </c>
      <c r="G1511" s="13">
        <f t="shared" si="282"/>
        <v>0</v>
      </c>
      <c r="H1511" s="13">
        <f t="shared" si="283"/>
        <v>0.63203165485255752</v>
      </c>
      <c r="I1511" s="16">
        <f t="shared" si="290"/>
        <v>0.64498447641610213</v>
      </c>
      <c r="J1511" s="13">
        <f t="shared" si="284"/>
        <v>0.64497672793417549</v>
      </c>
      <c r="K1511" s="13">
        <f t="shared" si="285"/>
        <v>7.7484819266393501E-6</v>
      </c>
      <c r="L1511" s="13">
        <f t="shared" si="286"/>
        <v>0</v>
      </c>
      <c r="M1511" s="13">
        <f t="shared" si="291"/>
        <v>2.4217180495365622</v>
      </c>
      <c r="N1511" s="13">
        <f t="shared" si="287"/>
        <v>0.12693815417481216</v>
      </c>
      <c r="O1511" s="13">
        <f t="shared" si="288"/>
        <v>0.12693815417481216</v>
      </c>
      <c r="Q1511">
        <v>19.180984241776521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1.059085824839286</v>
      </c>
      <c r="G1512" s="13">
        <f t="shared" si="282"/>
        <v>0</v>
      </c>
      <c r="H1512" s="13">
        <f t="shared" si="283"/>
        <v>1.059085824839286</v>
      </c>
      <c r="I1512" s="16">
        <f t="shared" si="290"/>
        <v>1.0590935733212126</v>
      </c>
      <c r="J1512" s="13">
        <f t="shared" si="284"/>
        <v>1.0590650848051628</v>
      </c>
      <c r="K1512" s="13">
        <f t="shared" si="285"/>
        <v>2.8488516049751667E-5</v>
      </c>
      <c r="L1512" s="13">
        <f t="shared" si="286"/>
        <v>0</v>
      </c>
      <c r="M1512" s="13">
        <f t="shared" si="291"/>
        <v>2.2947798953617502</v>
      </c>
      <c r="N1512" s="13">
        <f t="shared" si="287"/>
        <v>0.12028449150405165</v>
      </c>
      <c r="O1512" s="13">
        <f t="shared" si="288"/>
        <v>0.12028449150405165</v>
      </c>
      <c r="Q1512">
        <v>20.49262858503344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0.43606060913109201</v>
      </c>
      <c r="G1513" s="13">
        <f t="shared" si="282"/>
        <v>0</v>
      </c>
      <c r="H1513" s="13">
        <f t="shared" si="283"/>
        <v>0.43606060913109201</v>
      </c>
      <c r="I1513" s="16">
        <f t="shared" si="290"/>
        <v>0.43608909764714177</v>
      </c>
      <c r="J1513" s="13">
        <f t="shared" si="284"/>
        <v>0.43608774556483232</v>
      </c>
      <c r="K1513" s="13">
        <f t="shared" si="285"/>
        <v>1.3520823094470558E-6</v>
      </c>
      <c r="L1513" s="13">
        <f t="shared" si="286"/>
        <v>0</v>
      </c>
      <c r="M1513" s="13">
        <f t="shared" si="291"/>
        <v>2.1744954038576987</v>
      </c>
      <c r="N1513" s="13">
        <f t="shared" si="287"/>
        <v>0.11397959100983346</v>
      </c>
      <c r="O1513" s="13">
        <f t="shared" si="288"/>
        <v>0.11397959100983346</v>
      </c>
      <c r="Q1513">
        <v>23.22572088206735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10.70285784602725</v>
      </c>
      <c r="G1514" s="13">
        <f t="shared" si="282"/>
        <v>0</v>
      </c>
      <c r="H1514" s="13">
        <f t="shared" si="283"/>
        <v>10.70285784602725</v>
      </c>
      <c r="I1514" s="16">
        <f t="shared" si="290"/>
        <v>10.702859198109559</v>
      </c>
      <c r="J1514" s="13">
        <f t="shared" si="284"/>
        <v>10.682128419605464</v>
      </c>
      <c r="K1514" s="13">
        <f t="shared" si="285"/>
        <v>2.0730778504095326E-2</v>
      </c>
      <c r="L1514" s="13">
        <f t="shared" si="286"/>
        <v>0</v>
      </c>
      <c r="M1514" s="13">
        <f t="shared" si="291"/>
        <v>2.0605158128478651</v>
      </c>
      <c r="N1514" s="13">
        <f t="shared" si="287"/>
        <v>0.1080051717750439</v>
      </c>
      <c r="O1514" s="13">
        <f t="shared" si="288"/>
        <v>0.1080051717750439</v>
      </c>
      <c r="Q1514">
        <v>22.945763192192629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0.43333333299999999</v>
      </c>
      <c r="G1515" s="13">
        <f t="shared" si="282"/>
        <v>0</v>
      </c>
      <c r="H1515" s="13">
        <f t="shared" si="283"/>
        <v>0.43333333299999999</v>
      </c>
      <c r="I1515" s="16">
        <f t="shared" si="290"/>
        <v>0.45406411150409531</v>
      </c>
      <c r="J1515" s="13">
        <f t="shared" si="284"/>
        <v>0.45406279243987119</v>
      </c>
      <c r="K1515" s="13">
        <f t="shared" si="285"/>
        <v>1.3190642241256434E-6</v>
      </c>
      <c r="L1515" s="13">
        <f t="shared" si="286"/>
        <v>0</v>
      </c>
      <c r="M1515" s="13">
        <f t="shared" si="291"/>
        <v>1.9525106410728212</v>
      </c>
      <c r="N1515" s="13">
        <f t="shared" si="287"/>
        <v>0.10234391110554474</v>
      </c>
      <c r="O1515" s="13">
        <f t="shared" si="288"/>
        <v>0.10234391110554474</v>
      </c>
      <c r="Q1515">
        <v>24.26637459956218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8.8439770098875723</v>
      </c>
      <c r="G1516" s="13">
        <f t="shared" si="282"/>
        <v>0</v>
      </c>
      <c r="H1516" s="13">
        <f t="shared" si="283"/>
        <v>8.8439770098875723</v>
      </c>
      <c r="I1516" s="16">
        <f t="shared" si="290"/>
        <v>8.8439783289517973</v>
      </c>
      <c r="J1516" s="13">
        <f t="shared" si="284"/>
        <v>8.8389778110521355</v>
      </c>
      <c r="K1516" s="13">
        <f t="shared" si="285"/>
        <v>5.0005178996617161E-3</v>
      </c>
      <c r="L1516" s="13">
        <f t="shared" si="286"/>
        <v>0</v>
      </c>
      <c r="M1516" s="13">
        <f t="shared" si="291"/>
        <v>1.8501667299672766</v>
      </c>
      <c r="N1516" s="13">
        <f t="shared" si="287"/>
        <v>9.6979394303411209E-2</v>
      </c>
      <c r="O1516" s="13">
        <f t="shared" si="288"/>
        <v>9.6979394303411209E-2</v>
      </c>
      <c r="Q1516">
        <v>29.117891193548381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15.51110851895144</v>
      </c>
      <c r="G1517" s="13">
        <f t="shared" si="282"/>
        <v>0</v>
      </c>
      <c r="H1517" s="13">
        <f t="shared" si="283"/>
        <v>15.51110851895144</v>
      </c>
      <c r="I1517" s="16">
        <f t="shared" si="290"/>
        <v>15.516109036851102</v>
      </c>
      <c r="J1517" s="13">
        <f t="shared" si="284"/>
        <v>15.48341224958596</v>
      </c>
      <c r="K1517" s="13">
        <f t="shared" si="285"/>
        <v>3.269678726514158E-2</v>
      </c>
      <c r="L1517" s="13">
        <f t="shared" si="286"/>
        <v>0</v>
      </c>
      <c r="M1517" s="13">
        <f t="shared" si="291"/>
        <v>1.7531873356638654</v>
      </c>
      <c r="N1517" s="13">
        <f t="shared" si="287"/>
        <v>9.1896067072884891E-2</v>
      </c>
      <c r="O1517" s="13">
        <f t="shared" si="288"/>
        <v>9.1896067072884891E-2</v>
      </c>
      <c r="Q1517">
        <v>27.688421433187049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20.00453166720758</v>
      </c>
      <c r="G1518" s="13">
        <f t="shared" si="282"/>
        <v>0</v>
      </c>
      <c r="H1518" s="13">
        <f t="shared" si="283"/>
        <v>20.00453166720758</v>
      </c>
      <c r="I1518" s="16">
        <f t="shared" si="290"/>
        <v>20.037228454472721</v>
      </c>
      <c r="J1518" s="13">
        <f t="shared" si="284"/>
        <v>19.956155178695056</v>
      </c>
      <c r="K1518" s="13">
        <f t="shared" si="285"/>
        <v>8.1073275777665543E-2</v>
      </c>
      <c r="L1518" s="13">
        <f t="shared" si="286"/>
        <v>0</v>
      </c>
      <c r="M1518" s="13">
        <f t="shared" si="291"/>
        <v>1.6612912685909804</v>
      </c>
      <c r="N1518" s="13">
        <f t="shared" si="287"/>
        <v>8.7079190421042993E-2</v>
      </c>
      <c r="O1518" s="13">
        <f t="shared" si="288"/>
        <v>8.7079190421042993E-2</v>
      </c>
      <c r="Q1518">
        <v>26.638070583042751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2.2803004453046678</v>
      </c>
      <c r="G1519" s="13">
        <f t="shared" si="282"/>
        <v>0</v>
      </c>
      <c r="H1519" s="13">
        <f t="shared" si="283"/>
        <v>2.2803004453046678</v>
      </c>
      <c r="I1519" s="16">
        <f t="shared" si="290"/>
        <v>2.3613737210823333</v>
      </c>
      <c r="J1519" s="13">
        <f t="shared" si="284"/>
        <v>2.361171529006433</v>
      </c>
      <c r="K1519" s="13">
        <f t="shared" si="285"/>
        <v>2.021920759003315E-4</v>
      </c>
      <c r="L1519" s="13">
        <f t="shared" si="286"/>
        <v>0</v>
      </c>
      <c r="M1519" s="13">
        <f t="shared" si="291"/>
        <v>1.5742120781699374</v>
      </c>
      <c r="N1519" s="13">
        <f t="shared" si="287"/>
        <v>8.2514797922420169E-2</v>
      </c>
      <c r="O1519" s="13">
        <f t="shared" si="288"/>
        <v>8.2514797922420169E-2</v>
      </c>
      <c r="Q1519">
        <v>23.651313717546898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33.418996137154807</v>
      </c>
      <c r="G1520" s="13">
        <f t="shared" si="282"/>
        <v>0</v>
      </c>
      <c r="H1520" s="13">
        <f t="shared" si="283"/>
        <v>33.418996137154807</v>
      </c>
      <c r="I1520" s="16">
        <f t="shared" si="290"/>
        <v>33.41919832923071</v>
      </c>
      <c r="J1520" s="13">
        <f t="shared" si="284"/>
        <v>32.012621994331774</v>
      </c>
      <c r="K1520" s="13">
        <f t="shared" si="285"/>
        <v>1.4065763348989364</v>
      </c>
      <c r="L1520" s="13">
        <f t="shared" si="286"/>
        <v>0</v>
      </c>
      <c r="M1520" s="13">
        <f t="shared" si="291"/>
        <v>1.4916972802475172</v>
      </c>
      <c r="N1520" s="13">
        <f t="shared" si="287"/>
        <v>7.8189655223672036E-2</v>
      </c>
      <c r="O1520" s="13">
        <f t="shared" si="288"/>
        <v>7.8189655223672036E-2</v>
      </c>
      <c r="Q1520">
        <v>16.83872291902248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68.357411411203856</v>
      </c>
      <c r="G1521" s="13">
        <f t="shared" si="282"/>
        <v>0.22452051252017613</v>
      </c>
      <c r="H1521" s="13">
        <f t="shared" si="283"/>
        <v>68.132890898683684</v>
      </c>
      <c r="I1521" s="16">
        <f t="shared" si="290"/>
        <v>69.539467233582627</v>
      </c>
      <c r="J1521" s="13">
        <f t="shared" si="284"/>
        <v>56.751069711973237</v>
      </c>
      <c r="K1521" s="13">
        <f t="shared" si="285"/>
        <v>12.78839752160939</v>
      </c>
      <c r="L1521" s="13">
        <f t="shared" si="286"/>
        <v>0</v>
      </c>
      <c r="M1521" s="13">
        <f t="shared" si="291"/>
        <v>1.4135076250238452</v>
      </c>
      <c r="N1521" s="13">
        <f t="shared" si="287"/>
        <v>7.4091221670865487E-2</v>
      </c>
      <c r="O1521" s="13">
        <f t="shared" si="288"/>
        <v>0.29861173419104159</v>
      </c>
      <c r="Q1521">
        <v>15.022792223767549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29.448293017391801</v>
      </c>
      <c r="G1522" s="13">
        <f t="shared" si="282"/>
        <v>0</v>
      </c>
      <c r="H1522" s="13">
        <f t="shared" si="283"/>
        <v>29.448293017391801</v>
      </c>
      <c r="I1522" s="16">
        <f t="shared" si="290"/>
        <v>42.236690539001188</v>
      </c>
      <c r="J1522" s="13">
        <f t="shared" si="284"/>
        <v>38.916587409021069</v>
      </c>
      <c r="K1522" s="13">
        <f t="shared" si="285"/>
        <v>3.3201031299801187</v>
      </c>
      <c r="L1522" s="13">
        <f t="shared" si="286"/>
        <v>0</v>
      </c>
      <c r="M1522" s="13">
        <f t="shared" si="291"/>
        <v>1.3394164033529796</v>
      </c>
      <c r="N1522" s="13">
        <f t="shared" si="287"/>
        <v>7.0207613948134781E-2</v>
      </c>
      <c r="O1522" s="13">
        <f t="shared" si="288"/>
        <v>7.0207613948134781E-2</v>
      </c>
      <c r="Q1522">
        <v>15.30303322258065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1.039153337751195</v>
      </c>
      <c r="G1523" s="13">
        <f t="shared" si="282"/>
        <v>0</v>
      </c>
      <c r="H1523" s="13">
        <f t="shared" si="283"/>
        <v>1.039153337751195</v>
      </c>
      <c r="I1523" s="16">
        <f t="shared" si="290"/>
        <v>4.3592564677313135</v>
      </c>
      <c r="J1523" s="13">
        <f t="shared" si="284"/>
        <v>4.3560996735257689</v>
      </c>
      <c r="K1523" s="13">
        <f t="shared" si="285"/>
        <v>3.1567942055445997E-3</v>
      </c>
      <c r="L1523" s="13">
        <f t="shared" si="286"/>
        <v>0</v>
      </c>
      <c r="M1523" s="13">
        <f t="shared" si="291"/>
        <v>1.2692087894048449</v>
      </c>
      <c r="N1523" s="13">
        <f t="shared" si="287"/>
        <v>6.6527571622274642E-2</v>
      </c>
      <c r="O1523" s="13">
        <f t="shared" si="288"/>
        <v>6.6527571622274642E-2</v>
      </c>
      <c r="Q1523">
        <v>17.211571394178218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54.1860499751905</v>
      </c>
      <c r="G1524" s="13">
        <f t="shared" si="282"/>
        <v>0</v>
      </c>
      <c r="H1524" s="13">
        <f t="shared" si="283"/>
        <v>54.1860499751905</v>
      </c>
      <c r="I1524" s="16">
        <f t="shared" si="290"/>
        <v>54.189206769396044</v>
      </c>
      <c r="J1524" s="13">
        <f t="shared" si="284"/>
        <v>48.898459971742916</v>
      </c>
      <c r="K1524" s="13">
        <f t="shared" si="285"/>
        <v>5.2907467976531279</v>
      </c>
      <c r="L1524" s="13">
        <f t="shared" si="286"/>
        <v>0</v>
      </c>
      <c r="M1524" s="13">
        <f t="shared" si="291"/>
        <v>1.2026812177825703</v>
      </c>
      <c r="N1524" s="13">
        <f t="shared" si="287"/>
        <v>6.3040424493367456E-2</v>
      </c>
      <c r="O1524" s="13">
        <f t="shared" si="288"/>
        <v>6.3040424493367456E-2</v>
      </c>
      <c r="Q1524">
        <v>17.084173219256979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44.111045388300141</v>
      </c>
      <c r="G1525" s="13">
        <f t="shared" si="282"/>
        <v>0</v>
      </c>
      <c r="H1525" s="13">
        <f t="shared" si="283"/>
        <v>44.111045388300141</v>
      </c>
      <c r="I1525" s="16">
        <f t="shared" si="290"/>
        <v>49.401792185953269</v>
      </c>
      <c r="J1525" s="13">
        <f t="shared" si="284"/>
        <v>45.057014546964837</v>
      </c>
      <c r="K1525" s="13">
        <f t="shared" si="285"/>
        <v>4.3447776389884325</v>
      </c>
      <c r="L1525" s="13">
        <f t="shared" si="286"/>
        <v>0</v>
      </c>
      <c r="M1525" s="13">
        <f t="shared" si="291"/>
        <v>1.1396407932892028</v>
      </c>
      <c r="N1525" s="13">
        <f t="shared" si="287"/>
        <v>5.9736061656778749E-2</v>
      </c>
      <c r="O1525" s="13">
        <f t="shared" si="288"/>
        <v>5.9736061656778749E-2</v>
      </c>
      <c r="Q1525">
        <v>16.627858206170171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17.50849836763544</v>
      </c>
      <c r="G1526" s="13">
        <f t="shared" si="282"/>
        <v>0</v>
      </c>
      <c r="H1526" s="13">
        <f t="shared" si="283"/>
        <v>17.50849836763544</v>
      </c>
      <c r="I1526" s="16">
        <f t="shared" si="290"/>
        <v>21.853276006623872</v>
      </c>
      <c r="J1526" s="13">
        <f t="shared" si="284"/>
        <v>21.642498085870663</v>
      </c>
      <c r="K1526" s="13">
        <f t="shared" si="285"/>
        <v>0.210777920753209</v>
      </c>
      <c r="L1526" s="13">
        <f t="shared" si="286"/>
        <v>0</v>
      </c>
      <c r="M1526" s="13">
        <f t="shared" si="291"/>
        <v>1.079904731632424</v>
      </c>
      <c r="N1526" s="13">
        <f t="shared" si="287"/>
        <v>5.6604902186816762E-2</v>
      </c>
      <c r="O1526" s="13">
        <f t="shared" si="288"/>
        <v>5.6604902186816762E-2</v>
      </c>
      <c r="Q1526">
        <v>21.603809588185729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2.642105507527948</v>
      </c>
      <c r="G1527" s="13">
        <f t="shared" si="282"/>
        <v>0</v>
      </c>
      <c r="H1527" s="13">
        <f t="shared" si="283"/>
        <v>2.642105507527948</v>
      </c>
      <c r="I1527" s="16">
        <f t="shared" si="290"/>
        <v>2.852883428281157</v>
      </c>
      <c r="J1527" s="13">
        <f t="shared" si="284"/>
        <v>2.8525505565855376</v>
      </c>
      <c r="K1527" s="13">
        <f t="shared" si="285"/>
        <v>3.3287169561946328E-4</v>
      </c>
      <c r="L1527" s="13">
        <f t="shared" si="286"/>
        <v>0</v>
      </c>
      <c r="M1527" s="13">
        <f t="shared" si="291"/>
        <v>1.0232998294456073</v>
      </c>
      <c r="N1527" s="13">
        <f t="shared" si="287"/>
        <v>5.3637867357053927E-2</v>
      </c>
      <c r="O1527" s="13">
        <f t="shared" si="288"/>
        <v>5.3637867357053927E-2</v>
      </c>
      <c r="Q1527">
        <v>24.141510111570039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22.49036808629166</v>
      </c>
      <c r="G1528" s="13">
        <f t="shared" si="282"/>
        <v>0</v>
      </c>
      <c r="H1528" s="13">
        <f t="shared" si="283"/>
        <v>22.49036808629166</v>
      </c>
      <c r="I1528" s="16">
        <f t="shared" si="290"/>
        <v>22.490700957987279</v>
      </c>
      <c r="J1528" s="13">
        <f t="shared" si="284"/>
        <v>22.375784713189976</v>
      </c>
      <c r="K1528" s="13">
        <f t="shared" si="285"/>
        <v>0.11491624479730334</v>
      </c>
      <c r="L1528" s="13">
        <f t="shared" si="286"/>
        <v>0</v>
      </c>
      <c r="M1528" s="13">
        <f t="shared" si="291"/>
        <v>0.96966196208855338</v>
      </c>
      <c r="N1528" s="13">
        <f t="shared" si="287"/>
        <v>5.0826354316763876E-2</v>
      </c>
      <c r="O1528" s="13">
        <f t="shared" si="288"/>
        <v>5.0826354316763876E-2</v>
      </c>
      <c r="Q1528">
        <v>26.609548022512008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21.00418723371871</v>
      </c>
      <c r="G1529" s="13">
        <f t="shared" si="282"/>
        <v>0</v>
      </c>
      <c r="H1529" s="13">
        <f t="shared" si="283"/>
        <v>21.00418723371871</v>
      </c>
      <c r="I1529" s="16">
        <f t="shared" si="290"/>
        <v>21.119103478516013</v>
      </c>
      <c r="J1529" s="13">
        <f t="shared" si="284"/>
        <v>21.032574053070213</v>
      </c>
      <c r="K1529" s="13">
        <f t="shared" si="285"/>
        <v>8.6529425445800001E-2</v>
      </c>
      <c r="L1529" s="13">
        <f t="shared" si="286"/>
        <v>0</v>
      </c>
      <c r="M1529" s="13">
        <f t="shared" si="291"/>
        <v>0.91883560777178952</v>
      </c>
      <c r="N1529" s="13">
        <f t="shared" si="287"/>
        <v>4.8162211147149372E-2</v>
      </c>
      <c r="O1529" s="13">
        <f t="shared" si="288"/>
        <v>4.8162211147149372E-2</v>
      </c>
      <c r="Q1529">
        <v>27.31274519354838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3.959289175571473</v>
      </c>
      <c r="G1530" s="13">
        <f t="shared" si="282"/>
        <v>0</v>
      </c>
      <c r="H1530" s="13">
        <f t="shared" si="283"/>
        <v>3.959289175571473</v>
      </c>
      <c r="I1530" s="16">
        <f t="shared" si="290"/>
        <v>4.045818601017273</v>
      </c>
      <c r="J1530" s="13">
        <f t="shared" si="284"/>
        <v>4.0450280333595483</v>
      </c>
      <c r="K1530" s="13">
        <f t="shared" si="285"/>
        <v>7.905676577246723E-4</v>
      </c>
      <c r="L1530" s="13">
        <f t="shared" si="286"/>
        <v>0</v>
      </c>
      <c r="M1530" s="13">
        <f t="shared" si="291"/>
        <v>0.87067339662464016</v>
      </c>
      <c r="N1530" s="13">
        <f t="shared" si="287"/>
        <v>4.5637713225037152E-2</v>
      </c>
      <c r="O1530" s="13">
        <f t="shared" si="288"/>
        <v>4.5637713225037152E-2</v>
      </c>
      <c r="Q1530">
        <v>25.454264788425949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99.962238499300895</v>
      </c>
      <c r="G1531" s="13">
        <f t="shared" si="282"/>
        <v>0.85661705428211687</v>
      </c>
      <c r="H1531" s="13">
        <f t="shared" si="283"/>
        <v>99.105621445018784</v>
      </c>
      <c r="I1531" s="16">
        <f t="shared" si="290"/>
        <v>99.106412012676515</v>
      </c>
      <c r="J1531" s="13">
        <f t="shared" si="284"/>
        <v>85.090169279664096</v>
      </c>
      <c r="K1531" s="13">
        <f t="shared" si="285"/>
        <v>14.016242733012419</v>
      </c>
      <c r="L1531" s="13">
        <f t="shared" si="286"/>
        <v>0</v>
      </c>
      <c r="M1531" s="13">
        <f t="shared" si="291"/>
        <v>0.82503568339960298</v>
      </c>
      <c r="N1531" s="13">
        <f t="shared" si="287"/>
        <v>4.3245540825506884E-2</v>
      </c>
      <c r="O1531" s="13">
        <f t="shared" si="288"/>
        <v>0.89986259510762379</v>
      </c>
      <c r="Q1531">
        <v>22.462865685388628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44.724823914084688</v>
      </c>
      <c r="G1532" s="13">
        <f t="shared" si="282"/>
        <v>0</v>
      </c>
      <c r="H1532" s="13">
        <f t="shared" si="283"/>
        <v>44.724823914084688</v>
      </c>
      <c r="I1532" s="16">
        <f t="shared" si="290"/>
        <v>58.741066647097107</v>
      </c>
      <c r="J1532" s="13">
        <f t="shared" si="284"/>
        <v>52.615612774491822</v>
      </c>
      <c r="K1532" s="13">
        <f t="shared" si="285"/>
        <v>6.1254538726052843</v>
      </c>
      <c r="L1532" s="13">
        <f t="shared" si="286"/>
        <v>0</v>
      </c>
      <c r="M1532" s="13">
        <f t="shared" si="291"/>
        <v>0.78179014257409607</v>
      </c>
      <c r="N1532" s="13">
        <f t="shared" si="287"/>
        <v>4.0978757898513449E-2</v>
      </c>
      <c r="O1532" s="13">
        <f t="shared" si="288"/>
        <v>4.0978757898513449E-2</v>
      </c>
      <c r="Q1532">
        <v>17.68113613376601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1.0297715512293031</v>
      </c>
      <c r="G1533" s="13">
        <f t="shared" si="282"/>
        <v>0</v>
      </c>
      <c r="H1533" s="13">
        <f t="shared" si="283"/>
        <v>1.0297715512293031</v>
      </c>
      <c r="I1533" s="16">
        <f t="shared" si="290"/>
        <v>7.1552254238345876</v>
      </c>
      <c r="J1533" s="13">
        <f t="shared" si="284"/>
        <v>7.1275153709429482</v>
      </c>
      <c r="K1533" s="13">
        <f t="shared" si="285"/>
        <v>2.7710052891639414E-2</v>
      </c>
      <c r="L1533" s="13">
        <f t="shared" si="286"/>
        <v>0</v>
      </c>
      <c r="M1533" s="13">
        <f t="shared" si="291"/>
        <v>0.74081138467558261</v>
      </c>
      <c r="N1533" s="13">
        <f t="shared" si="287"/>
        <v>3.8830791957965891E-2</v>
      </c>
      <c r="O1533" s="13">
        <f t="shared" si="288"/>
        <v>3.8830791957965891E-2</v>
      </c>
      <c r="Q1533">
        <v>12.23887222258065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2.1842113724374079</v>
      </c>
      <c r="G1534" s="13">
        <f t="shared" si="282"/>
        <v>0</v>
      </c>
      <c r="H1534" s="13">
        <f t="shared" si="283"/>
        <v>2.1842113724374079</v>
      </c>
      <c r="I1534" s="16">
        <f t="shared" si="290"/>
        <v>2.2119214253290473</v>
      </c>
      <c r="J1534" s="13">
        <f t="shared" si="284"/>
        <v>2.2113600497468964</v>
      </c>
      <c r="K1534" s="13">
        <f t="shared" si="285"/>
        <v>5.6137558215096917E-4</v>
      </c>
      <c r="L1534" s="13">
        <f t="shared" si="286"/>
        <v>0</v>
      </c>
      <c r="M1534" s="13">
        <f t="shared" si="291"/>
        <v>0.7019805927176167</v>
      </c>
      <c r="N1534" s="13">
        <f t="shared" si="287"/>
        <v>3.6795415024951907E-2</v>
      </c>
      <c r="O1534" s="13">
        <f t="shared" si="288"/>
        <v>3.6795415024951907E-2</v>
      </c>
      <c r="Q1534">
        <v>15.016779936446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6.6971262207701026</v>
      </c>
      <c r="G1535" s="13">
        <f t="shared" si="282"/>
        <v>0</v>
      </c>
      <c r="H1535" s="13">
        <f t="shared" si="283"/>
        <v>6.6971262207701026</v>
      </c>
      <c r="I1535" s="16">
        <f t="shared" si="290"/>
        <v>6.6976875963522531</v>
      </c>
      <c r="J1535" s="13">
        <f t="shared" si="284"/>
        <v>6.6788553090495206</v>
      </c>
      <c r="K1535" s="13">
        <f t="shared" si="285"/>
        <v>1.8832287302732453E-2</v>
      </c>
      <c r="L1535" s="13">
        <f t="shared" si="286"/>
        <v>0</v>
      </c>
      <c r="M1535" s="13">
        <f t="shared" si="291"/>
        <v>0.66518517769266483</v>
      </c>
      <c r="N1535" s="13">
        <f t="shared" si="287"/>
        <v>3.4866725569853131E-2</v>
      </c>
      <c r="O1535" s="13">
        <f t="shared" si="288"/>
        <v>3.4866725569853131E-2</v>
      </c>
      <c r="Q1535">
        <v>13.623219725157499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10.94893528258592</v>
      </c>
      <c r="G1536" s="13">
        <f t="shared" si="282"/>
        <v>0</v>
      </c>
      <c r="H1536" s="13">
        <f t="shared" si="283"/>
        <v>10.94893528258592</v>
      </c>
      <c r="I1536" s="16">
        <f t="shared" si="290"/>
        <v>10.967767569888652</v>
      </c>
      <c r="J1536" s="13">
        <f t="shared" si="284"/>
        <v>10.914722251316721</v>
      </c>
      <c r="K1536" s="13">
        <f t="shared" si="285"/>
        <v>5.3045318571930622E-2</v>
      </c>
      <c r="L1536" s="13">
        <f t="shared" si="286"/>
        <v>0</v>
      </c>
      <c r="M1536" s="13">
        <f t="shared" si="291"/>
        <v>0.63031845212281168</v>
      </c>
      <c r="N1536" s="13">
        <f t="shared" si="287"/>
        <v>3.303913140099278E-2</v>
      </c>
      <c r="O1536" s="13">
        <f t="shared" si="288"/>
        <v>3.303913140099278E-2</v>
      </c>
      <c r="Q1536">
        <v>16.78694745671385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3.735691133540052</v>
      </c>
      <c r="G1537" s="13">
        <f t="shared" si="282"/>
        <v>0</v>
      </c>
      <c r="H1537" s="13">
        <f t="shared" si="283"/>
        <v>3.735691133540052</v>
      </c>
      <c r="I1537" s="16">
        <f t="shared" si="290"/>
        <v>3.7887364521119826</v>
      </c>
      <c r="J1537" s="13">
        <f t="shared" si="284"/>
        <v>3.7874874543770027</v>
      </c>
      <c r="K1537" s="13">
        <f t="shared" si="285"/>
        <v>1.2489977349798842E-3</v>
      </c>
      <c r="L1537" s="13">
        <f t="shared" si="286"/>
        <v>0</v>
      </c>
      <c r="M1537" s="13">
        <f t="shared" si="291"/>
        <v>0.59727932072181888</v>
      </c>
      <c r="N1537" s="13">
        <f t="shared" si="287"/>
        <v>3.1307333450201737E-2</v>
      </c>
      <c r="O1537" s="13">
        <f t="shared" si="288"/>
        <v>3.1307333450201737E-2</v>
      </c>
      <c r="Q1537">
        <v>20.79493814243115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1.62409842035996</v>
      </c>
      <c r="G1538" s="13">
        <f t="shared" si="282"/>
        <v>0</v>
      </c>
      <c r="H1538" s="13">
        <f t="shared" si="283"/>
        <v>1.62409842035996</v>
      </c>
      <c r="I1538" s="16">
        <f t="shared" si="290"/>
        <v>1.6253474180949399</v>
      </c>
      <c r="J1538" s="13">
        <f t="shared" si="284"/>
        <v>1.6252542590588039</v>
      </c>
      <c r="K1538" s="13">
        <f t="shared" si="285"/>
        <v>9.3159036135936901E-5</v>
      </c>
      <c r="L1538" s="13">
        <f t="shared" si="286"/>
        <v>0</v>
      </c>
      <c r="M1538" s="13">
        <f t="shared" si="291"/>
        <v>0.56597198727161713</v>
      </c>
      <c r="N1538" s="13">
        <f t="shared" si="287"/>
        <v>2.9666310408289622E-2</v>
      </c>
      <c r="O1538" s="13">
        <f t="shared" si="288"/>
        <v>2.9666310408289622E-2</v>
      </c>
      <c r="Q1538">
        <v>21.199543586095579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11.01173691121339</v>
      </c>
      <c r="G1539" s="13">
        <f t="shared" si="282"/>
        <v>0</v>
      </c>
      <c r="H1539" s="13">
        <f t="shared" si="283"/>
        <v>11.01173691121339</v>
      </c>
      <c r="I1539" s="16">
        <f t="shared" si="290"/>
        <v>11.011830070249527</v>
      </c>
      <c r="J1539" s="13">
        <f t="shared" si="284"/>
        <v>10.996214759506245</v>
      </c>
      <c r="K1539" s="13">
        <f t="shared" si="285"/>
        <v>1.5615310743282151E-2</v>
      </c>
      <c r="L1539" s="13">
        <f t="shared" si="286"/>
        <v>0</v>
      </c>
      <c r="M1539" s="13">
        <f t="shared" si="291"/>
        <v>0.53630567686332753</v>
      </c>
      <c r="N1539" s="13">
        <f t="shared" si="287"/>
        <v>2.8111304165871785E-2</v>
      </c>
      <c r="O1539" s="13">
        <f t="shared" si="288"/>
        <v>2.8111304165871785E-2</v>
      </c>
      <c r="Q1539">
        <v>25.589564188498031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20.96273006773983</v>
      </c>
      <c r="G1540" s="13">
        <f t="shared" si="282"/>
        <v>0</v>
      </c>
      <c r="H1540" s="13">
        <f t="shared" si="283"/>
        <v>20.96273006773983</v>
      </c>
      <c r="I1540" s="16">
        <f t="shared" si="290"/>
        <v>20.978345378483112</v>
      </c>
      <c r="J1540" s="13">
        <f t="shared" si="284"/>
        <v>20.905511065615951</v>
      </c>
      <c r="K1540" s="13">
        <f t="shared" si="285"/>
        <v>7.2834312867161799E-2</v>
      </c>
      <c r="L1540" s="13">
        <f t="shared" si="286"/>
        <v>0</v>
      </c>
      <c r="M1540" s="13">
        <f t="shared" si="291"/>
        <v>0.50819437269745571</v>
      </c>
      <c r="N1540" s="13">
        <f t="shared" si="287"/>
        <v>2.6637806017338207E-2</v>
      </c>
      <c r="O1540" s="13">
        <f t="shared" si="288"/>
        <v>2.6637806017338207E-2</v>
      </c>
      <c r="Q1540">
        <v>28.438116193548382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1.619905362137082</v>
      </c>
      <c r="G1541" s="13">
        <f t="shared" si="282"/>
        <v>0</v>
      </c>
      <c r="H1541" s="13">
        <f t="shared" si="283"/>
        <v>1.619905362137082</v>
      </c>
      <c r="I1541" s="16">
        <f t="shared" si="290"/>
        <v>1.6927396750042438</v>
      </c>
      <c r="J1541" s="13">
        <f t="shared" si="284"/>
        <v>1.6926907861882772</v>
      </c>
      <c r="K1541" s="13">
        <f t="shared" si="285"/>
        <v>4.8888815966652288E-5</v>
      </c>
      <c r="L1541" s="13">
        <f t="shared" si="286"/>
        <v>0</v>
      </c>
      <c r="M1541" s="13">
        <f t="shared" si="291"/>
        <v>0.48155656668011748</v>
      </c>
      <c r="N1541" s="13">
        <f t="shared" si="287"/>
        <v>2.5241543587963038E-2</v>
      </c>
      <c r="O1541" s="13">
        <f t="shared" si="288"/>
        <v>2.5241543587963038E-2</v>
      </c>
      <c r="Q1541">
        <v>26.680746619342159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1.4304463207493849</v>
      </c>
      <c r="G1542" s="13">
        <f t="shared" ref="G1542:G1605" si="293">IF((F1542-$J$2)&gt;0,$I$2*(F1542-$J$2),0)</f>
        <v>0</v>
      </c>
      <c r="H1542" s="13">
        <f t="shared" ref="H1542:H1605" si="294">F1542-G1542</f>
        <v>1.4304463207493849</v>
      </c>
      <c r="I1542" s="16">
        <f t="shared" si="290"/>
        <v>1.4304952095653516</v>
      </c>
      <c r="J1542" s="13">
        <f t="shared" ref="J1542:J1605" si="295">I1542/SQRT(1+(I1542/($K$2*(300+(25*Q1542)+0.05*(Q1542)^3)))^2)</f>
        <v>1.4304591380487988</v>
      </c>
      <c r="K1542" s="13">
        <f t="shared" ref="K1542:K1605" si="296">I1542-J1542</f>
        <v>3.6071516552826921E-5</v>
      </c>
      <c r="L1542" s="13">
        <f t="shared" ref="L1542:L1605" si="297">IF(K1542&gt;$N$2,(K1542-$N$2)/$L$2,0)</f>
        <v>0</v>
      </c>
      <c r="M1542" s="13">
        <f t="shared" si="291"/>
        <v>0.45631502309215444</v>
      </c>
      <c r="N1542" s="13">
        <f t="shared" ref="N1542:N1605" si="298">$M$2*M1542</f>
        <v>2.3918468446250212E-2</v>
      </c>
      <c r="O1542" s="13">
        <f t="shared" ref="O1542:O1605" si="299">N1542+G1542</f>
        <v>2.3918468446250212E-2</v>
      </c>
      <c r="Q1542">
        <v>25.227547356018281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198.80397815560889</v>
      </c>
      <c r="G1543" s="13">
        <f t="shared" si="293"/>
        <v>2.8334518474082766</v>
      </c>
      <c r="H1543" s="13">
        <f t="shared" si="294"/>
        <v>195.97052630820062</v>
      </c>
      <c r="I1543" s="16">
        <f t="shared" ref="I1543:I1606" si="301">H1543+K1542-L1542</f>
        <v>195.97056237971717</v>
      </c>
      <c r="J1543" s="13">
        <f t="shared" si="295"/>
        <v>115.10498582003731</v>
      </c>
      <c r="K1543" s="13">
        <f t="shared" si="296"/>
        <v>80.865576559679852</v>
      </c>
      <c r="L1543" s="13">
        <f t="shared" si="297"/>
        <v>2.6415442295889053</v>
      </c>
      <c r="M1543" s="13">
        <f t="shared" ref="M1543:M1606" si="302">L1543+M1542-N1542</f>
        <v>3.0739407842348094</v>
      </c>
      <c r="N1543" s="13">
        <f t="shared" si="298"/>
        <v>0.16112543294134213</v>
      </c>
      <c r="O1543" s="13">
        <f t="shared" si="299"/>
        <v>2.9945772803496187</v>
      </c>
      <c r="Q1543">
        <v>20.278927988102009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50.040633683178363</v>
      </c>
      <c r="G1544" s="13">
        <f t="shared" si="293"/>
        <v>0</v>
      </c>
      <c r="H1544" s="13">
        <f t="shared" si="294"/>
        <v>50.040633683178363</v>
      </c>
      <c r="I1544" s="16">
        <f t="shared" si="301"/>
        <v>128.26466601326931</v>
      </c>
      <c r="J1544" s="13">
        <f t="shared" si="295"/>
        <v>80.721230689953359</v>
      </c>
      <c r="K1544" s="13">
        <f t="shared" si="296"/>
        <v>47.543435323315947</v>
      </c>
      <c r="L1544" s="13">
        <f t="shared" si="297"/>
        <v>1.2825957181338836</v>
      </c>
      <c r="M1544" s="13">
        <f t="shared" si="302"/>
        <v>4.1954110694273501</v>
      </c>
      <c r="N1544" s="13">
        <f t="shared" si="298"/>
        <v>0.21990905888470241</v>
      </c>
      <c r="O1544" s="13">
        <f t="shared" si="299"/>
        <v>0.21990905888470241</v>
      </c>
      <c r="Q1544">
        <v>15.826723522363361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6.7292999657575834</v>
      </c>
      <c r="G1545" s="13">
        <f t="shared" si="293"/>
        <v>0</v>
      </c>
      <c r="H1545" s="13">
        <f t="shared" si="294"/>
        <v>6.7292999657575834</v>
      </c>
      <c r="I1545" s="16">
        <f t="shared" si="301"/>
        <v>52.990139570939647</v>
      </c>
      <c r="J1545" s="13">
        <f t="shared" si="295"/>
        <v>46.867101531791377</v>
      </c>
      <c r="K1545" s="13">
        <f t="shared" si="296"/>
        <v>6.1230380391482697</v>
      </c>
      <c r="L1545" s="13">
        <f t="shared" si="297"/>
        <v>0</v>
      </c>
      <c r="M1545" s="13">
        <f t="shared" si="302"/>
        <v>3.9755020105426477</v>
      </c>
      <c r="N1545" s="13">
        <f t="shared" si="298"/>
        <v>0.20838218025963448</v>
      </c>
      <c r="O1545" s="13">
        <f t="shared" si="299"/>
        <v>0.20838218025963448</v>
      </c>
      <c r="Q1545">
        <v>15.34573370827791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42.188984744542438</v>
      </c>
      <c r="G1546" s="13">
        <f t="shared" si="293"/>
        <v>0</v>
      </c>
      <c r="H1546" s="13">
        <f t="shared" si="294"/>
        <v>42.188984744542438</v>
      </c>
      <c r="I1546" s="16">
        <f t="shared" si="301"/>
        <v>48.312022783690708</v>
      </c>
      <c r="J1546" s="13">
        <f t="shared" si="295"/>
        <v>41.297613633683291</v>
      </c>
      <c r="K1546" s="13">
        <f t="shared" si="296"/>
        <v>7.0144091500074168</v>
      </c>
      <c r="L1546" s="13">
        <f t="shared" si="297"/>
        <v>0</v>
      </c>
      <c r="M1546" s="13">
        <f t="shared" si="302"/>
        <v>3.7671198302830131</v>
      </c>
      <c r="N1546" s="13">
        <f t="shared" si="298"/>
        <v>0.19745950107733123</v>
      </c>
      <c r="O1546" s="13">
        <f t="shared" si="299"/>
        <v>0.19745950107733123</v>
      </c>
      <c r="Q1546">
        <v>11.966795230453499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9.3600232173851765</v>
      </c>
      <c r="G1547" s="13">
        <f t="shared" si="293"/>
        <v>0</v>
      </c>
      <c r="H1547" s="13">
        <f t="shared" si="294"/>
        <v>9.3600232173851765</v>
      </c>
      <c r="I1547" s="16">
        <f t="shared" si="301"/>
        <v>16.374432367392593</v>
      </c>
      <c r="J1547" s="13">
        <f t="shared" si="295"/>
        <v>16.07606334997347</v>
      </c>
      <c r="K1547" s="13">
        <f t="shared" si="296"/>
        <v>0.29836901741912314</v>
      </c>
      <c r="L1547" s="13">
        <f t="shared" si="297"/>
        <v>0</v>
      </c>
      <c r="M1547" s="13">
        <f t="shared" si="302"/>
        <v>3.5696603292056821</v>
      </c>
      <c r="N1547" s="13">
        <f t="shared" si="298"/>
        <v>0.18710935127527961</v>
      </c>
      <c r="O1547" s="13">
        <f t="shared" si="299"/>
        <v>0.18710935127527961</v>
      </c>
      <c r="Q1547">
        <v>12.863842222580651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30.425000936635779</v>
      </c>
      <c r="G1548" s="13">
        <f t="shared" si="293"/>
        <v>0</v>
      </c>
      <c r="H1548" s="13">
        <f t="shared" si="294"/>
        <v>30.425000936635779</v>
      </c>
      <c r="I1548" s="16">
        <f t="shared" si="301"/>
        <v>30.723369954054903</v>
      </c>
      <c r="J1548" s="13">
        <f t="shared" si="295"/>
        <v>29.580770592299935</v>
      </c>
      <c r="K1548" s="13">
        <f t="shared" si="296"/>
        <v>1.1425993617549679</v>
      </c>
      <c r="L1548" s="13">
        <f t="shared" si="297"/>
        <v>0</v>
      </c>
      <c r="M1548" s="13">
        <f t="shared" si="302"/>
        <v>3.3825509779304026</v>
      </c>
      <c r="N1548" s="13">
        <f t="shared" si="298"/>
        <v>0.1773017208270217</v>
      </c>
      <c r="O1548" s="13">
        <f t="shared" si="299"/>
        <v>0.1773017208270217</v>
      </c>
      <c r="Q1548">
        <v>16.57733475293529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8.5468007156652472</v>
      </c>
      <c r="G1549" s="13">
        <f t="shared" si="293"/>
        <v>0</v>
      </c>
      <c r="H1549" s="13">
        <f t="shared" si="294"/>
        <v>8.5468007156652472</v>
      </c>
      <c r="I1549" s="16">
        <f t="shared" si="301"/>
        <v>9.6894000774202151</v>
      </c>
      <c r="J1549" s="13">
        <f t="shared" si="295"/>
        <v>9.6604085464547431</v>
      </c>
      <c r="K1549" s="13">
        <f t="shared" si="296"/>
        <v>2.8991530965472023E-2</v>
      </c>
      <c r="L1549" s="13">
        <f t="shared" si="297"/>
        <v>0</v>
      </c>
      <c r="M1549" s="13">
        <f t="shared" si="302"/>
        <v>3.205249257103381</v>
      </c>
      <c r="N1549" s="13">
        <f t="shared" si="298"/>
        <v>0.16800817272875859</v>
      </c>
      <c r="O1549" s="13">
        <f t="shared" si="299"/>
        <v>0.16800817272875859</v>
      </c>
      <c r="Q1549">
        <v>18.45297987083962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17.71474318330532</v>
      </c>
      <c r="G1550" s="13">
        <f t="shared" si="293"/>
        <v>0</v>
      </c>
      <c r="H1550" s="13">
        <f t="shared" si="294"/>
        <v>17.71474318330532</v>
      </c>
      <c r="I1550" s="16">
        <f t="shared" si="301"/>
        <v>17.743734714270794</v>
      </c>
      <c r="J1550" s="13">
        <f t="shared" si="295"/>
        <v>17.590842355729485</v>
      </c>
      <c r="K1550" s="13">
        <f t="shared" si="296"/>
        <v>0.15289235854130823</v>
      </c>
      <c r="L1550" s="13">
        <f t="shared" si="297"/>
        <v>0</v>
      </c>
      <c r="M1550" s="13">
        <f t="shared" si="302"/>
        <v>3.0372410843746223</v>
      </c>
      <c r="N1550" s="13">
        <f t="shared" si="298"/>
        <v>0.1592017605468975</v>
      </c>
      <c r="O1550" s="13">
        <f t="shared" si="299"/>
        <v>0.1592017605468975</v>
      </c>
      <c r="Q1550">
        <v>19.46846597396209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3.7444901727535469</v>
      </c>
      <c r="G1551" s="13">
        <f t="shared" si="293"/>
        <v>0</v>
      </c>
      <c r="H1551" s="13">
        <f t="shared" si="294"/>
        <v>3.7444901727535469</v>
      </c>
      <c r="I1551" s="16">
        <f t="shared" si="301"/>
        <v>3.8973825312948551</v>
      </c>
      <c r="J1551" s="13">
        <f t="shared" si="295"/>
        <v>3.8966761074126421</v>
      </c>
      <c r="K1551" s="13">
        <f t="shared" si="296"/>
        <v>7.0642388221298091E-4</v>
      </c>
      <c r="L1551" s="13">
        <f t="shared" si="297"/>
        <v>0</v>
      </c>
      <c r="M1551" s="13">
        <f t="shared" si="302"/>
        <v>2.8780393238277249</v>
      </c>
      <c r="N1551" s="13">
        <f t="shared" si="298"/>
        <v>0.15085695028747409</v>
      </c>
      <c r="O1551" s="13">
        <f t="shared" si="299"/>
        <v>0.15085695028747409</v>
      </c>
      <c r="Q1551">
        <v>25.45729743485338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5.1367451145239373</v>
      </c>
      <c r="G1552" s="13">
        <f t="shared" si="293"/>
        <v>0</v>
      </c>
      <c r="H1552" s="13">
        <f t="shared" si="294"/>
        <v>5.1367451145239373</v>
      </c>
      <c r="I1552" s="16">
        <f t="shared" si="301"/>
        <v>5.1374515384061503</v>
      </c>
      <c r="J1552" s="13">
        <f t="shared" si="295"/>
        <v>5.1363124980847061</v>
      </c>
      <c r="K1552" s="13">
        <f t="shared" si="296"/>
        <v>1.1390403214441847E-3</v>
      </c>
      <c r="L1552" s="13">
        <f t="shared" si="297"/>
        <v>0</v>
      </c>
      <c r="M1552" s="13">
        <f t="shared" si="302"/>
        <v>2.7271823735402507</v>
      </c>
      <c r="N1552" s="13">
        <f t="shared" si="298"/>
        <v>0.14294954636091131</v>
      </c>
      <c r="O1552" s="13">
        <f t="shared" si="299"/>
        <v>0.14294954636091131</v>
      </c>
      <c r="Q1552">
        <v>28.011289193548379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8.0159672232686141</v>
      </c>
      <c r="G1553" s="13">
        <f t="shared" si="293"/>
        <v>0</v>
      </c>
      <c r="H1553" s="13">
        <f t="shared" si="294"/>
        <v>8.0159672232686141</v>
      </c>
      <c r="I1553" s="16">
        <f t="shared" si="301"/>
        <v>8.0171062635900583</v>
      </c>
      <c r="J1553" s="13">
        <f t="shared" si="295"/>
        <v>8.0122574421122277</v>
      </c>
      <c r="K1553" s="13">
        <f t="shared" si="296"/>
        <v>4.8488214778306116E-3</v>
      </c>
      <c r="L1553" s="13">
        <f t="shared" si="297"/>
        <v>0</v>
      </c>
      <c r="M1553" s="13">
        <f t="shared" si="302"/>
        <v>2.5842328271793393</v>
      </c>
      <c r="N1553" s="13">
        <f t="shared" si="298"/>
        <v>0.13545662142745205</v>
      </c>
      <c r="O1553" s="13">
        <f t="shared" si="299"/>
        <v>0.13545662142745205</v>
      </c>
      <c r="Q1553">
        <v>27.175392782971759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20.000327617332061</v>
      </c>
      <c r="G1554" s="13">
        <f t="shared" si="293"/>
        <v>0</v>
      </c>
      <c r="H1554" s="13">
        <f t="shared" si="294"/>
        <v>20.000327617332061</v>
      </c>
      <c r="I1554" s="16">
        <f t="shared" si="301"/>
        <v>20.00517643880989</v>
      </c>
      <c r="J1554" s="13">
        <f t="shared" si="295"/>
        <v>19.913933717327343</v>
      </c>
      <c r="K1554" s="13">
        <f t="shared" si="296"/>
        <v>9.1242721482547751E-2</v>
      </c>
      <c r="L1554" s="13">
        <f t="shared" si="297"/>
        <v>0</v>
      </c>
      <c r="M1554" s="13">
        <f t="shared" si="302"/>
        <v>2.4487762057518871</v>
      </c>
      <c r="N1554" s="13">
        <f t="shared" si="298"/>
        <v>0.12835644991985332</v>
      </c>
      <c r="O1554" s="13">
        <f t="shared" si="299"/>
        <v>0.12835644991985332</v>
      </c>
      <c r="Q1554">
        <v>25.741550835150012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22.436977781268489</v>
      </c>
      <c r="G1555" s="13">
        <f t="shared" si="293"/>
        <v>0</v>
      </c>
      <c r="H1555" s="13">
        <f t="shared" si="294"/>
        <v>22.436977781268489</v>
      </c>
      <c r="I1555" s="16">
        <f t="shared" si="301"/>
        <v>22.528220502751036</v>
      </c>
      <c r="J1555" s="13">
        <f t="shared" si="295"/>
        <v>22.372802481855324</v>
      </c>
      <c r="K1555" s="13">
        <f t="shared" si="296"/>
        <v>0.15541802089571277</v>
      </c>
      <c r="L1555" s="13">
        <f t="shared" si="297"/>
        <v>0</v>
      </c>
      <c r="M1555" s="13">
        <f t="shared" si="302"/>
        <v>2.3204197558320336</v>
      </c>
      <c r="N1555" s="13">
        <f t="shared" si="298"/>
        <v>0.12162844505059285</v>
      </c>
      <c r="O1555" s="13">
        <f t="shared" si="299"/>
        <v>0.12162844505059285</v>
      </c>
      <c r="Q1555">
        <v>24.44899891135131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0.44662811770219252</v>
      </c>
      <c r="G1556" s="13">
        <f t="shared" si="293"/>
        <v>0</v>
      </c>
      <c r="H1556" s="13">
        <f t="shared" si="294"/>
        <v>0.44662811770219252</v>
      </c>
      <c r="I1556" s="16">
        <f t="shared" si="301"/>
        <v>0.60204613859790523</v>
      </c>
      <c r="J1556" s="13">
        <f t="shared" si="295"/>
        <v>0.60204115783495549</v>
      </c>
      <c r="K1556" s="13">
        <f t="shared" si="296"/>
        <v>4.9807629497466976E-6</v>
      </c>
      <c r="L1556" s="13">
        <f t="shared" si="297"/>
        <v>0</v>
      </c>
      <c r="M1556" s="13">
        <f t="shared" si="302"/>
        <v>2.198791310781441</v>
      </c>
      <c r="N1556" s="13">
        <f t="shared" si="298"/>
        <v>0.11525309912094205</v>
      </c>
      <c r="O1556" s="13">
        <f t="shared" si="299"/>
        <v>0.11525309912094205</v>
      </c>
      <c r="Q1556">
        <v>20.84180148183901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10.195303190396309</v>
      </c>
      <c r="G1557" s="13">
        <f t="shared" si="293"/>
        <v>0</v>
      </c>
      <c r="H1557" s="13">
        <f t="shared" si="294"/>
        <v>10.195303190396309</v>
      </c>
      <c r="I1557" s="16">
        <f t="shared" si="301"/>
        <v>10.19530817115926</v>
      </c>
      <c r="J1557" s="13">
        <f t="shared" si="295"/>
        <v>10.141072695189683</v>
      </c>
      <c r="K1557" s="13">
        <f t="shared" si="296"/>
        <v>5.4235475969576896E-2</v>
      </c>
      <c r="L1557" s="13">
        <f t="shared" si="297"/>
        <v>0</v>
      </c>
      <c r="M1557" s="13">
        <f t="shared" si="302"/>
        <v>2.0835382116604988</v>
      </c>
      <c r="N1557" s="13">
        <f t="shared" si="298"/>
        <v>0.10921192695883228</v>
      </c>
      <c r="O1557" s="13">
        <f t="shared" si="299"/>
        <v>0.10921192695883228</v>
      </c>
      <c r="Q1557">
        <v>15.058951222580649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17.53275095746147</v>
      </c>
      <c r="G1558" s="13">
        <f t="shared" si="293"/>
        <v>0</v>
      </c>
      <c r="H1558" s="13">
        <f t="shared" si="294"/>
        <v>17.53275095746147</v>
      </c>
      <c r="I1558" s="16">
        <f t="shared" si="301"/>
        <v>17.586986433431047</v>
      </c>
      <c r="J1558" s="13">
        <f t="shared" si="295"/>
        <v>17.286642019856291</v>
      </c>
      <c r="K1558" s="13">
        <f t="shared" si="296"/>
        <v>0.30034441357475572</v>
      </c>
      <c r="L1558" s="13">
        <f t="shared" si="297"/>
        <v>0</v>
      </c>
      <c r="M1558" s="13">
        <f t="shared" si="302"/>
        <v>1.9743262847016665</v>
      </c>
      <c r="N1558" s="13">
        <f t="shared" si="298"/>
        <v>0.10348741232151455</v>
      </c>
      <c r="O1558" s="13">
        <f t="shared" si="299"/>
        <v>0.10348741232151455</v>
      </c>
      <c r="Q1558">
        <v>14.38424655948466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11.70882972930788</v>
      </c>
      <c r="G1559" s="13">
        <f t="shared" si="293"/>
        <v>0</v>
      </c>
      <c r="H1559" s="13">
        <f t="shared" si="294"/>
        <v>11.70882972930788</v>
      </c>
      <c r="I1559" s="16">
        <f t="shared" si="301"/>
        <v>12.009174142882635</v>
      </c>
      <c r="J1559" s="13">
        <f t="shared" si="295"/>
        <v>11.915691232263187</v>
      </c>
      <c r="K1559" s="13">
        <f t="shared" si="296"/>
        <v>9.3482910619448134E-2</v>
      </c>
      <c r="L1559" s="13">
        <f t="shared" si="297"/>
        <v>0</v>
      </c>
      <c r="M1559" s="13">
        <f t="shared" si="302"/>
        <v>1.8708388723801519</v>
      </c>
      <c r="N1559" s="13">
        <f t="shared" si="298"/>
        <v>9.8062957107607762E-2</v>
      </c>
      <c r="O1559" s="13">
        <f t="shared" si="299"/>
        <v>9.8062957107607762E-2</v>
      </c>
      <c r="Q1559">
        <v>14.64965598733253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0.2</v>
      </c>
      <c r="G1560" s="13">
        <f t="shared" si="293"/>
        <v>0</v>
      </c>
      <c r="H1560" s="13">
        <f t="shared" si="294"/>
        <v>0.2</v>
      </c>
      <c r="I1560" s="16">
        <f t="shared" si="301"/>
        <v>0.29348291061944815</v>
      </c>
      <c r="J1560" s="13">
        <f t="shared" si="295"/>
        <v>0.29348191461520207</v>
      </c>
      <c r="K1560" s="13">
        <f t="shared" si="296"/>
        <v>9.9600424607881877E-7</v>
      </c>
      <c r="L1560" s="13">
        <f t="shared" si="297"/>
        <v>0</v>
      </c>
      <c r="M1560" s="13">
        <f t="shared" si="302"/>
        <v>1.7727759152725442</v>
      </c>
      <c r="N1560" s="13">
        <f t="shared" si="298"/>
        <v>9.292283323127723E-2</v>
      </c>
      <c r="O1560" s="13">
        <f t="shared" si="299"/>
        <v>9.292283323127723E-2</v>
      </c>
      <c r="Q1560">
        <v>16.982210819004258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0.46666666699999998</v>
      </c>
      <c r="G1561" s="13">
        <f t="shared" si="293"/>
        <v>0</v>
      </c>
      <c r="H1561" s="13">
        <f t="shared" si="294"/>
        <v>0.46666666699999998</v>
      </c>
      <c r="I1561" s="16">
        <f t="shared" si="301"/>
        <v>0.46666766300424606</v>
      </c>
      <c r="J1561" s="13">
        <f t="shared" si="295"/>
        <v>0.46666608722687464</v>
      </c>
      <c r="K1561" s="13">
        <f t="shared" si="296"/>
        <v>1.5757773714208945E-6</v>
      </c>
      <c r="L1561" s="13">
        <f t="shared" si="297"/>
        <v>0</v>
      </c>
      <c r="M1561" s="13">
        <f t="shared" si="302"/>
        <v>1.6798530820412669</v>
      </c>
      <c r="N1561" s="13">
        <f t="shared" si="298"/>
        <v>8.8052137019003676E-2</v>
      </c>
      <c r="O1561" s="13">
        <f t="shared" si="299"/>
        <v>8.8052137019003676E-2</v>
      </c>
      <c r="Q1561">
        <v>23.58323261148206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2.5733333329999999</v>
      </c>
      <c r="G1562" s="13">
        <f t="shared" si="293"/>
        <v>0</v>
      </c>
      <c r="H1562" s="13">
        <f t="shared" si="294"/>
        <v>2.5733333329999999</v>
      </c>
      <c r="I1562" s="16">
        <f t="shared" si="301"/>
        <v>2.5733349087773711</v>
      </c>
      <c r="J1562" s="13">
        <f t="shared" si="295"/>
        <v>2.5730323323416315</v>
      </c>
      <c r="K1562" s="13">
        <f t="shared" si="296"/>
        <v>3.0257643573960991E-4</v>
      </c>
      <c r="L1562" s="13">
        <f t="shared" si="297"/>
        <v>0</v>
      </c>
      <c r="M1562" s="13">
        <f t="shared" si="302"/>
        <v>1.5918009450222632</v>
      </c>
      <c r="N1562" s="13">
        <f t="shared" si="298"/>
        <v>8.3436745996717285E-2</v>
      </c>
      <c r="O1562" s="13">
        <f t="shared" si="299"/>
        <v>8.3436745996717285E-2</v>
      </c>
      <c r="Q1562">
        <v>22.618028635240218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3.9542139652489459</v>
      </c>
      <c r="G1563" s="13">
        <f t="shared" si="293"/>
        <v>0</v>
      </c>
      <c r="H1563" s="13">
        <f t="shared" si="294"/>
        <v>3.9542139652489459</v>
      </c>
      <c r="I1563" s="16">
        <f t="shared" si="301"/>
        <v>3.9545165416846855</v>
      </c>
      <c r="J1563" s="13">
        <f t="shared" si="295"/>
        <v>3.9537052371379175</v>
      </c>
      <c r="K1563" s="13">
        <f t="shared" si="296"/>
        <v>8.1130454676792141E-4</v>
      </c>
      <c r="L1563" s="13">
        <f t="shared" si="297"/>
        <v>0</v>
      </c>
      <c r="M1563" s="13">
        <f t="shared" si="302"/>
        <v>1.5083641990255459</v>
      </c>
      <c r="N1563" s="13">
        <f t="shared" si="298"/>
        <v>7.9063277942001839E-2</v>
      </c>
      <c r="O1563" s="13">
        <f t="shared" si="299"/>
        <v>7.9063277942001839E-2</v>
      </c>
      <c r="Q1563">
        <v>24.775674301662949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12.07832727177138</v>
      </c>
      <c r="G1564" s="13">
        <f t="shared" si="293"/>
        <v>0</v>
      </c>
      <c r="H1564" s="13">
        <f t="shared" si="294"/>
        <v>12.07832727177138</v>
      </c>
      <c r="I1564" s="16">
        <f t="shared" si="301"/>
        <v>12.079138576318147</v>
      </c>
      <c r="J1564" s="13">
        <f t="shared" si="295"/>
        <v>12.068521672295018</v>
      </c>
      <c r="K1564" s="13">
        <f t="shared" si="296"/>
        <v>1.0616904023128981E-2</v>
      </c>
      <c r="L1564" s="13">
        <f t="shared" si="297"/>
        <v>0</v>
      </c>
      <c r="M1564" s="13">
        <f t="shared" si="302"/>
        <v>1.4293009210835441</v>
      </c>
      <c r="N1564" s="13">
        <f t="shared" si="298"/>
        <v>7.4919052082642018E-2</v>
      </c>
      <c r="O1564" s="13">
        <f t="shared" si="299"/>
        <v>7.4919052082642018E-2</v>
      </c>
      <c r="Q1564">
        <v>30.478994193548381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31.901616643332169</v>
      </c>
      <c r="G1565" s="13">
        <f t="shared" si="293"/>
        <v>0</v>
      </c>
      <c r="H1565" s="13">
        <f t="shared" si="294"/>
        <v>31.901616643332169</v>
      </c>
      <c r="I1565" s="16">
        <f t="shared" si="301"/>
        <v>31.912233547355299</v>
      </c>
      <c r="J1565" s="13">
        <f t="shared" si="295"/>
        <v>31.649813578601449</v>
      </c>
      <c r="K1565" s="13">
        <f t="shared" si="296"/>
        <v>0.26241996875384999</v>
      </c>
      <c r="L1565" s="13">
        <f t="shared" si="297"/>
        <v>0</v>
      </c>
      <c r="M1565" s="13">
        <f t="shared" si="302"/>
        <v>1.3543818690009022</v>
      </c>
      <c r="N1565" s="13">
        <f t="shared" si="298"/>
        <v>7.0992052329009625E-2</v>
      </c>
      <c r="O1565" s="13">
        <f t="shared" si="299"/>
        <v>7.0992052329009625E-2</v>
      </c>
      <c r="Q1565">
        <v>28.213571742019109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56.782437872225849</v>
      </c>
      <c r="G1566" s="13">
        <f t="shared" si="293"/>
        <v>0</v>
      </c>
      <c r="H1566" s="13">
        <f t="shared" si="294"/>
        <v>56.782437872225849</v>
      </c>
      <c r="I1566" s="16">
        <f t="shared" si="301"/>
        <v>57.044857840979702</v>
      </c>
      <c r="J1566" s="13">
        <f t="shared" si="295"/>
        <v>55.174042356706543</v>
      </c>
      <c r="K1566" s="13">
        <f t="shared" si="296"/>
        <v>1.8708154842731588</v>
      </c>
      <c r="L1566" s="13">
        <f t="shared" si="297"/>
        <v>0</v>
      </c>
      <c r="M1566" s="13">
        <f t="shared" si="302"/>
        <v>1.2833898166718924</v>
      </c>
      <c r="N1566" s="13">
        <f t="shared" si="298"/>
        <v>6.7270892433682145E-2</v>
      </c>
      <c r="O1566" s="13">
        <f t="shared" si="299"/>
        <v>6.7270892433682145E-2</v>
      </c>
      <c r="Q1566">
        <v>26.317791675224839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3.0171695659219151</v>
      </c>
      <c r="G1567" s="13">
        <f t="shared" si="293"/>
        <v>0</v>
      </c>
      <c r="H1567" s="13">
        <f t="shared" si="294"/>
        <v>3.0171695659219151</v>
      </c>
      <c r="I1567" s="16">
        <f t="shared" si="301"/>
        <v>4.8879850501950735</v>
      </c>
      <c r="J1567" s="13">
        <f t="shared" si="295"/>
        <v>4.885789253304508</v>
      </c>
      <c r="K1567" s="13">
        <f t="shared" si="296"/>
        <v>2.1957968905654823E-3</v>
      </c>
      <c r="L1567" s="13">
        <f t="shared" si="297"/>
        <v>0</v>
      </c>
      <c r="M1567" s="13">
        <f t="shared" si="302"/>
        <v>1.2161189242382102</v>
      </c>
      <c r="N1567" s="13">
        <f t="shared" si="298"/>
        <v>6.3744782977274483E-2</v>
      </c>
      <c r="O1567" s="13">
        <f t="shared" si="299"/>
        <v>6.3744782977274483E-2</v>
      </c>
      <c r="Q1567">
        <v>22.208623551296949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50.403506219088719</v>
      </c>
      <c r="G1568" s="13">
        <f t="shared" si="293"/>
        <v>0</v>
      </c>
      <c r="H1568" s="13">
        <f t="shared" si="294"/>
        <v>50.403506219088719</v>
      </c>
      <c r="I1568" s="16">
        <f t="shared" si="301"/>
        <v>50.405702015979287</v>
      </c>
      <c r="J1568" s="13">
        <f t="shared" si="295"/>
        <v>46.665781829553318</v>
      </c>
      <c r="K1568" s="13">
        <f t="shared" si="296"/>
        <v>3.7399201864259695</v>
      </c>
      <c r="L1568" s="13">
        <f t="shared" si="297"/>
        <v>0</v>
      </c>
      <c r="M1568" s="13">
        <f t="shared" si="302"/>
        <v>1.1523741412609358</v>
      </c>
      <c r="N1568" s="13">
        <f t="shared" si="298"/>
        <v>6.0403500084760364E-2</v>
      </c>
      <c r="O1568" s="13">
        <f t="shared" si="299"/>
        <v>6.0403500084760364E-2</v>
      </c>
      <c r="Q1568">
        <v>18.27986280173559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0.46666666699999998</v>
      </c>
      <c r="G1569" s="13">
        <f t="shared" si="293"/>
        <v>0</v>
      </c>
      <c r="H1569" s="13">
        <f t="shared" si="294"/>
        <v>0.46666666699999998</v>
      </c>
      <c r="I1569" s="16">
        <f t="shared" si="301"/>
        <v>4.2065868534259696</v>
      </c>
      <c r="J1569" s="13">
        <f t="shared" si="295"/>
        <v>4.2023526904311375</v>
      </c>
      <c r="K1569" s="13">
        <f t="shared" si="296"/>
        <v>4.2341629948321469E-3</v>
      </c>
      <c r="L1569" s="13">
        <f t="shared" si="297"/>
        <v>0</v>
      </c>
      <c r="M1569" s="13">
        <f t="shared" si="302"/>
        <v>1.0919706411761756</v>
      </c>
      <c r="N1569" s="13">
        <f t="shared" si="298"/>
        <v>5.7237355781576557E-2</v>
      </c>
      <c r="O1569" s="13">
        <f t="shared" si="299"/>
        <v>5.7237355781576557E-2</v>
      </c>
      <c r="Q1569">
        <v>14.3451833081192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0.43333333299999999</v>
      </c>
      <c r="G1570" s="13">
        <f t="shared" si="293"/>
        <v>0</v>
      </c>
      <c r="H1570" s="13">
        <f t="shared" si="294"/>
        <v>0.43333333299999999</v>
      </c>
      <c r="I1570" s="16">
        <f t="shared" si="301"/>
        <v>0.43756749599483213</v>
      </c>
      <c r="J1570" s="13">
        <f t="shared" si="295"/>
        <v>0.43756296277078038</v>
      </c>
      <c r="K1570" s="13">
        <f t="shared" si="296"/>
        <v>4.5332240517503841E-6</v>
      </c>
      <c r="L1570" s="13">
        <f t="shared" si="297"/>
        <v>0</v>
      </c>
      <c r="M1570" s="13">
        <f t="shared" si="302"/>
        <v>1.034733285394599</v>
      </c>
      <c r="N1570" s="13">
        <f t="shared" si="298"/>
        <v>5.4237169903558785E-2</v>
      </c>
      <c r="O1570" s="13">
        <f t="shared" si="299"/>
        <v>5.4237169903558785E-2</v>
      </c>
      <c r="Q1570">
        <v>14.716080222580651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1.4299578066168941</v>
      </c>
      <c r="G1571" s="13">
        <f t="shared" si="293"/>
        <v>0</v>
      </c>
      <c r="H1571" s="13">
        <f t="shared" si="294"/>
        <v>1.4299578066168941</v>
      </c>
      <c r="I1571" s="16">
        <f t="shared" si="301"/>
        <v>1.4299623398409458</v>
      </c>
      <c r="J1571" s="13">
        <f t="shared" si="295"/>
        <v>1.4298610535745757</v>
      </c>
      <c r="K1571" s="13">
        <f t="shared" si="296"/>
        <v>1.0128626637007088E-4</v>
      </c>
      <c r="L1571" s="13">
        <f t="shared" si="297"/>
        <v>0</v>
      </c>
      <c r="M1571" s="13">
        <f t="shared" si="302"/>
        <v>0.98049611549104021</v>
      </c>
      <c r="N1571" s="13">
        <f t="shared" si="298"/>
        <v>5.1394243479262219E-2</v>
      </c>
      <c r="O1571" s="13">
        <f t="shared" si="299"/>
        <v>5.1394243479262219E-2</v>
      </c>
      <c r="Q1571">
        <v>17.894524896721769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6.6942420965537419</v>
      </c>
      <c r="G1572" s="13">
        <f t="shared" si="293"/>
        <v>0</v>
      </c>
      <c r="H1572" s="13">
        <f t="shared" si="294"/>
        <v>6.6942420965537419</v>
      </c>
      <c r="I1572" s="16">
        <f t="shared" si="301"/>
        <v>6.6943433828201115</v>
      </c>
      <c r="J1572" s="13">
        <f t="shared" si="295"/>
        <v>6.6848594140276454</v>
      </c>
      <c r="K1572" s="13">
        <f t="shared" si="296"/>
        <v>9.4839687924661575E-3</v>
      </c>
      <c r="L1572" s="13">
        <f t="shared" si="297"/>
        <v>0</v>
      </c>
      <c r="M1572" s="13">
        <f t="shared" si="302"/>
        <v>0.92910187201177796</v>
      </c>
      <c r="N1572" s="13">
        <f t="shared" si="298"/>
        <v>4.8700333507489542E-2</v>
      </c>
      <c r="O1572" s="13">
        <f t="shared" si="299"/>
        <v>4.8700333507489542E-2</v>
      </c>
      <c r="Q1572">
        <v>18.526919255545788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8.48</v>
      </c>
      <c r="G1573" s="13">
        <f t="shared" si="293"/>
        <v>0</v>
      </c>
      <c r="H1573" s="13">
        <f t="shared" si="294"/>
        <v>8.48</v>
      </c>
      <c r="I1573" s="16">
        <f t="shared" si="301"/>
        <v>8.4894839687924666</v>
      </c>
      <c r="J1573" s="13">
        <f t="shared" si="295"/>
        <v>8.4821992974461722</v>
      </c>
      <c r="K1573" s="13">
        <f t="shared" si="296"/>
        <v>7.2846713462944024E-3</v>
      </c>
      <c r="L1573" s="13">
        <f t="shared" si="297"/>
        <v>0</v>
      </c>
      <c r="M1573" s="13">
        <f t="shared" si="302"/>
        <v>0.88040153850428837</v>
      </c>
      <c r="N1573" s="13">
        <f t="shared" si="298"/>
        <v>4.6147629056894436E-2</v>
      </c>
      <c r="O1573" s="13">
        <f t="shared" si="299"/>
        <v>4.6147629056894436E-2</v>
      </c>
      <c r="Q1573">
        <v>25.466241298794941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41.968641002600613</v>
      </c>
      <c r="G1574" s="13">
        <f t="shared" si="293"/>
        <v>0</v>
      </c>
      <c r="H1574" s="13">
        <f t="shared" si="294"/>
        <v>41.968641002600613</v>
      </c>
      <c r="I1574" s="16">
        <f t="shared" si="301"/>
        <v>41.975925673946904</v>
      </c>
      <c r="J1574" s="13">
        <f t="shared" si="295"/>
        <v>40.387009747901324</v>
      </c>
      <c r="K1574" s="13">
        <f t="shared" si="296"/>
        <v>1.5889159260455799</v>
      </c>
      <c r="L1574" s="13">
        <f t="shared" si="297"/>
        <v>0</v>
      </c>
      <c r="M1574" s="13">
        <f t="shared" si="302"/>
        <v>0.83425390944739397</v>
      </c>
      <c r="N1574" s="13">
        <f t="shared" si="298"/>
        <v>4.3728728618361919E-2</v>
      </c>
      <c r="O1574" s="13">
        <f t="shared" si="299"/>
        <v>4.3728728618361919E-2</v>
      </c>
      <c r="Q1574">
        <v>20.85958203742485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33.815168773191452</v>
      </c>
      <c r="G1575" s="13">
        <f t="shared" si="293"/>
        <v>0</v>
      </c>
      <c r="H1575" s="13">
        <f t="shared" si="294"/>
        <v>33.815168773191452</v>
      </c>
      <c r="I1575" s="16">
        <f t="shared" si="301"/>
        <v>35.404084699237032</v>
      </c>
      <c r="J1575" s="13">
        <f t="shared" si="295"/>
        <v>34.914180127076207</v>
      </c>
      <c r="K1575" s="13">
        <f t="shared" si="296"/>
        <v>0.48990457216082461</v>
      </c>
      <c r="L1575" s="13">
        <f t="shared" si="297"/>
        <v>0</v>
      </c>
      <c r="M1575" s="13">
        <f t="shared" si="302"/>
        <v>0.790525180829032</v>
      </c>
      <c r="N1575" s="13">
        <f t="shared" si="298"/>
        <v>4.1436618644499185E-2</v>
      </c>
      <c r="O1575" s="13">
        <f t="shared" si="299"/>
        <v>4.1436618644499185E-2</v>
      </c>
      <c r="Q1575">
        <v>25.86981284773697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4.8826511081238024</v>
      </c>
      <c r="G1576" s="13">
        <f t="shared" si="293"/>
        <v>0</v>
      </c>
      <c r="H1576" s="13">
        <f t="shared" si="294"/>
        <v>4.8826511081238024</v>
      </c>
      <c r="I1576" s="16">
        <f t="shared" si="301"/>
        <v>5.372555680284627</v>
      </c>
      <c r="J1576" s="13">
        <f t="shared" si="295"/>
        <v>5.3711237637558868</v>
      </c>
      <c r="K1576" s="13">
        <f t="shared" si="296"/>
        <v>1.4319165287401958E-3</v>
      </c>
      <c r="L1576" s="13">
        <f t="shared" si="297"/>
        <v>0</v>
      </c>
      <c r="M1576" s="13">
        <f t="shared" si="302"/>
        <v>0.74908856218453279</v>
      </c>
      <c r="N1576" s="13">
        <f t="shared" si="298"/>
        <v>3.9264653214012797E-2</v>
      </c>
      <c r="O1576" s="13">
        <f t="shared" si="299"/>
        <v>3.9264653214012797E-2</v>
      </c>
      <c r="Q1576">
        <v>27.317194193548382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0.89000941083567409</v>
      </c>
      <c r="G1577" s="13">
        <f t="shared" si="293"/>
        <v>0</v>
      </c>
      <c r="H1577" s="13">
        <f t="shared" si="294"/>
        <v>0.89000941083567409</v>
      </c>
      <c r="I1577" s="16">
        <f t="shared" si="301"/>
        <v>0.89144132736441428</v>
      </c>
      <c r="J1577" s="13">
        <f t="shared" si="295"/>
        <v>0.89143410266531153</v>
      </c>
      <c r="K1577" s="13">
        <f t="shared" si="296"/>
        <v>7.2246991027480334E-6</v>
      </c>
      <c r="L1577" s="13">
        <f t="shared" si="297"/>
        <v>0</v>
      </c>
      <c r="M1577" s="13">
        <f t="shared" si="302"/>
        <v>0.70982390897051995</v>
      </c>
      <c r="N1577" s="13">
        <f t="shared" si="298"/>
        <v>3.7206534762009393E-2</v>
      </c>
      <c r="O1577" s="13">
        <f t="shared" si="299"/>
        <v>3.7206534762009393E-2</v>
      </c>
      <c r="Q1577">
        <v>26.595561270389151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82.959522306709673</v>
      </c>
      <c r="G1578" s="13">
        <f t="shared" si="293"/>
        <v>0.51656273043029244</v>
      </c>
      <c r="H1578" s="13">
        <f t="shared" si="294"/>
        <v>82.442959576279378</v>
      </c>
      <c r="I1578" s="16">
        <f t="shared" si="301"/>
        <v>82.442966800978482</v>
      </c>
      <c r="J1578" s="13">
        <f t="shared" si="295"/>
        <v>76.318887693962012</v>
      </c>
      <c r="K1578" s="13">
        <f t="shared" si="296"/>
        <v>6.1240791070164704</v>
      </c>
      <c r="L1578" s="13">
        <f t="shared" si="297"/>
        <v>0</v>
      </c>
      <c r="M1578" s="13">
        <f t="shared" si="302"/>
        <v>0.67261737420851053</v>
      </c>
      <c r="N1578" s="13">
        <f t="shared" si="298"/>
        <v>3.5256295820348012E-2</v>
      </c>
      <c r="O1578" s="13">
        <f t="shared" si="299"/>
        <v>0.5518190262506405</v>
      </c>
      <c r="Q1578">
        <v>25.252995250527839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30.434444110427702</v>
      </c>
      <c r="G1579" s="13">
        <f t="shared" si="293"/>
        <v>0</v>
      </c>
      <c r="H1579" s="13">
        <f t="shared" si="294"/>
        <v>30.434444110427702</v>
      </c>
      <c r="I1579" s="16">
        <f t="shared" si="301"/>
        <v>36.558523217444176</v>
      </c>
      <c r="J1579" s="13">
        <f t="shared" si="295"/>
        <v>35.320926006901061</v>
      </c>
      <c r="K1579" s="13">
        <f t="shared" si="296"/>
        <v>1.2375972105431146</v>
      </c>
      <c r="L1579" s="13">
        <f t="shared" si="297"/>
        <v>0</v>
      </c>
      <c r="M1579" s="13">
        <f t="shared" si="302"/>
        <v>0.63736107838816247</v>
      </c>
      <c r="N1579" s="13">
        <f t="shared" si="298"/>
        <v>3.340828171510047E-2</v>
      </c>
      <c r="O1579" s="13">
        <f t="shared" si="299"/>
        <v>3.340828171510047E-2</v>
      </c>
      <c r="Q1579">
        <v>19.741201413272321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76.757114882150148</v>
      </c>
      <c r="G1580" s="13">
        <f t="shared" si="293"/>
        <v>0.39251458193910199</v>
      </c>
      <c r="H1580" s="13">
        <f t="shared" si="294"/>
        <v>76.364600300211052</v>
      </c>
      <c r="I1580" s="16">
        <f t="shared" si="301"/>
        <v>77.602197510754166</v>
      </c>
      <c r="J1580" s="13">
        <f t="shared" si="295"/>
        <v>63.43416307968274</v>
      </c>
      <c r="K1580" s="13">
        <f t="shared" si="296"/>
        <v>14.168034431071426</v>
      </c>
      <c r="L1580" s="13">
        <f t="shared" si="297"/>
        <v>0</v>
      </c>
      <c r="M1580" s="13">
        <f t="shared" si="302"/>
        <v>0.60395279667306201</v>
      </c>
      <c r="N1580" s="13">
        <f t="shared" si="298"/>
        <v>3.1657134170951583E-2</v>
      </c>
      <c r="O1580" s="13">
        <f t="shared" si="299"/>
        <v>0.42417171611005355</v>
      </c>
      <c r="Q1580">
        <v>16.659848917110232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16.19917090106933</v>
      </c>
      <c r="G1581" s="13">
        <f t="shared" si="293"/>
        <v>0</v>
      </c>
      <c r="H1581" s="13">
        <f t="shared" si="294"/>
        <v>16.19917090106933</v>
      </c>
      <c r="I1581" s="16">
        <f t="shared" si="301"/>
        <v>30.367205332140756</v>
      </c>
      <c r="J1581" s="13">
        <f t="shared" si="295"/>
        <v>28.921301746464096</v>
      </c>
      <c r="K1581" s="13">
        <f t="shared" si="296"/>
        <v>1.4459035856766604</v>
      </c>
      <c r="L1581" s="13">
        <f t="shared" si="297"/>
        <v>0</v>
      </c>
      <c r="M1581" s="13">
        <f t="shared" si="302"/>
        <v>0.57229566250211039</v>
      </c>
      <c r="N1581" s="13">
        <f t="shared" si="298"/>
        <v>2.9997775775000419E-2</v>
      </c>
      <c r="O1581" s="13">
        <f t="shared" si="299"/>
        <v>2.9997775775000419E-2</v>
      </c>
      <c r="Q1581">
        <v>14.52448808247345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2.9951585994391929</v>
      </c>
      <c r="G1582" s="13">
        <f t="shared" si="293"/>
        <v>0</v>
      </c>
      <c r="H1582" s="13">
        <f t="shared" si="294"/>
        <v>2.9951585994391929</v>
      </c>
      <c r="I1582" s="16">
        <f t="shared" si="301"/>
        <v>4.4410621851158538</v>
      </c>
      <c r="J1582" s="13">
        <f t="shared" si="295"/>
        <v>4.4353489506772812</v>
      </c>
      <c r="K1582" s="13">
        <f t="shared" si="296"/>
        <v>5.7132344385726341E-3</v>
      </c>
      <c r="L1582" s="13">
        <f t="shared" si="297"/>
        <v>0</v>
      </c>
      <c r="M1582" s="13">
        <f t="shared" si="302"/>
        <v>0.54229788672710999</v>
      </c>
      <c r="N1582" s="13">
        <f t="shared" si="298"/>
        <v>2.8425395254915869E-2</v>
      </c>
      <c r="O1582" s="13">
        <f t="shared" si="299"/>
        <v>2.8425395254915869E-2</v>
      </c>
      <c r="Q1582">
        <v>13.35054722258065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0.25871609506970439</v>
      </c>
      <c r="G1583" s="13">
        <f t="shared" si="293"/>
        <v>0</v>
      </c>
      <c r="H1583" s="13">
        <f t="shared" si="294"/>
        <v>0.25871609506970439</v>
      </c>
      <c r="I1583" s="16">
        <f t="shared" si="301"/>
        <v>0.26442932950827702</v>
      </c>
      <c r="J1583" s="13">
        <f t="shared" si="295"/>
        <v>0.26442809903957604</v>
      </c>
      <c r="K1583" s="13">
        <f t="shared" si="296"/>
        <v>1.230468700985643E-6</v>
      </c>
      <c r="L1583" s="13">
        <f t="shared" si="297"/>
        <v>0</v>
      </c>
      <c r="M1583" s="13">
        <f t="shared" si="302"/>
        <v>0.51387249147219416</v>
      </c>
      <c r="N1583" s="13">
        <f t="shared" si="298"/>
        <v>2.6935433528760759E-2</v>
      </c>
      <c r="O1583" s="13">
        <f t="shared" si="299"/>
        <v>2.6935433528760759E-2</v>
      </c>
      <c r="Q1583">
        <v>13.218396162491389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9.3624215945399012</v>
      </c>
      <c r="G1584" s="13">
        <f t="shared" si="293"/>
        <v>0</v>
      </c>
      <c r="H1584" s="13">
        <f t="shared" si="294"/>
        <v>9.3624215945399012</v>
      </c>
      <c r="I1584" s="16">
        <f t="shared" si="301"/>
        <v>9.3624228250086023</v>
      </c>
      <c r="J1584" s="13">
        <f t="shared" si="295"/>
        <v>9.3367521565183971</v>
      </c>
      <c r="K1584" s="13">
        <f t="shared" si="296"/>
        <v>2.5670668490205273E-2</v>
      </c>
      <c r="L1584" s="13">
        <f t="shared" si="297"/>
        <v>0</v>
      </c>
      <c r="M1584" s="13">
        <f t="shared" si="302"/>
        <v>0.48693705794343339</v>
      </c>
      <c r="N1584" s="13">
        <f t="shared" si="298"/>
        <v>2.552357048603638E-2</v>
      </c>
      <c r="O1584" s="13">
        <f t="shared" si="299"/>
        <v>2.552357048603638E-2</v>
      </c>
      <c r="Q1584">
        <v>18.58758907045317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6.1983448436739419</v>
      </c>
      <c r="G1585" s="13">
        <f t="shared" si="293"/>
        <v>0</v>
      </c>
      <c r="H1585" s="13">
        <f t="shared" si="294"/>
        <v>6.1983448436739419</v>
      </c>
      <c r="I1585" s="16">
        <f t="shared" si="301"/>
        <v>6.2240155121641472</v>
      </c>
      <c r="J1585" s="13">
        <f t="shared" si="295"/>
        <v>6.2156333889278432</v>
      </c>
      <c r="K1585" s="13">
        <f t="shared" si="296"/>
        <v>8.38212323630394E-3</v>
      </c>
      <c r="L1585" s="13">
        <f t="shared" si="297"/>
        <v>0</v>
      </c>
      <c r="M1585" s="13">
        <f t="shared" si="302"/>
        <v>0.46141348745739702</v>
      </c>
      <c r="N1585" s="13">
        <f t="shared" si="298"/>
        <v>2.41857124616193E-2</v>
      </c>
      <c r="O1585" s="13">
        <f t="shared" si="299"/>
        <v>2.41857124616193E-2</v>
      </c>
      <c r="Q1585">
        <v>17.855453790791241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9.7154902576331335</v>
      </c>
      <c r="G1586" s="13">
        <f t="shared" si="293"/>
        <v>0</v>
      </c>
      <c r="H1586" s="13">
        <f t="shared" si="294"/>
        <v>9.7154902576331335</v>
      </c>
      <c r="I1586" s="16">
        <f t="shared" si="301"/>
        <v>9.7238723808694374</v>
      </c>
      <c r="J1586" s="13">
        <f t="shared" si="295"/>
        <v>9.7044226885211629</v>
      </c>
      <c r="K1586" s="13">
        <f t="shared" si="296"/>
        <v>1.9449692348274539E-2</v>
      </c>
      <c r="L1586" s="13">
        <f t="shared" si="297"/>
        <v>0</v>
      </c>
      <c r="M1586" s="13">
        <f t="shared" si="302"/>
        <v>0.4372277749957777</v>
      </c>
      <c r="N1586" s="13">
        <f t="shared" si="298"/>
        <v>2.2917980366271445E-2</v>
      </c>
      <c r="O1586" s="13">
        <f t="shared" si="299"/>
        <v>2.2917980366271445E-2</v>
      </c>
      <c r="Q1586">
        <v>21.357828030362999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3.2578329916638111</v>
      </c>
      <c r="G1587" s="13">
        <f t="shared" si="293"/>
        <v>0</v>
      </c>
      <c r="H1587" s="13">
        <f t="shared" si="294"/>
        <v>3.2578329916638111</v>
      </c>
      <c r="I1587" s="16">
        <f t="shared" si="301"/>
        <v>3.2772826840120857</v>
      </c>
      <c r="J1587" s="13">
        <f t="shared" si="295"/>
        <v>3.2767905646609177</v>
      </c>
      <c r="K1587" s="13">
        <f t="shared" si="296"/>
        <v>4.9211935116799665E-4</v>
      </c>
      <c r="L1587" s="13">
        <f t="shared" si="297"/>
        <v>0</v>
      </c>
      <c r="M1587" s="13">
        <f t="shared" si="302"/>
        <v>0.41430979462950623</v>
      </c>
      <c r="N1587" s="13">
        <f t="shared" si="298"/>
        <v>2.1716698439308145E-2</v>
      </c>
      <c r="O1587" s="13">
        <f t="shared" si="299"/>
        <v>2.1716698439308145E-2</v>
      </c>
      <c r="Q1587">
        <v>24.320561318139479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6.715782508844681</v>
      </c>
      <c r="G1588" s="13">
        <f t="shared" si="293"/>
        <v>0</v>
      </c>
      <c r="H1588" s="13">
        <f t="shared" si="294"/>
        <v>6.715782508844681</v>
      </c>
      <c r="I1588" s="16">
        <f t="shared" si="301"/>
        <v>6.7162746281958494</v>
      </c>
      <c r="J1588" s="13">
        <f t="shared" si="295"/>
        <v>6.713497377524388</v>
      </c>
      <c r="K1588" s="13">
        <f t="shared" si="296"/>
        <v>2.7772506714613954E-3</v>
      </c>
      <c r="L1588" s="13">
        <f t="shared" si="297"/>
        <v>0</v>
      </c>
      <c r="M1588" s="13">
        <f t="shared" si="302"/>
        <v>0.39259309619019811</v>
      </c>
      <c r="N1588" s="13">
        <f t="shared" si="298"/>
        <v>2.0578383590812741E-2</v>
      </c>
      <c r="O1588" s="13">
        <f t="shared" si="299"/>
        <v>2.0578383590812741E-2</v>
      </c>
      <c r="Q1588">
        <v>27.368537519986479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20.960334058921749</v>
      </c>
      <c r="G1589" s="13">
        <f t="shared" si="293"/>
        <v>0</v>
      </c>
      <c r="H1589" s="13">
        <f t="shared" si="294"/>
        <v>20.960334058921749</v>
      </c>
      <c r="I1589" s="16">
        <f t="shared" si="301"/>
        <v>20.963111309593209</v>
      </c>
      <c r="J1589" s="13">
        <f t="shared" si="295"/>
        <v>20.893215254463499</v>
      </c>
      <c r="K1589" s="13">
        <f t="shared" si="296"/>
        <v>6.9896055129710533E-2</v>
      </c>
      <c r="L1589" s="13">
        <f t="shared" si="297"/>
        <v>0</v>
      </c>
      <c r="M1589" s="13">
        <f t="shared" si="302"/>
        <v>0.37201471259938534</v>
      </c>
      <c r="N1589" s="13">
        <f t="shared" si="298"/>
        <v>1.9499735302495731E-2</v>
      </c>
      <c r="O1589" s="13">
        <f t="shared" si="299"/>
        <v>1.9499735302495731E-2</v>
      </c>
      <c r="Q1589">
        <v>28.72803619354838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39.700673417376969</v>
      </c>
      <c r="G1590" s="13">
        <f t="shared" si="293"/>
        <v>0</v>
      </c>
      <c r="H1590" s="13">
        <f t="shared" si="294"/>
        <v>39.700673417376969</v>
      </c>
      <c r="I1590" s="16">
        <f t="shared" si="301"/>
        <v>39.770569472506679</v>
      </c>
      <c r="J1590" s="13">
        <f t="shared" si="295"/>
        <v>39.042955762848067</v>
      </c>
      <c r="K1590" s="13">
        <f t="shared" si="296"/>
        <v>0.72761370965861261</v>
      </c>
      <c r="L1590" s="13">
        <f t="shared" si="297"/>
        <v>0</v>
      </c>
      <c r="M1590" s="13">
        <f t="shared" si="302"/>
        <v>0.35251497729688963</v>
      </c>
      <c r="N1590" s="13">
        <f t="shared" si="298"/>
        <v>1.8477626057916283E-2</v>
      </c>
      <c r="O1590" s="13">
        <f t="shared" si="299"/>
        <v>1.8477626057916283E-2</v>
      </c>
      <c r="Q1590">
        <v>25.483876951398411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6.7042437849799317</v>
      </c>
      <c r="G1591" s="13">
        <f t="shared" si="293"/>
        <v>0</v>
      </c>
      <c r="H1591" s="13">
        <f t="shared" si="294"/>
        <v>6.7042437849799317</v>
      </c>
      <c r="I1591" s="16">
        <f t="shared" si="301"/>
        <v>7.4318574946385443</v>
      </c>
      <c r="J1591" s="13">
        <f t="shared" si="295"/>
        <v>7.4261576743206081</v>
      </c>
      <c r="K1591" s="13">
        <f t="shared" si="296"/>
        <v>5.699820317936144E-3</v>
      </c>
      <c r="L1591" s="13">
        <f t="shared" si="297"/>
        <v>0</v>
      </c>
      <c r="M1591" s="13">
        <f t="shared" si="302"/>
        <v>0.33403735123897332</v>
      </c>
      <c r="N1591" s="13">
        <f t="shared" si="298"/>
        <v>1.7509092274318658E-2</v>
      </c>
      <c r="O1591" s="13">
        <f t="shared" si="299"/>
        <v>1.7509092274318658E-2</v>
      </c>
      <c r="Q1591">
        <v>24.362701493429459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9.3643749009256503</v>
      </c>
      <c r="G1592" s="13">
        <f t="shared" si="293"/>
        <v>0</v>
      </c>
      <c r="H1592" s="13">
        <f t="shared" si="294"/>
        <v>9.3643749009256503</v>
      </c>
      <c r="I1592" s="16">
        <f t="shared" si="301"/>
        <v>9.3700747212435864</v>
      </c>
      <c r="J1592" s="13">
        <f t="shared" si="295"/>
        <v>9.3453061849409771</v>
      </c>
      <c r="K1592" s="13">
        <f t="shared" si="296"/>
        <v>2.4768536302609334E-2</v>
      </c>
      <c r="L1592" s="13">
        <f t="shared" si="297"/>
        <v>0</v>
      </c>
      <c r="M1592" s="13">
        <f t="shared" si="302"/>
        <v>0.31652825896465464</v>
      </c>
      <c r="N1592" s="13">
        <f t="shared" si="298"/>
        <v>1.659132570979072E-2</v>
      </c>
      <c r="O1592" s="13">
        <f t="shared" si="299"/>
        <v>1.659132570979072E-2</v>
      </c>
      <c r="Q1592">
        <v>18.85870290307296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1.011202078211193</v>
      </c>
      <c r="G1593" s="13">
        <f t="shared" si="293"/>
        <v>0</v>
      </c>
      <c r="H1593" s="13">
        <f t="shared" si="294"/>
        <v>1.011202078211193</v>
      </c>
      <c r="I1593" s="16">
        <f t="shared" si="301"/>
        <v>1.0359706145138023</v>
      </c>
      <c r="J1593" s="13">
        <f t="shared" si="295"/>
        <v>1.035917934748114</v>
      </c>
      <c r="K1593" s="13">
        <f t="shared" si="296"/>
        <v>5.2679765688345981E-5</v>
      </c>
      <c r="L1593" s="13">
        <f t="shared" si="297"/>
        <v>0</v>
      </c>
      <c r="M1593" s="13">
        <f t="shared" si="302"/>
        <v>0.29993693325486392</v>
      </c>
      <c r="N1593" s="13">
        <f t="shared" si="298"/>
        <v>1.5721665320829678E-2</v>
      </c>
      <c r="O1593" s="13">
        <f t="shared" si="299"/>
        <v>1.5721665320829678E-2</v>
      </c>
      <c r="Q1593">
        <v>15.667990393370401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31.83296998705212</v>
      </c>
      <c r="G1594" s="13">
        <f t="shared" si="293"/>
        <v>0</v>
      </c>
      <c r="H1594" s="13">
        <f t="shared" si="294"/>
        <v>31.83296998705212</v>
      </c>
      <c r="I1594" s="16">
        <f t="shared" si="301"/>
        <v>31.833022666817808</v>
      </c>
      <c r="J1594" s="13">
        <f t="shared" si="295"/>
        <v>30.041801876873439</v>
      </c>
      <c r="K1594" s="13">
        <f t="shared" si="296"/>
        <v>1.7912207899443686</v>
      </c>
      <c r="L1594" s="13">
        <f t="shared" si="297"/>
        <v>0</v>
      </c>
      <c r="M1594" s="13">
        <f t="shared" si="302"/>
        <v>0.28421526793403423</v>
      </c>
      <c r="N1594" s="13">
        <f t="shared" si="298"/>
        <v>1.4897589546706351E-2</v>
      </c>
      <c r="O1594" s="13">
        <f t="shared" si="299"/>
        <v>1.4897589546706351E-2</v>
      </c>
      <c r="Q1594">
        <v>13.89927807834991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0.28029418315038612</v>
      </c>
      <c r="G1595" s="13">
        <f t="shared" si="293"/>
        <v>0</v>
      </c>
      <c r="H1595" s="13">
        <f t="shared" si="294"/>
        <v>0.28029418315038612</v>
      </c>
      <c r="I1595" s="16">
        <f t="shared" si="301"/>
        <v>2.0715149730947546</v>
      </c>
      <c r="J1595" s="13">
        <f t="shared" si="295"/>
        <v>2.0710636680093812</v>
      </c>
      <c r="K1595" s="13">
        <f t="shared" si="296"/>
        <v>4.5130508537338798E-4</v>
      </c>
      <c r="L1595" s="13">
        <f t="shared" si="297"/>
        <v>0</v>
      </c>
      <c r="M1595" s="13">
        <f t="shared" si="302"/>
        <v>0.2693176783873279</v>
      </c>
      <c r="N1595" s="13">
        <f t="shared" si="298"/>
        <v>1.4116708998256556E-2</v>
      </c>
      <c r="O1595" s="13">
        <f t="shared" si="299"/>
        <v>1.4116708998256556E-2</v>
      </c>
      <c r="Q1595">
        <v>15.17147322258065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1.5944778540603191</v>
      </c>
      <c r="G1596" s="13">
        <f t="shared" si="293"/>
        <v>0</v>
      </c>
      <c r="H1596" s="13">
        <f t="shared" si="294"/>
        <v>1.5944778540603191</v>
      </c>
      <c r="I1596" s="16">
        <f t="shared" si="301"/>
        <v>1.5949291591456924</v>
      </c>
      <c r="J1596" s="13">
        <f t="shared" si="295"/>
        <v>1.5948143352616491</v>
      </c>
      <c r="K1596" s="13">
        <f t="shared" si="296"/>
        <v>1.1482388404338018E-4</v>
      </c>
      <c r="L1596" s="13">
        <f t="shared" si="297"/>
        <v>0</v>
      </c>
      <c r="M1596" s="13">
        <f t="shared" si="302"/>
        <v>0.25520096938907133</v>
      </c>
      <c r="N1596" s="13">
        <f t="shared" si="298"/>
        <v>1.3376759529900993E-2</v>
      </c>
      <c r="O1596" s="13">
        <f t="shared" si="299"/>
        <v>1.3376759529900993E-2</v>
      </c>
      <c r="Q1596">
        <v>19.322774824877438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8.2926988779721533</v>
      </c>
      <c r="G1597" s="13">
        <f t="shared" si="293"/>
        <v>0</v>
      </c>
      <c r="H1597" s="13">
        <f t="shared" si="294"/>
        <v>8.2926988779721533</v>
      </c>
      <c r="I1597" s="16">
        <f t="shared" si="301"/>
        <v>8.2928137018561969</v>
      </c>
      <c r="J1597" s="13">
        <f t="shared" si="295"/>
        <v>8.2772335854034953</v>
      </c>
      <c r="K1597" s="13">
        <f t="shared" si="296"/>
        <v>1.5580116452701631E-2</v>
      </c>
      <c r="L1597" s="13">
        <f t="shared" si="297"/>
        <v>0</v>
      </c>
      <c r="M1597" s="13">
        <f t="shared" si="302"/>
        <v>0.24182420985917033</v>
      </c>
      <c r="N1597" s="13">
        <f t="shared" si="298"/>
        <v>1.2675595674806093E-2</v>
      </c>
      <c r="O1597" s="13">
        <f t="shared" si="299"/>
        <v>1.2675595674806093E-2</v>
      </c>
      <c r="Q1597">
        <v>19.553023472992571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2.127501961646812</v>
      </c>
      <c r="G1598" s="13">
        <f t="shared" si="293"/>
        <v>0</v>
      </c>
      <c r="H1598" s="13">
        <f t="shared" si="294"/>
        <v>2.127501961646812</v>
      </c>
      <c r="I1598" s="16">
        <f t="shared" si="301"/>
        <v>2.1430820780995137</v>
      </c>
      <c r="J1598" s="13">
        <f t="shared" si="295"/>
        <v>2.1429020154952925</v>
      </c>
      <c r="K1598" s="13">
        <f t="shared" si="296"/>
        <v>1.8006260422120945E-4</v>
      </c>
      <c r="L1598" s="13">
        <f t="shared" si="297"/>
        <v>0</v>
      </c>
      <c r="M1598" s="13">
        <f t="shared" si="302"/>
        <v>0.22914861418436425</v>
      </c>
      <c r="N1598" s="13">
        <f t="shared" si="298"/>
        <v>1.2011184424151198E-2</v>
      </c>
      <c r="O1598" s="13">
        <f t="shared" si="299"/>
        <v>1.2011184424151198E-2</v>
      </c>
      <c r="Q1598">
        <v>22.406675131986528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5.1097804585889666</v>
      </c>
      <c r="G1599" s="13">
        <f t="shared" si="293"/>
        <v>0</v>
      </c>
      <c r="H1599" s="13">
        <f t="shared" si="294"/>
        <v>5.1097804585889666</v>
      </c>
      <c r="I1599" s="16">
        <f t="shared" si="301"/>
        <v>5.1099605211931873</v>
      </c>
      <c r="J1599" s="13">
        <f t="shared" si="295"/>
        <v>5.1082867397472826</v>
      </c>
      <c r="K1599" s="13">
        <f t="shared" si="296"/>
        <v>1.6737814459046874E-3</v>
      </c>
      <c r="L1599" s="13">
        <f t="shared" si="297"/>
        <v>0</v>
      </c>
      <c r="M1599" s="13">
        <f t="shared" si="302"/>
        <v>0.21713742976021305</v>
      </c>
      <c r="N1599" s="13">
        <f t="shared" si="298"/>
        <v>1.1381599332465244E-2</v>
      </c>
      <c r="O1599" s="13">
        <f t="shared" si="299"/>
        <v>1.1381599332465244E-2</v>
      </c>
      <c r="Q1599">
        <v>25.096097332716869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2.4774968042362149</v>
      </c>
      <c r="G1600" s="13">
        <f t="shared" si="293"/>
        <v>0</v>
      </c>
      <c r="H1600" s="13">
        <f t="shared" si="294"/>
        <v>2.4774968042362149</v>
      </c>
      <c r="I1600" s="16">
        <f t="shared" si="301"/>
        <v>2.4791705856821196</v>
      </c>
      <c r="J1600" s="13">
        <f t="shared" si="295"/>
        <v>2.4790242286327917</v>
      </c>
      <c r="K1600" s="13">
        <f t="shared" si="296"/>
        <v>1.4635704932786098E-4</v>
      </c>
      <c r="L1600" s="13">
        <f t="shared" si="297"/>
        <v>0</v>
      </c>
      <c r="M1600" s="13">
        <f t="shared" si="302"/>
        <v>0.20575583042774781</v>
      </c>
      <c r="N1600" s="13">
        <f t="shared" si="298"/>
        <v>1.0785014931941454E-2</v>
      </c>
      <c r="O1600" s="13">
        <f t="shared" si="299"/>
        <v>1.0785014931941454E-2</v>
      </c>
      <c r="Q1600">
        <v>27.031634193548381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0.87993452358795854</v>
      </c>
      <c r="G1601" s="13">
        <f t="shared" si="293"/>
        <v>0</v>
      </c>
      <c r="H1601" s="13">
        <f t="shared" si="294"/>
        <v>0.87993452358795854</v>
      </c>
      <c r="I1601" s="16">
        <f t="shared" si="301"/>
        <v>0.8800808806372864</v>
      </c>
      <c r="J1601" s="13">
        <f t="shared" si="295"/>
        <v>0.88007291094893614</v>
      </c>
      <c r="K1601" s="13">
        <f t="shared" si="296"/>
        <v>7.9696883502622384E-6</v>
      </c>
      <c r="L1601" s="13">
        <f t="shared" si="297"/>
        <v>0</v>
      </c>
      <c r="M1601" s="13">
        <f t="shared" si="302"/>
        <v>0.19497081549580636</v>
      </c>
      <c r="N1601" s="13">
        <f t="shared" si="298"/>
        <v>1.0219701439534514E-2</v>
      </c>
      <c r="O1601" s="13">
        <f t="shared" si="299"/>
        <v>1.0219701439534514E-2</v>
      </c>
      <c r="Q1601">
        <v>25.60645873085392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0.51977234437889852</v>
      </c>
      <c r="G1602" s="13">
        <f t="shared" si="293"/>
        <v>0</v>
      </c>
      <c r="H1602" s="13">
        <f t="shared" si="294"/>
        <v>0.51977234437889852</v>
      </c>
      <c r="I1602" s="16">
        <f t="shared" si="301"/>
        <v>0.51978031406724878</v>
      </c>
      <c r="J1602" s="13">
        <f t="shared" si="295"/>
        <v>0.51977865683781277</v>
      </c>
      <c r="K1602" s="13">
        <f t="shared" si="296"/>
        <v>1.657229436013985E-6</v>
      </c>
      <c r="L1602" s="13">
        <f t="shared" si="297"/>
        <v>0</v>
      </c>
      <c r="M1602" s="13">
        <f t="shared" si="302"/>
        <v>0.18475111405627184</v>
      </c>
      <c r="N1602" s="13">
        <f t="shared" si="298"/>
        <v>9.6840197414935561E-3</v>
      </c>
      <c r="O1602" s="13">
        <f t="shared" si="299"/>
        <v>9.6840197414935561E-3</v>
      </c>
      <c r="Q1602">
        <v>25.539274489879329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2.0964906938809649</v>
      </c>
      <c r="G1603" s="13">
        <f t="shared" si="293"/>
        <v>0</v>
      </c>
      <c r="H1603" s="13">
        <f t="shared" si="294"/>
        <v>2.0964906938809649</v>
      </c>
      <c r="I1603" s="16">
        <f t="shared" si="301"/>
        <v>2.0964923511104008</v>
      </c>
      <c r="J1603" s="13">
        <f t="shared" si="295"/>
        <v>2.0963823383040783</v>
      </c>
      <c r="K1603" s="13">
        <f t="shared" si="296"/>
        <v>1.1001280632250143E-4</v>
      </c>
      <c r="L1603" s="13">
        <f t="shared" si="297"/>
        <v>0</v>
      </c>
      <c r="M1603" s="13">
        <f t="shared" si="302"/>
        <v>0.17506709431477829</v>
      </c>
      <c r="N1603" s="13">
        <f t="shared" si="298"/>
        <v>9.1764166407887187E-3</v>
      </c>
      <c r="O1603" s="13">
        <f t="shared" si="299"/>
        <v>9.1764166407887187E-3</v>
      </c>
      <c r="Q1603">
        <v>25.45508694242567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31.372876861563771</v>
      </c>
      <c r="G1604" s="13">
        <f t="shared" si="293"/>
        <v>0</v>
      </c>
      <c r="H1604" s="13">
        <f t="shared" si="294"/>
        <v>31.372876861563771</v>
      </c>
      <c r="I1604" s="16">
        <f t="shared" si="301"/>
        <v>31.372986874370092</v>
      </c>
      <c r="J1604" s="13">
        <f t="shared" si="295"/>
        <v>30.36313826858019</v>
      </c>
      <c r="K1604" s="13">
        <f t="shared" si="296"/>
        <v>1.0098486057899017</v>
      </c>
      <c r="L1604" s="13">
        <f t="shared" si="297"/>
        <v>0</v>
      </c>
      <c r="M1604" s="13">
        <f t="shared" si="302"/>
        <v>0.16589067767398957</v>
      </c>
      <c r="N1604" s="13">
        <f t="shared" si="298"/>
        <v>8.6954203536513033E-3</v>
      </c>
      <c r="O1604" s="13">
        <f t="shared" si="299"/>
        <v>8.6954203536513033E-3</v>
      </c>
      <c r="Q1604">
        <v>17.95420856834285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19.14820881835557</v>
      </c>
      <c r="G1605" s="13">
        <f t="shared" si="293"/>
        <v>0</v>
      </c>
      <c r="H1605" s="13">
        <f t="shared" si="294"/>
        <v>19.14820881835557</v>
      </c>
      <c r="I1605" s="16">
        <f t="shared" si="301"/>
        <v>20.158057424145472</v>
      </c>
      <c r="J1605" s="13">
        <f t="shared" si="295"/>
        <v>19.791978192965203</v>
      </c>
      <c r="K1605" s="13">
        <f t="shared" si="296"/>
        <v>0.36607923118026875</v>
      </c>
      <c r="L1605" s="13">
        <f t="shared" si="297"/>
        <v>0</v>
      </c>
      <c r="M1605" s="13">
        <f t="shared" si="302"/>
        <v>0.15719525732033826</v>
      </c>
      <c r="N1605" s="13">
        <f t="shared" si="298"/>
        <v>8.2396362421698621E-3</v>
      </c>
      <c r="O1605" s="13">
        <f t="shared" si="299"/>
        <v>8.2396362421698621E-3</v>
      </c>
      <c r="Q1605">
        <v>15.88923346093471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75.270259794620813</v>
      </c>
      <c r="G1606" s="13">
        <f t="shared" ref="G1606:G1669" si="304">IF((F1606-$J$2)&gt;0,$I$2*(F1606-$J$2),0)</f>
        <v>0.36277748018851524</v>
      </c>
      <c r="H1606" s="13">
        <f t="shared" ref="H1606:H1669" si="305">F1606-G1606</f>
        <v>74.907482314432301</v>
      </c>
      <c r="I1606" s="16">
        <f t="shared" si="301"/>
        <v>75.273561545612566</v>
      </c>
      <c r="J1606" s="13">
        <f t="shared" ref="J1606:J1669" si="306">I1606/SQRT(1+(I1606/($K$2*(300+(25*Q1606)+0.05*(Q1606)^3)))^2)</f>
        <v>55.34586381571269</v>
      </c>
      <c r="K1606" s="13">
        <f t="shared" ref="K1606:K1669" si="307">I1606-J1606</f>
        <v>19.927697729899876</v>
      </c>
      <c r="L1606" s="13">
        <f t="shared" ref="L1606:L1669" si="308">IF(K1606&gt;$N$2,(K1606-$N$2)/$L$2,0)</f>
        <v>0.15636660731218271</v>
      </c>
      <c r="M1606" s="13">
        <f t="shared" si="302"/>
        <v>0.30532222839035117</v>
      </c>
      <c r="N1606" s="13">
        <f t="shared" ref="N1606:N1669" si="309">$M$2*M1606</f>
        <v>1.6003944021405977E-2</v>
      </c>
      <c r="O1606" s="13">
        <f t="shared" ref="O1606:O1669" si="310">N1606+G1606</f>
        <v>0.37878142420992122</v>
      </c>
      <c r="Q1606">
        <v>12.34569322258065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13.58422624695738</v>
      </c>
      <c r="G1607" s="13">
        <f t="shared" si="304"/>
        <v>0</v>
      </c>
      <c r="H1607" s="13">
        <f t="shared" si="305"/>
        <v>13.58422624695738</v>
      </c>
      <c r="I1607" s="16">
        <f t="shared" ref="I1607:I1670" si="312">H1607+K1606-L1606</f>
        <v>33.355557369545075</v>
      </c>
      <c r="J1607" s="13">
        <f t="shared" si="306"/>
        <v>31.720809722600542</v>
      </c>
      <c r="K1607" s="13">
        <f t="shared" si="307"/>
        <v>1.6347476469445326</v>
      </c>
      <c r="L1607" s="13">
        <f t="shared" si="308"/>
        <v>0</v>
      </c>
      <c r="M1607" s="13">
        <f t="shared" ref="M1607:M1670" si="313">L1607+M1606-N1606</f>
        <v>0.28931828436894519</v>
      </c>
      <c r="N1607" s="13">
        <f t="shared" si="309"/>
        <v>1.5165072165954818E-2</v>
      </c>
      <c r="O1607" s="13">
        <f t="shared" si="310"/>
        <v>1.5165072165954818E-2</v>
      </c>
      <c r="Q1607">
        <v>15.64849041277175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31.781750018626809</v>
      </c>
      <c r="G1608" s="13">
        <f t="shared" si="304"/>
        <v>0</v>
      </c>
      <c r="H1608" s="13">
        <f t="shared" si="305"/>
        <v>31.781750018626809</v>
      </c>
      <c r="I1608" s="16">
        <f t="shared" si="312"/>
        <v>33.416497665571342</v>
      </c>
      <c r="J1608" s="13">
        <f t="shared" si="306"/>
        <v>31.891673334491518</v>
      </c>
      <c r="K1608" s="13">
        <f t="shared" si="307"/>
        <v>1.5248243310798237</v>
      </c>
      <c r="L1608" s="13">
        <f t="shared" si="308"/>
        <v>0</v>
      </c>
      <c r="M1608" s="13">
        <f t="shared" si="313"/>
        <v>0.27415321220299038</v>
      </c>
      <c r="N1608" s="13">
        <f t="shared" si="309"/>
        <v>1.4370171096012959E-2</v>
      </c>
      <c r="O1608" s="13">
        <f t="shared" si="310"/>
        <v>1.4370171096012959E-2</v>
      </c>
      <c r="Q1608">
        <v>16.22276141021991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64.360349308956074</v>
      </c>
      <c r="G1609" s="13">
        <f t="shared" si="304"/>
        <v>0.14457927047522048</v>
      </c>
      <c r="H1609" s="13">
        <f t="shared" si="305"/>
        <v>64.215770038480855</v>
      </c>
      <c r="I1609" s="16">
        <f t="shared" si="312"/>
        <v>65.740594369560682</v>
      </c>
      <c r="J1609" s="13">
        <f t="shared" si="306"/>
        <v>55.669615836732262</v>
      </c>
      <c r="K1609" s="13">
        <f t="shared" si="307"/>
        <v>10.07097853282842</v>
      </c>
      <c r="L1609" s="13">
        <f t="shared" si="308"/>
        <v>0</v>
      </c>
      <c r="M1609" s="13">
        <f t="shared" si="313"/>
        <v>0.25978304110697742</v>
      </c>
      <c r="N1609" s="13">
        <f t="shared" si="309"/>
        <v>1.3616936013814517E-2</v>
      </c>
      <c r="O1609" s="13">
        <f t="shared" si="310"/>
        <v>0.15819620648903501</v>
      </c>
      <c r="Q1609">
        <v>15.935151867992071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22.749936264400379</v>
      </c>
      <c r="G1610" s="13">
        <f t="shared" si="304"/>
        <v>0</v>
      </c>
      <c r="H1610" s="13">
        <f t="shared" si="305"/>
        <v>22.749936264400379</v>
      </c>
      <c r="I1610" s="16">
        <f t="shared" si="312"/>
        <v>32.820914797228795</v>
      </c>
      <c r="J1610" s="13">
        <f t="shared" si="306"/>
        <v>32.170613309255806</v>
      </c>
      <c r="K1610" s="13">
        <f t="shared" si="307"/>
        <v>0.65030148797298892</v>
      </c>
      <c r="L1610" s="13">
        <f t="shared" si="308"/>
        <v>0</v>
      </c>
      <c r="M1610" s="13">
        <f t="shared" si="313"/>
        <v>0.24616610509316289</v>
      </c>
      <c r="N1610" s="13">
        <f t="shared" si="309"/>
        <v>1.2903182931187527E-2</v>
      </c>
      <c r="O1610" s="13">
        <f t="shared" si="310"/>
        <v>1.2903182931187527E-2</v>
      </c>
      <c r="Q1610">
        <v>22.155985105636869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31.853981954472658</v>
      </c>
      <c r="G1611" s="13">
        <f t="shared" si="304"/>
        <v>0</v>
      </c>
      <c r="H1611" s="13">
        <f t="shared" si="305"/>
        <v>31.853981954472658</v>
      </c>
      <c r="I1611" s="16">
        <f t="shared" si="312"/>
        <v>32.504283442445647</v>
      </c>
      <c r="J1611" s="13">
        <f t="shared" si="306"/>
        <v>32.094016936235604</v>
      </c>
      <c r="K1611" s="13">
        <f t="shared" si="307"/>
        <v>0.41026650621004279</v>
      </c>
      <c r="L1611" s="13">
        <f t="shared" si="308"/>
        <v>0</v>
      </c>
      <c r="M1611" s="13">
        <f t="shared" si="313"/>
        <v>0.23326292216197536</v>
      </c>
      <c r="N1611" s="13">
        <f t="shared" si="309"/>
        <v>1.2226842337129385E-2</v>
      </c>
      <c r="O1611" s="13">
        <f t="shared" si="310"/>
        <v>1.2226842337129385E-2</v>
      </c>
      <c r="Q1611">
        <v>25.313617453058971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5.5304320294070362</v>
      </c>
      <c r="G1612" s="13">
        <f t="shared" si="304"/>
        <v>0</v>
      </c>
      <c r="H1612" s="13">
        <f t="shared" si="305"/>
        <v>5.5304320294070362</v>
      </c>
      <c r="I1612" s="16">
        <f t="shared" si="312"/>
        <v>5.9406985356170789</v>
      </c>
      <c r="J1612" s="13">
        <f t="shared" si="306"/>
        <v>5.9386137402568782</v>
      </c>
      <c r="K1612" s="13">
        <f t="shared" si="307"/>
        <v>2.0847953602007863E-3</v>
      </c>
      <c r="L1612" s="13">
        <f t="shared" si="308"/>
        <v>0</v>
      </c>
      <c r="M1612" s="13">
        <f t="shared" si="313"/>
        <v>0.22103607982484597</v>
      </c>
      <c r="N1612" s="13">
        <f t="shared" si="309"/>
        <v>1.1585953197306247E-2</v>
      </c>
      <c r="O1612" s="13">
        <f t="shared" si="310"/>
        <v>1.1585953197306247E-2</v>
      </c>
      <c r="Q1612">
        <v>26.775865637166081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20.997332218979579</v>
      </c>
      <c r="G1613" s="13">
        <f t="shared" si="304"/>
        <v>0</v>
      </c>
      <c r="H1613" s="13">
        <f t="shared" si="305"/>
        <v>20.997332218979579</v>
      </c>
      <c r="I1613" s="16">
        <f t="shared" si="312"/>
        <v>20.99941701433978</v>
      </c>
      <c r="J1613" s="13">
        <f t="shared" si="306"/>
        <v>20.924176265587874</v>
      </c>
      <c r="K1613" s="13">
        <f t="shared" si="307"/>
        <v>7.5240748751905784E-2</v>
      </c>
      <c r="L1613" s="13">
        <f t="shared" si="308"/>
        <v>0</v>
      </c>
      <c r="M1613" s="13">
        <f t="shared" si="313"/>
        <v>0.20945012662753973</v>
      </c>
      <c r="N1613" s="13">
        <f t="shared" si="309"/>
        <v>1.0978657268078128E-2</v>
      </c>
      <c r="O1613" s="13">
        <f t="shared" si="310"/>
        <v>1.0978657268078128E-2</v>
      </c>
      <c r="Q1613">
        <v>28.219301193548379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63.948472403668561</v>
      </c>
      <c r="G1614" s="13">
        <f t="shared" si="304"/>
        <v>0.1363417323694702</v>
      </c>
      <c r="H1614" s="13">
        <f t="shared" si="305"/>
        <v>63.812130671299087</v>
      </c>
      <c r="I1614" s="16">
        <f t="shared" si="312"/>
        <v>63.887371420050997</v>
      </c>
      <c r="J1614" s="13">
        <f t="shared" si="306"/>
        <v>60.745722056012966</v>
      </c>
      <c r="K1614" s="13">
        <f t="shared" si="307"/>
        <v>3.141649364038031</v>
      </c>
      <c r="L1614" s="13">
        <f t="shared" si="308"/>
        <v>0</v>
      </c>
      <c r="M1614" s="13">
        <f t="shared" si="313"/>
        <v>0.19847146935946161</v>
      </c>
      <c r="N1614" s="13">
        <f t="shared" si="309"/>
        <v>1.0403193708563256E-2</v>
      </c>
      <c r="O1614" s="13">
        <f t="shared" si="310"/>
        <v>0.14674492607803347</v>
      </c>
      <c r="Q1614">
        <v>24.844039233625491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1.263795823894476</v>
      </c>
      <c r="G1615" s="13">
        <f t="shared" si="304"/>
        <v>0</v>
      </c>
      <c r="H1615" s="13">
        <f t="shared" si="305"/>
        <v>1.263795823894476</v>
      </c>
      <c r="I1615" s="16">
        <f t="shared" si="312"/>
        <v>4.4054451879325072</v>
      </c>
      <c r="J1615" s="13">
        <f t="shared" si="306"/>
        <v>4.4036749984332966</v>
      </c>
      <c r="K1615" s="13">
        <f t="shared" si="307"/>
        <v>1.7701894992105949E-3</v>
      </c>
      <c r="L1615" s="13">
        <f t="shared" si="308"/>
        <v>0</v>
      </c>
      <c r="M1615" s="13">
        <f t="shared" si="313"/>
        <v>0.18806827565089834</v>
      </c>
      <c r="N1615" s="13">
        <f t="shared" si="309"/>
        <v>9.8578939751195749E-3</v>
      </c>
      <c r="O1615" s="13">
        <f t="shared" si="310"/>
        <v>9.8578939751195749E-3</v>
      </c>
      <c r="Q1615">
        <v>21.526966162233929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41.91436474466385</v>
      </c>
      <c r="G1616" s="13">
        <f t="shared" si="304"/>
        <v>0</v>
      </c>
      <c r="H1616" s="13">
        <f t="shared" si="305"/>
        <v>41.91436474466385</v>
      </c>
      <c r="I1616" s="16">
        <f t="shared" si="312"/>
        <v>41.916134934163061</v>
      </c>
      <c r="J1616" s="13">
        <f t="shared" si="306"/>
        <v>38.75858443304444</v>
      </c>
      <c r="K1616" s="13">
        <f t="shared" si="307"/>
        <v>3.1575505011186209</v>
      </c>
      <c r="L1616" s="13">
        <f t="shared" si="308"/>
        <v>0</v>
      </c>
      <c r="M1616" s="13">
        <f t="shared" si="313"/>
        <v>0.17821038167577877</v>
      </c>
      <c r="N1616" s="13">
        <f t="shared" si="309"/>
        <v>9.3411769834399905E-3</v>
      </c>
      <c r="O1616" s="13">
        <f t="shared" si="310"/>
        <v>9.3411769834399905E-3</v>
      </c>
      <c r="Q1616">
        <v>15.5374753581255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4.1724591994503726</v>
      </c>
      <c r="G1617" s="13">
        <f t="shared" si="304"/>
        <v>0</v>
      </c>
      <c r="H1617" s="13">
        <f t="shared" si="305"/>
        <v>4.1724591994503726</v>
      </c>
      <c r="I1617" s="16">
        <f t="shared" si="312"/>
        <v>7.3300097005689935</v>
      </c>
      <c r="J1617" s="13">
        <f t="shared" si="306"/>
        <v>7.30847650919819</v>
      </c>
      <c r="K1617" s="13">
        <f t="shared" si="307"/>
        <v>2.1533191370803451E-2</v>
      </c>
      <c r="L1617" s="13">
        <f t="shared" si="308"/>
        <v>0</v>
      </c>
      <c r="M1617" s="13">
        <f t="shared" si="313"/>
        <v>0.16886920469233876</v>
      </c>
      <c r="N1617" s="13">
        <f t="shared" si="309"/>
        <v>8.8515445242340045E-3</v>
      </c>
      <c r="O1617" s="13">
        <f t="shared" si="310"/>
        <v>8.8515445242340045E-3</v>
      </c>
      <c r="Q1617">
        <v>14.60945616827545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63.413868383883653</v>
      </c>
      <c r="G1618" s="13">
        <f t="shared" si="304"/>
        <v>0.12564965197377206</v>
      </c>
      <c r="H1618" s="13">
        <f t="shared" si="305"/>
        <v>63.288218731909879</v>
      </c>
      <c r="I1618" s="16">
        <f t="shared" si="312"/>
        <v>63.309751923280686</v>
      </c>
      <c r="J1618" s="13">
        <f t="shared" si="306"/>
        <v>52.631856746567358</v>
      </c>
      <c r="K1618" s="13">
        <f t="shared" si="307"/>
        <v>10.677895176713328</v>
      </c>
      <c r="L1618" s="13">
        <f t="shared" si="308"/>
        <v>0</v>
      </c>
      <c r="M1618" s="13">
        <f t="shared" si="313"/>
        <v>0.16001766016810476</v>
      </c>
      <c r="N1618" s="13">
        <f t="shared" si="309"/>
        <v>8.3875769192035786E-3</v>
      </c>
      <c r="O1618" s="13">
        <f t="shared" si="310"/>
        <v>0.13403722889297565</v>
      </c>
      <c r="Q1618">
        <v>14.500895222580651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17.59935602451084</v>
      </c>
      <c r="G1619" s="13">
        <f t="shared" si="304"/>
        <v>0</v>
      </c>
      <c r="H1619" s="13">
        <f t="shared" si="305"/>
        <v>17.59935602451084</v>
      </c>
      <c r="I1619" s="16">
        <f t="shared" si="312"/>
        <v>28.277251201224168</v>
      </c>
      <c r="J1619" s="13">
        <f t="shared" si="306"/>
        <v>26.907369792359525</v>
      </c>
      <c r="K1619" s="13">
        <f t="shared" si="307"/>
        <v>1.3698814088646429</v>
      </c>
      <c r="L1619" s="13">
        <f t="shared" si="308"/>
        <v>0</v>
      </c>
      <c r="M1619" s="13">
        <f t="shared" si="313"/>
        <v>0.15163008324890118</v>
      </c>
      <c r="N1619" s="13">
        <f t="shared" si="309"/>
        <v>7.9479289047178683E-3</v>
      </c>
      <c r="O1619" s="13">
        <f t="shared" si="310"/>
        <v>7.9479289047178683E-3</v>
      </c>
      <c r="Q1619">
        <v>13.35734791787011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6.935272117481488</v>
      </c>
      <c r="G1620" s="13">
        <f t="shared" si="304"/>
        <v>0</v>
      </c>
      <c r="H1620" s="13">
        <f t="shared" si="305"/>
        <v>6.935272117481488</v>
      </c>
      <c r="I1620" s="16">
        <f t="shared" si="312"/>
        <v>8.3051535263461318</v>
      </c>
      <c r="J1620" s="13">
        <f t="shared" si="306"/>
        <v>8.2812471499605316</v>
      </c>
      <c r="K1620" s="13">
        <f t="shared" si="307"/>
        <v>2.3906376385600225E-2</v>
      </c>
      <c r="L1620" s="13">
        <f t="shared" si="308"/>
        <v>0</v>
      </c>
      <c r="M1620" s="13">
        <f t="shared" si="313"/>
        <v>0.1436821543441833</v>
      </c>
      <c r="N1620" s="13">
        <f t="shared" si="309"/>
        <v>7.5313257312515786E-3</v>
      </c>
      <c r="O1620" s="13">
        <f t="shared" si="310"/>
        <v>7.5313257312515786E-3</v>
      </c>
      <c r="Q1620">
        <v>16.543019822038239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22.721173841300349</v>
      </c>
      <c r="G1621" s="13">
        <f t="shared" si="304"/>
        <v>0</v>
      </c>
      <c r="H1621" s="13">
        <f t="shared" si="305"/>
        <v>22.721173841300349</v>
      </c>
      <c r="I1621" s="16">
        <f t="shared" si="312"/>
        <v>22.745080217685949</v>
      </c>
      <c r="J1621" s="13">
        <f t="shared" si="306"/>
        <v>22.419745982998119</v>
      </c>
      <c r="K1621" s="13">
        <f t="shared" si="307"/>
        <v>0.32533423468782985</v>
      </c>
      <c r="L1621" s="13">
        <f t="shared" si="308"/>
        <v>0</v>
      </c>
      <c r="M1621" s="13">
        <f t="shared" si="313"/>
        <v>0.13615082861293171</v>
      </c>
      <c r="N1621" s="13">
        <f t="shared" si="309"/>
        <v>7.1365594672774162E-3</v>
      </c>
      <c r="O1621" s="13">
        <f t="shared" si="310"/>
        <v>7.1365594672774162E-3</v>
      </c>
      <c r="Q1621">
        <v>19.335635850246408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19.745750941239059</v>
      </c>
      <c r="G1622" s="13">
        <f t="shared" si="304"/>
        <v>0</v>
      </c>
      <c r="H1622" s="13">
        <f t="shared" si="305"/>
        <v>19.745750941239059</v>
      </c>
      <c r="I1622" s="16">
        <f t="shared" si="312"/>
        <v>20.071085175926889</v>
      </c>
      <c r="J1622" s="13">
        <f t="shared" si="306"/>
        <v>19.954941154210818</v>
      </c>
      <c r="K1622" s="13">
        <f t="shared" si="307"/>
        <v>0.11614402171607097</v>
      </c>
      <c r="L1622" s="13">
        <f t="shared" si="308"/>
        <v>0</v>
      </c>
      <c r="M1622" s="13">
        <f t="shared" si="313"/>
        <v>0.12901426914565428</v>
      </c>
      <c r="N1622" s="13">
        <f t="shared" si="309"/>
        <v>6.7624854968957948E-3</v>
      </c>
      <c r="O1622" s="13">
        <f t="shared" si="310"/>
        <v>6.7624854968957948E-3</v>
      </c>
      <c r="Q1622">
        <v>24.066382485026839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2.9587128354711529</v>
      </c>
      <c r="G1623" s="13">
        <f t="shared" si="304"/>
        <v>0</v>
      </c>
      <c r="H1623" s="13">
        <f t="shared" si="305"/>
        <v>2.9587128354711529</v>
      </c>
      <c r="I1623" s="16">
        <f t="shared" si="312"/>
        <v>3.0748568571872239</v>
      </c>
      <c r="J1623" s="13">
        <f t="shared" si="306"/>
        <v>3.0745590222948991</v>
      </c>
      <c r="K1623" s="13">
        <f t="shared" si="307"/>
        <v>2.9783489232482196E-4</v>
      </c>
      <c r="L1623" s="13">
        <f t="shared" si="308"/>
        <v>0</v>
      </c>
      <c r="M1623" s="13">
        <f t="shared" si="313"/>
        <v>0.12225178364875848</v>
      </c>
      <c r="N1623" s="13">
        <f t="shared" si="309"/>
        <v>6.4080192010467947E-3</v>
      </c>
      <c r="O1623" s="13">
        <f t="shared" si="310"/>
        <v>6.4080192010467947E-3</v>
      </c>
      <c r="Q1623">
        <v>26.561810381524609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5.1282620937891421</v>
      </c>
      <c r="G1624" s="13">
        <f t="shared" si="304"/>
        <v>0</v>
      </c>
      <c r="H1624" s="13">
        <f t="shared" si="305"/>
        <v>5.1282620937891421</v>
      </c>
      <c r="I1624" s="16">
        <f t="shared" si="312"/>
        <v>5.1285599286814669</v>
      </c>
      <c r="J1624" s="13">
        <f t="shared" si="306"/>
        <v>5.127242560841216</v>
      </c>
      <c r="K1624" s="13">
        <f t="shared" si="307"/>
        <v>1.3173678402509381E-3</v>
      </c>
      <c r="L1624" s="13">
        <f t="shared" si="308"/>
        <v>0</v>
      </c>
      <c r="M1624" s="13">
        <f t="shared" si="313"/>
        <v>0.11584376444771169</v>
      </c>
      <c r="N1624" s="13">
        <f t="shared" si="309"/>
        <v>6.0721328126816026E-3</v>
      </c>
      <c r="O1624" s="13">
        <f t="shared" si="310"/>
        <v>6.0721328126816026E-3</v>
      </c>
      <c r="Q1624">
        <v>26.908180328383569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3.1535404181278621</v>
      </c>
      <c r="G1625" s="13">
        <f t="shared" si="304"/>
        <v>0</v>
      </c>
      <c r="H1625" s="13">
        <f t="shared" si="305"/>
        <v>3.1535404181278621</v>
      </c>
      <c r="I1625" s="16">
        <f t="shared" si="312"/>
        <v>3.1548577859681131</v>
      </c>
      <c r="J1625" s="13">
        <f t="shared" si="306"/>
        <v>3.1545559939154288</v>
      </c>
      <c r="K1625" s="13">
        <f t="shared" si="307"/>
        <v>3.0179205268421327E-4</v>
      </c>
      <c r="L1625" s="13">
        <f t="shared" si="308"/>
        <v>0</v>
      </c>
      <c r="M1625" s="13">
        <f t="shared" si="313"/>
        <v>0.10977163163503009</v>
      </c>
      <c r="N1625" s="13">
        <f t="shared" si="309"/>
        <v>5.7538524367750782E-3</v>
      </c>
      <c r="O1625" s="13">
        <f t="shared" si="310"/>
        <v>5.7538524367750782E-3</v>
      </c>
      <c r="Q1625">
        <v>27.02663188908501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19.386141697104879</v>
      </c>
      <c r="G1626" s="13">
        <f t="shared" si="304"/>
        <v>0</v>
      </c>
      <c r="H1626" s="13">
        <f t="shared" si="305"/>
        <v>19.386141697104879</v>
      </c>
      <c r="I1626" s="16">
        <f t="shared" si="312"/>
        <v>19.386443489157564</v>
      </c>
      <c r="J1626" s="13">
        <f t="shared" si="306"/>
        <v>19.322296534933425</v>
      </c>
      <c r="K1626" s="13">
        <f t="shared" si="307"/>
        <v>6.4146954224138852E-2</v>
      </c>
      <c r="L1626" s="13">
        <f t="shared" si="308"/>
        <v>0</v>
      </c>
      <c r="M1626" s="13">
        <f t="shared" si="313"/>
        <v>0.10401777919825501</v>
      </c>
      <c r="N1626" s="13">
        <f t="shared" si="309"/>
        <v>5.4522552265390449E-3</v>
      </c>
      <c r="O1626" s="13">
        <f t="shared" si="310"/>
        <v>5.4522552265390449E-3</v>
      </c>
      <c r="Q1626">
        <v>27.632532193548379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14.5378829883464</v>
      </c>
      <c r="G1627" s="13">
        <f t="shared" si="304"/>
        <v>0</v>
      </c>
      <c r="H1627" s="13">
        <f t="shared" si="305"/>
        <v>14.5378829883464</v>
      </c>
      <c r="I1627" s="16">
        <f t="shared" si="312"/>
        <v>14.602029942570539</v>
      </c>
      <c r="J1627" s="13">
        <f t="shared" si="306"/>
        <v>14.551424506694607</v>
      </c>
      <c r="K1627" s="13">
        <f t="shared" si="307"/>
        <v>5.0605435875931803E-2</v>
      </c>
      <c r="L1627" s="13">
        <f t="shared" si="308"/>
        <v>0</v>
      </c>
      <c r="M1627" s="13">
        <f t="shared" si="313"/>
        <v>9.8565523971715974E-2</v>
      </c>
      <c r="N1627" s="13">
        <f t="shared" si="309"/>
        <v>5.1664667076487952E-3</v>
      </c>
      <c r="O1627" s="13">
        <f t="shared" si="310"/>
        <v>5.1664667076487952E-3</v>
      </c>
      <c r="Q1627">
        <v>23.210318434639341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1.039185540291</v>
      </c>
      <c r="G1628" s="13">
        <f t="shared" si="304"/>
        <v>0</v>
      </c>
      <c r="H1628" s="13">
        <f t="shared" si="305"/>
        <v>1.039185540291</v>
      </c>
      <c r="I1628" s="16">
        <f t="shared" si="312"/>
        <v>1.0897909761669318</v>
      </c>
      <c r="J1628" s="13">
        <f t="shared" si="306"/>
        <v>1.0897559154124756</v>
      </c>
      <c r="K1628" s="13">
        <f t="shared" si="307"/>
        <v>3.5060754456139875E-5</v>
      </c>
      <c r="L1628" s="13">
        <f t="shared" si="308"/>
        <v>0</v>
      </c>
      <c r="M1628" s="13">
        <f t="shared" si="313"/>
        <v>9.3399057264067178E-2</v>
      </c>
      <c r="N1628" s="13">
        <f t="shared" si="309"/>
        <v>4.8956582427244584E-3</v>
      </c>
      <c r="O1628" s="13">
        <f t="shared" si="310"/>
        <v>4.8956582427244584E-3</v>
      </c>
      <c r="Q1628">
        <v>19.63230364344383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0.27145491206775002</v>
      </c>
      <c r="G1629" s="13">
        <f t="shared" si="304"/>
        <v>0</v>
      </c>
      <c r="H1629" s="13">
        <f t="shared" si="305"/>
        <v>0.27145491206775002</v>
      </c>
      <c r="I1629" s="16">
        <f t="shared" si="312"/>
        <v>0.27148997282220616</v>
      </c>
      <c r="J1629" s="13">
        <f t="shared" si="306"/>
        <v>0.27148912665727259</v>
      </c>
      <c r="K1629" s="13">
        <f t="shared" si="307"/>
        <v>8.461649335655963E-7</v>
      </c>
      <c r="L1629" s="13">
        <f t="shared" si="308"/>
        <v>0</v>
      </c>
      <c r="M1629" s="13">
        <f t="shared" si="313"/>
        <v>8.8503399021342716E-2</v>
      </c>
      <c r="N1629" s="13">
        <f t="shared" si="309"/>
        <v>4.6390446287155641E-3</v>
      </c>
      <c r="O1629" s="13">
        <f t="shared" si="310"/>
        <v>4.6390446287155641E-3</v>
      </c>
      <c r="Q1629">
        <v>16.479989138967539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1.5784263456138909</v>
      </c>
      <c r="G1630" s="13">
        <f t="shared" si="304"/>
        <v>0</v>
      </c>
      <c r="H1630" s="13">
        <f t="shared" si="305"/>
        <v>1.5784263456138909</v>
      </c>
      <c r="I1630" s="16">
        <f t="shared" si="312"/>
        <v>1.5784271917788244</v>
      </c>
      <c r="J1630" s="13">
        <f t="shared" si="306"/>
        <v>1.5781654458864955</v>
      </c>
      <c r="K1630" s="13">
        <f t="shared" si="307"/>
        <v>2.6174589232885737E-4</v>
      </c>
      <c r="L1630" s="13">
        <f t="shared" si="308"/>
        <v>0</v>
      </c>
      <c r="M1630" s="13">
        <f t="shared" si="313"/>
        <v>8.3864354392627155E-2</v>
      </c>
      <c r="N1630" s="13">
        <f t="shared" si="309"/>
        <v>4.3958818202224689E-3</v>
      </c>
      <c r="O1630" s="13">
        <f t="shared" si="310"/>
        <v>4.3958818202224689E-3</v>
      </c>
      <c r="Q1630">
        <v>13.215553222580651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0.26303339886154481</v>
      </c>
      <c r="G1631" s="13">
        <f t="shared" si="304"/>
        <v>0</v>
      </c>
      <c r="H1631" s="13">
        <f t="shared" si="305"/>
        <v>0.26303339886154481</v>
      </c>
      <c r="I1631" s="16">
        <f t="shared" si="312"/>
        <v>0.26329514475387367</v>
      </c>
      <c r="J1631" s="13">
        <f t="shared" si="306"/>
        <v>0.26329432290645166</v>
      </c>
      <c r="K1631" s="13">
        <f t="shared" si="307"/>
        <v>8.2184742200563932E-7</v>
      </c>
      <c r="L1631" s="13">
        <f t="shared" si="308"/>
        <v>0</v>
      </c>
      <c r="M1631" s="13">
        <f t="shared" si="313"/>
        <v>7.9468472572404691E-2</v>
      </c>
      <c r="N1631" s="13">
        <f t="shared" si="309"/>
        <v>4.1654647721534599E-3</v>
      </c>
      <c r="O1631" s="13">
        <f t="shared" si="310"/>
        <v>4.1654647721534599E-3</v>
      </c>
      <c r="Q1631">
        <v>16.032568723715901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6.73635496990362</v>
      </c>
      <c r="G1632" s="13">
        <f t="shared" si="304"/>
        <v>0</v>
      </c>
      <c r="H1632" s="13">
        <f t="shared" si="305"/>
        <v>6.73635496990362</v>
      </c>
      <c r="I1632" s="16">
        <f t="shared" si="312"/>
        <v>6.7363557917510422</v>
      </c>
      <c r="J1632" s="13">
        <f t="shared" si="306"/>
        <v>6.7232914331982219</v>
      </c>
      <c r="K1632" s="13">
        <f t="shared" si="307"/>
        <v>1.3064358552820288E-2</v>
      </c>
      <c r="L1632" s="13">
        <f t="shared" si="308"/>
        <v>0</v>
      </c>
      <c r="M1632" s="13">
        <f t="shared" si="313"/>
        <v>7.5303007800251232E-2</v>
      </c>
      <c r="N1632" s="13">
        <f t="shared" si="309"/>
        <v>3.9471253954623748E-3</v>
      </c>
      <c r="O1632" s="13">
        <f t="shared" si="310"/>
        <v>3.9471253954623748E-3</v>
      </c>
      <c r="Q1632">
        <v>16.38356446169319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1.0533333330000001</v>
      </c>
      <c r="G1633" s="13">
        <f t="shared" si="304"/>
        <v>0</v>
      </c>
      <c r="H1633" s="13">
        <f t="shared" si="305"/>
        <v>1.0533333330000001</v>
      </c>
      <c r="I1633" s="16">
        <f t="shared" si="312"/>
        <v>1.0663976915528204</v>
      </c>
      <c r="J1633" s="13">
        <f t="shared" si="306"/>
        <v>1.0663739680493276</v>
      </c>
      <c r="K1633" s="13">
        <f t="shared" si="307"/>
        <v>2.3723503492778519E-5</v>
      </c>
      <c r="L1633" s="13">
        <f t="shared" si="308"/>
        <v>0</v>
      </c>
      <c r="M1633" s="13">
        <f t="shared" si="313"/>
        <v>7.1355882404788851E-2</v>
      </c>
      <c r="N1633" s="13">
        <f t="shared" si="309"/>
        <v>3.7402306200394458E-3</v>
      </c>
      <c r="O1633" s="13">
        <f t="shared" si="310"/>
        <v>3.7402306200394458E-3</v>
      </c>
      <c r="Q1633">
        <v>21.932318456448002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1.0529984154721219</v>
      </c>
      <c r="G1634" s="13">
        <f t="shared" si="304"/>
        <v>0</v>
      </c>
      <c r="H1634" s="13">
        <f t="shared" si="305"/>
        <v>1.0529984154721219</v>
      </c>
      <c r="I1634" s="16">
        <f t="shared" si="312"/>
        <v>1.0530221389756147</v>
      </c>
      <c r="J1634" s="13">
        <f t="shared" si="306"/>
        <v>1.0529953335446667</v>
      </c>
      <c r="K1634" s="13">
        <f t="shared" si="307"/>
        <v>2.6805430948018127E-5</v>
      </c>
      <c r="L1634" s="13">
        <f t="shared" si="308"/>
        <v>0</v>
      </c>
      <c r="M1634" s="13">
        <f t="shared" si="313"/>
        <v>6.7615651784749403E-2</v>
      </c>
      <c r="N1634" s="13">
        <f t="shared" si="309"/>
        <v>3.5441805591387649E-3</v>
      </c>
      <c r="O1634" s="13">
        <f t="shared" si="310"/>
        <v>3.5441805591387649E-3</v>
      </c>
      <c r="Q1634">
        <v>20.80089708105098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2.989285232643609</v>
      </c>
      <c r="G1635" s="13">
        <f t="shared" si="304"/>
        <v>0</v>
      </c>
      <c r="H1635" s="13">
        <f t="shared" si="305"/>
        <v>2.989285232643609</v>
      </c>
      <c r="I1635" s="16">
        <f t="shared" si="312"/>
        <v>2.9893120380745568</v>
      </c>
      <c r="J1635" s="13">
        <f t="shared" si="306"/>
        <v>2.9889687816709056</v>
      </c>
      <c r="K1635" s="13">
        <f t="shared" si="307"/>
        <v>3.4325640365118204E-4</v>
      </c>
      <c r="L1635" s="13">
        <f t="shared" si="308"/>
        <v>0</v>
      </c>
      <c r="M1635" s="13">
        <f t="shared" si="313"/>
        <v>6.4071471225610632E-2</v>
      </c>
      <c r="N1635" s="13">
        <f t="shared" si="309"/>
        <v>3.3584067700201579E-3</v>
      </c>
      <c r="O1635" s="13">
        <f t="shared" si="310"/>
        <v>3.3584067700201579E-3</v>
      </c>
      <c r="Q1635">
        <v>24.92536648688802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3.2928515159000851</v>
      </c>
      <c r="G1636" s="13">
        <f t="shared" si="304"/>
        <v>0</v>
      </c>
      <c r="H1636" s="13">
        <f t="shared" si="305"/>
        <v>3.2928515159000851</v>
      </c>
      <c r="I1636" s="16">
        <f t="shared" si="312"/>
        <v>3.2931947723037363</v>
      </c>
      <c r="J1636" s="13">
        <f t="shared" si="306"/>
        <v>3.2928806271477589</v>
      </c>
      <c r="K1636" s="13">
        <f t="shared" si="307"/>
        <v>3.1414515597738557E-4</v>
      </c>
      <c r="L1636" s="13">
        <f t="shared" si="308"/>
        <v>0</v>
      </c>
      <c r="M1636" s="13">
        <f t="shared" si="313"/>
        <v>6.0713064455590472E-2</v>
      </c>
      <c r="N1636" s="13">
        <f t="shared" si="309"/>
        <v>3.1823706057622528E-3</v>
      </c>
      <c r="O1636" s="13">
        <f t="shared" si="310"/>
        <v>3.1823706057622528E-3</v>
      </c>
      <c r="Q1636">
        <v>27.674756739365549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1.0573763525625079</v>
      </c>
      <c r="G1637" s="13">
        <f t="shared" si="304"/>
        <v>0</v>
      </c>
      <c r="H1637" s="13">
        <f t="shared" si="305"/>
        <v>1.0573763525625079</v>
      </c>
      <c r="I1637" s="16">
        <f t="shared" si="312"/>
        <v>1.0576904977184853</v>
      </c>
      <c r="J1637" s="13">
        <f t="shared" si="306"/>
        <v>1.0576823038380245</v>
      </c>
      <c r="K1637" s="13">
        <f t="shared" si="307"/>
        <v>8.1938804608050475E-6</v>
      </c>
      <c r="L1637" s="13">
        <f t="shared" si="308"/>
        <v>0</v>
      </c>
      <c r="M1637" s="13">
        <f t="shared" si="313"/>
        <v>5.7530693849828222E-2</v>
      </c>
      <c r="N1637" s="13">
        <f t="shared" si="309"/>
        <v>3.0155616534678501E-3</v>
      </c>
      <c r="O1637" s="13">
        <f t="shared" si="310"/>
        <v>3.0155616534678501E-3</v>
      </c>
      <c r="Q1637">
        <v>29.44398319354838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61.628920590096627</v>
      </c>
      <c r="G1638" s="13">
        <f t="shared" si="304"/>
        <v>8.9950696098031524E-2</v>
      </c>
      <c r="H1638" s="13">
        <f t="shared" si="305"/>
        <v>61.538969893998598</v>
      </c>
      <c r="I1638" s="16">
        <f t="shared" si="312"/>
        <v>61.538978087879059</v>
      </c>
      <c r="J1638" s="13">
        <f t="shared" si="306"/>
        <v>58.930508307260574</v>
      </c>
      <c r="K1638" s="13">
        <f t="shared" si="307"/>
        <v>2.6084697806184849</v>
      </c>
      <c r="L1638" s="13">
        <f t="shared" si="308"/>
        <v>0</v>
      </c>
      <c r="M1638" s="13">
        <f t="shared" si="313"/>
        <v>5.4515132196360373E-2</v>
      </c>
      <c r="N1638" s="13">
        <f t="shared" si="309"/>
        <v>2.8574962543332122E-3</v>
      </c>
      <c r="O1638" s="13">
        <f t="shared" si="310"/>
        <v>9.2808192352364732E-2</v>
      </c>
      <c r="Q1638">
        <v>25.450866586015842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1.0759131142302789</v>
      </c>
      <c r="G1639" s="13">
        <f t="shared" si="304"/>
        <v>0</v>
      </c>
      <c r="H1639" s="13">
        <f t="shared" si="305"/>
        <v>1.0759131142302789</v>
      </c>
      <c r="I1639" s="16">
        <f t="shared" si="312"/>
        <v>3.6843828948487638</v>
      </c>
      <c r="J1639" s="13">
        <f t="shared" si="306"/>
        <v>3.6834936628485071</v>
      </c>
      <c r="K1639" s="13">
        <f t="shared" si="307"/>
        <v>8.8923200025670113E-4</v>
      </c>
      <c r="L1639" s="13">
        <f t="shared" si="308"/>
        <v>0</v>
      </c>
      <c r="M1639" s="13">
        <f t="shared" si="313"/>
        <v>5.1657635942027158E-2</v>
      </c>
      <c r="N1639" s="13">
        <f t="shared" si="309"/>
        <v>2.7077161012902468E-3</v>
      </c>
      <c r="O1639" s="13">
        <f t="shared" si="310"/>
        <v>2.7077161012902468E-3</v>
      </c>
      <c r="Q1639">
        <v>22.60732087887876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1.428572970239784</v>
      </c>
      <c r="G1640" s="13">
        <f t="shared" si="304"/>
        <v>0</v>
      </c>
      <c r="H1640" s="13">
        <f t="shared" si="305"/>
        <v>1.428572970239784</v>
      </c>
      <c r="I1640" s="16">
        <f t="shared" si="312"/>
        <v>1.4294622022400407</v>
      </c>
      <c r="J1640" s="13">
        <f t="shared" si="306"/>
        <v>1.4294066284188902</v>
      </c>
      <c r="K1640" s="13">
        <f t="shared" si="307"/>
        <v>5.5573821150511904E-5</v>
      </c>
      <c r="L1640" s="13">
        <f t="shared" si="308"/>
        <v>0</v>
      </c>
      <c r="M1640" s="13">
        <f t="shared" si="313"/>
        <v>4.8949919840736912E-2</v>
      </c>
      <c r="N1640" s="13">
        <f t="shared" si="309"/>
        <v>2.5657869101554744E-3</v>
      </c>
      <c r="O1640" s="13">
        <f t="shared" si="310"/>
        <v>2.5657869101554744E-3</v>
      </c>
      <c r="Q1640">
        <v>22.12896752367077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0.87087147083042782</v>
      </c>
      <c r="G1641" s="13">
        <f t="shared" si="304"/>
        <v>0</v>
      </c>
      <c r="H1641" s="13">
        <f t="shared" si="305"/>
        <v>0.87087147083042782</v>
      </c>
      <c r="I1641" s="16">
        <f t="shared" si="312"/>
        <v>0.87092704465157833</v>
      </c>
      <c r="J1641" s="13">
        <f t="shared" si="306"/>
        <v>0.87088917796793042</v>
      </c>
      <c r="K1641" s="13">
        <f t="shared" si="307"/>
        <v>3.7866683647913568E-5</v>
      </c>
      <c r="L1641" s="13">
        <f t="shared" si="308"/>
        <v>0</v>
      </c>
      <c r="M1641" s="13">
        <f t="shared" si="313"/>
        <v>4.638413293058144E-2</v>
      </c>
      <c r="N1641" s="13">
        <f t="shared" si="309"/>
        <v>2.4312971604328105E-3</v>
      </c>
      <c r="O1641" s="13">
        <f t="shared" si="310"/>
        <v>2.4312971604328105E-3</v>
      </c>
      <c r="Q1641">
        <v>14.300213995336421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22.404467375214359</v>
      </c>
      <c r="G1642" s="13">
        <f t="shared" si="304"/>
        <v>0</v>
      </c>
      <c r="H1642" s="13">
        <f t="shared" si="305"/>
        <v>22.404467375214359</v>
      </c>
      <c r="I1642" s="16">
        <f t="shared" si="312"/>
        <v>22.404505241898008</v>
      </c>
      <c r="J1642" s="13">
        <f t="shared" si="306"/>
        <v>21.772688705297483</v>
      </c>
      <c r="K1642" s="13">
        <f t="shared" si="307"/>
        <v>0.63181653660052461</v>
      </c>
      <c r="L1642" s="13">
        <f t="shared" si="308"/>
        <v>0</v>
      </c>
      <c r="M1642" s="13">
        <f t="shared" si="313"/>
        <v>4.3952835770148628E-2</v>
      </c>
      <c r="N1642" s="13">
        <f t="shared" si="309"/>
        <v>2.3038569021191463E-3</v>
      </c>
      <c r="O1642" s="13">
        <f t="shared" si="310"/>
        <v>2.3038569021191463E-3</v>
      </c>
      <c r="Q1642">
        <v>14.135168222580649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19.190282185852659</v>
      </c>
      <c r="G1643" s="13">
        <f t="shared" si="304"/>
        <v>0</v>
      </c>
      <c r="H1643" s="13">
        <f t="shared" si="305"/>
        <v>19.190282185852659</v>
      </c>
      <c r="I1643" s="16">
        <f t="shared" si="312"/>
        <v>19.822098722453184</v>
      </c>
      <c r="J1643" s="13">
        <f t="shared" si="306"/>
        <v>19.589406612771281</v>
      </c>
      <c r="K1643" s="13">
        <f t="shared" si="307"/>
        <v>0.23269210968190279</v>
      </c>
      <c r="L1643" s="13">
        <f t="shared" si="308"/>
        <v>0</v>
      </c>
      <c r="M1643" s="13">
        <f t="shared" si="313"/>
        <v>4.1648978868029485E-2</v>
      </c>
      <c r="N1643" s="13">
        <f t="shared" si="309"/>
        <v>2.1830966250530898E-3</v>
      </c>
      <c r="O1643" s="13">
        <f t="shared" si="310"/>
        <v>2.1830966250530898E-3</v>
      </c>
      <c r="Q1643">
        <v>18.81581210665588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0.83396235025539756</v>
      </c>
      <c r="G1644" s="13">
        <f t="shared" si="304"/>
        <v>0</v>
      </c>
      <c r="H1644" s="13">
        <f t="shared" si="305"/>
        <v>0.83396235025539756</v>
      </c>
      <c r="I1644" s="16">
        <f t="shared" si="312"/>
        <v>1.0666544599373005</v>
      </c>
      <c r="J1644" s="13">
        <f t="shared" si="306"/>
        <v>1.0666179868480765</v>
      </c>
      <c r="K1644" s="13">
        <f t="shared" si="307"/>
        <v>3.6473089223942878E-5</v>
      </c>
      <c r="L1644" s="13">
        <f t="shared" si="308"/>
        <v>0</v>
      </c>
      <c r="M1644" s="13">
        <f t="shared" si="313"/>
        <v>3.9465882242976397E-2</v>
      </c>
      <c r="N1644" s="13">
        <f t="shared" si="309"/>
        <v>2.0686661875285676E-3</v>
      </c>
      <c r="O1644" s="13">
        <f t="shared" si="310"/>
        <v>2.0686661875285676E-3</v>
      </c>
      <c r="Q1644">
        <v>18.898911854834171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1.0533333330000001</v>
      </c>
      <c r="G1645" s="13">
        <f t="shared" si="304"/>
        <v>0</v>
      </c>
      <c r="H1645" s="13">
        <f t="shared" si="305"/>
        <v>1.0533333330000001</v>
      </c>
      <c r="I1645" s="16">
        <f t="shared" si="312"/>
        <v>1.053369806089224</v>
      </c>
      <c r="J1645" s="13">
        <f t="shared" si="306"/>
        <v>1.0533470820861299</v>
      </c>
      <c r="K1645" s="13">
        <f t="shared" si="307"/>
        <v>2.2724003094110046E-5</v>
      </c>
      <c r="L1645" s="13">
        <f t="shared" si="308"/>
        <v>0</v>
      </c>
      <c r="M1645" s="13">
        <f t="shared" si="313"/>
        <v>3.7397216055447831E-2</v>
      </c>
      <c r="N1645" s="13">
        <f t="shared" si="309"/>
        <v>1.9602338010668266E-3</v>
      </c>
      <c r="O1645" s="13">
        <f t="shared" si="310"/>
        <v>1.9602338010668266E-3</v>
      </c>
      <c r="Q1645">
        <v>21.97600561951046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7.5902796771105843</v>
      </c>
      <c r="G1646" s="13">
        <f t="shared" si="304"/>
        <v>0</v>
      </c>
      <c r="H1646" s="13">
        <f t="shared" si="305"/>
        <v>7.5902796771105843</v>
      </c>
      <c r="I1646" s="16">
        <f t="shared" si="312"/>
        <v>7.5903024011136786</v>
      </c>
      <c r="J1646" s="13">
        <f t="shared" si="306"/>
        <v>7.583078369894972</v>
      </c>
      <c r="K1646" s="13">
        <f t="shared" si="307"/>
        <v>7.224031218706628E-3</v>
      </c>
      <c r="L1646" s="13">
        <f t="shared" si="308"/>
        <v>0</v>
      </c>
      <c r="M1646" s="13">
        <f t="shared" si="313"/>
        <v>3.5436982254381001E-2</v>
      </c>
      <c r="N1646" s="13">
        <f t="shared" si="309"/>
        <v>1.8574850684032053E-3</v>
      </c>
      <c r="O1646" s="13">
        <f t="shared" si="310"/>
        <v>1.8574850684032053E-3</v>
      </c>
      <c r="Q1646">
        <v>23.121830184788081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5.0314569191227996</v>
      </c>
      <c r="G1647" s="13">
        <f t="shared" si="304"/>
        <v>0</v>
      </c>
      <c r="H1647" s="13">
        <f t="shared" si="305"/>
        <v>5.0314569191227996</v>
      </c>
      <c r="I1647" s="16">
        <f t="shared" si="312"/>
        <v>5.0386809503415062</v>
      </c>
      <c r="J1647" s="13">
        <f t="shared" si="306"/>
        <v>5.0371444737270252</v>
      </c>
      <c r="K1647" s="13">
        <f t="shared" si="307"/>
        <v>1.5364766144809749E-3</v>
      </c>
      <c r="L1647" s="13">
        <f t="shared" si="308"/>
        <v>0</v>
      </c>
      <c r="M1647" s="13">
        <f t="shared" si="313"/>
        <v>3.3579497185977795E-2</v>
      </c>
      <c r="N1647" s="13">
        <f t="shared" si="309"/>
        <v>1.7601220718993392E-3</v>
      </c>
      <c r="O1647" s="13">
        <f t="shared" si="310"/>
        <v>1.7601220718993392E-3</v>
      </c>
      <c r="Q1647">
        <v>25.409025478240469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32.073861176569487</v>
      </c>
      <c r="G1648" s="13">
        <f t="shared" si="304"/>
        <v>0</v>
      </c>
      <c r="H1648" s="13">
        <f t="shared" si="305"/>
        <v>32.073861176569487</v>
      </c>
      <c r="I1648" s="16">
        <f t="shared" si="312"/>
        <v>32.07539765318397</v>
      </c>
      <c r="J1648" s="13">
        <f t="shared" si="306"/>
        <v>31.879438651398463</v>
      </c>
      <c r="K1648" s="13">
        <f t="shared" si="307"/>
        <v>0.19595900178550707</v>
      </c>
      <c r="L1648" s="13">
        <f t="shared" si="308"/>
        <v>0</v>
      </c>
      <c r="M1648" s="13">
        <f t="shared" si="313"/>
        <v>3.1819375114078459E-2</v>
      </c>
      <c r="N1648" s="13">
        <f t="shared" si="309"/>
        <v>1.6678625097376729E-3</v>
      </c>
      <c r="O1648" s="13">
        <f t="shared" si="310"/>
        <v>1.6678625097376729E-3</v>
      </c>
      <c r="Q1648">
        <v>30.527948193548379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6.7733333330000001</v>
      </c>
      <c r="G1649" s="13">
        <f t="shared" si="304"/>
        <v>0</v>
      </c>
      <c r="H1649" s="13">
        <f t="shared" si="305"/>
        <v>6.7733333330000001</v>
      </c>
      <c r="I1649" s="16">
        <f t="shared" si="312"/>
        <v>6.9692923347855071</v>
      </c>
      <c r="J1649" s="13">
        <f t="shared" si="306"/>
        <v>6.9662041184586823</v>
      </c>
      <c r="K1649" s="13">
        <f t="shared" si="307"/>
        <v>3.0882163268248775E-3</v>
      </c>
      <c r="L1649" s="13">
        <f t="shared" si="308"/>
        <v>0</v>
      </c>
      <c r="M1649" s="13">
        <f t="shared" si="313"/>
        <v>3.0151512604340788E-2</v>
      </c>
      <c r="N1649" s="13">
        <f t="shared" si="309"/>
        <v>1.5804388773936907E-3</v>
      </c>
      <c r="O1649" s="13">
        <f t="shared" si="310"/>
        <v>1.5804388773936907E-3</v>
      </c>
      <c r="Q1649">
        <v>27.403382854011181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0.76615092708595434</v>
      </c>
      <c r="G1650" s="13">
        <f t="shared" si="304"/>
        <v>0</v>
      </c>
      <c r="H1650" s="13">
        <f t="shared" si="305"/>
        <v>0.76615092708595434</v>
      </c>
      <c r="I1650" s="16">
        <f t="shared" si="312"/>
        <v>0.76923914341277921</v>
      </c>
      <c r="J1650" s="13">
        <f t="shared" si="306"/>
        <v>0.76923338670075236</v>
      </c>
      <c r="K1650" s="13">
        <f t="shared" si="307"/>
        <v>5.7567120268497973E-6</v>
      </c>
      <c r="L1650" s="13">
        <f t="shared" si="308"/>
        <v>0</v>
      </c>
      <c r="M1650" s="13">
        <f t="shared" si="313"/>
        <v>2.8571073726947095E-2</v>
      </c>
      <c r="N1650" s="13">
        <f t="shared" si="309"/>
        <v>1.4975976920125688E-3</v>
      </c>
      <c r="O1650" s="13">
        <f t="shared" si="310"/>
        <v>1.4975976920125688E-3</v>
      </c>
      <c r="Q1650">
        <v>25.04089257990686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70.102050025978613</v>
      </c>
      <c r="G1651" s="13">
        <f t="shared" si="304"/>
        <v>0.25941328481567127</v>
      </c>
      <c r="H1651" s="13">
        <f t="shared" si="305"/>
        <v>69.842636741162949</v>
      </c>
      <c r="I1651" s="16">
        <f t="shared" si="312"/>
        <v>69.842642497874976</v>
      </c>
      <c r="J1651" s="13">
        <f t="shared" si="306"/>
        <v>63.127829492695952</v>
      </c>
      <c r="K1651" s="13">
        <f t="shared" si="307"/>
        <v>6.7148130051790247</v>
      </c>
      <c r="L1651" s="13">
        <f t="shared" si="308"/>
        <v>0</v>
      </c>
      <c r="M1651" s="13">
        <f t="shared" si="313"/>
        <v>2.7073476034934527E-2</v>
      </c>
      <c r="N1651" s="13">
        <f t="shared" si="309"/>
        <v>1.41909875744134E-3</v>
      </c>
      <c r="O1651" s="13">
        <f t="shared" si="310"/>
        <v>0.26083238357311261</v>
      </c>
      <c r="Q1651">
        <v>20.798470039808041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61.836796449448407</v>
      </c>
      <c r="G1652" s="13">
        <f t="shared" si="304"/>
        <v>9.4108213285067133E-2</v>
      </c>
      <c r="H1652" s="13">
        <f t="shared" si="305"/>
        <v>61.742688236163339</v>
      </c>
      <c r="I1652" s="16">
        <f t="shared" si="312"/>
        <v>68.457501241342356</v>
      </c>
      <c r="J1652" s="13">
        <f t="shared" si="306"/>
        <v>59.535395720719841</v>
      </c>
      <c r="K1652" s="13">
        <f t="shared" si="307"/>
        <v>8.9221055206225159</v>
      </c>
      <c r="L1652" s="13">
        <f t="shared" si="308"/>
        <v>0</v>
      </c>
      <c r="M1652" s="13">
        <f t="shared" si="313"/>
        <v>2.5654377277493187E-2</v>
      </c>
      <c r="N1652" s="13">
        <f t="shared" si="309"/>
        <v>1.3447144677855539E-3</v>
      </c>
      <c r="O1652" s="13">
        <f t="shared" si="310"/>
        <v>9.545292775285269E-2</v>
      </c>
      <c r="Q1652">
        <v>17.949807800483811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1.591430645101332</v>
      </c>
      <c r="G1653" s="13">
        <f t="shared" si="304"/>
        <v>0</v>
      </c>
      <c r="H1653" s="13">
        <f t="shared" si="305"/>
        <v>1.591430645101332</v>
      </c>
      <c r="I1653" s="16">
        <f t="shared" si="312"/>
        <v>10.513536165723847</v>
      </c>
      <c r="J1653" s="13">
        <f t="shared" si="306"/>
        <v>10.468422417903902</v>
      </c>
      <c r="K1653" s="13">
        <f t="shared" si="307"/>
        <v>4.511374781994526E-2</v>
      </c>
      <c r="L1653" s="13">
        <f t="shared" si="308"/>
        <v>0</v>
      </c>
      <c r="M1653" s="13">
        <f t="shared" si="313"/>
        <v>2.4309662809707634E-2</v>
      </c>
      <c r="N1653" s="13">
        <f t="shared" si="309"/>
        <v>1.2742291474711067E-3</v>
      </c>
      <c r="O1653" s="13">
        <f t="shared" si="310"/>
        <v>1.2742291474711067E-3</v>
      </c>
      <c r="Q1653">
        <v>17.04188609896709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0.2418787423341518</v>
      </c>
      <c r="G1654" s="13">
        <f t="shared" si="304"/>
        <v>0</v>
      </c>
      <c r="H1654" s="13">
        <f t="shared" si="305"/>
        <v>0.2418787423341518</v>
      </c>
      <c r="I1654" s="16">
        <f t="shared" si="312"/>
        <v>0.28699249015409706</v>
      </c>
      <c r="J1654" s="13">
        <f t="shared" si="306"/>
        <v>0.28699092920533575</v>
      </c>
      <c r="K1654" s="13">
        <f t="shared" si="307"/>
        <v>1.5609487613033046E-6</v>
      </c>
      <c r="L1654" s="13">
        <f t="shared" si="308"/>
        <v>0</v>
      </c>
      <c r="M1654" s="13">
        <f t="shared" si="313"/>
        <v>2.3035433662236527E-2</v>
      </c>
      <c r="N1654" s="13">
        <f t="shared" si="309"/>
        <v>1.2074384258977673E-3</v>
      </c>
      <c r="O1654" s="13">
        <f t="shared" si="310"/>
        <v>1.2074384258977673E-3</v>
      </c>
      <c r="Q1654">
        <v>13.27480022258065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0.52882583914611492</v>
      </c>
      <c r="G1655" s="13">
        <f t="shared" si="304"/>
        <v>0</v>
      </c>
      <c r="H1655" s="13">
        <f t="shared" si="305"/>
        <v>0.52882583914611492</v>
      </c>
      <c r="I1655" s="16">
        <f t="shared" si="312"/>
        <v>0.52882740009487628</v>
      </c>
      <c r="J1655" s="13">
        <f t="shared" si="306"/>
        <v>0.52881806863245784</v>
      </c>
      <c r="K1655" s="13">
        <f t="shared" si="307"/>
        <v>9.3314624184381856E-6</v>
      </c>
      <c r="L1655" s="13">
        <f t="shared" si="308"/>
        <v>0</v>
      </c>
      <c r="M1655" s="13">
        <f t="shared" si="313"/>
        <v>2.182799523633876E-2</v>
      </c>
      <c r="N1655" s="13">
        <f t="shared" si="309"/>
        <v>1.1441486448712213E-3</v>
      </c>
      <c r="O1655" s="13">
        <f t="shared" si="310"/>
        <v>1.1441486448712213E-3</v>
      </c>
      <c r="Q1655">
        <v>13.605566572661751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0.45405051231847632</v>
      </c>
      <c r="G1656" s="13">
        <f t="shared" si="304"/>
        <v>0</v>
      </c>
      <c r="H1656" s="13">
        <f t="shared" si="305"/>
        <v>0.45405051231847632</v>
      </c>
      <c r="I1656" s="16">
        <f t="shared" si="312"/>
        <v>0.45405984378089476</v>
      </c>
      <c r="J1656" s="13">
        <f t="shared" si="306"/>
        <v>0.45405777298948574</v>
      </c>
      <c r="K1656" s="13">
        <f t="shared" si="307"/>
        <v>2.0707914090145607E-6</v>
      </c>
      <c r="L1656" s="13">
        <f t="shared" si="308"/>
        <v>0</v>
      </c>
      <c r="M1656" s="13">
        <f t="shared" si="313"/>
        <v>2.068384659146754E-2</v>
      </c>
      <c r="N1656" s="13">
        <f t="shared" si="309"/>
        <v>1.084176297095493E-3</v>
      </c>
      <c r="O1656" s="13">
        <f t="shared" si="310"/>
        <v>1.084176297095493E-3</v>
      </c>
      <c r="Q1656">
        <v>21.063237508658151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39.686843167154613</v>
      </c>
      <c r="G1657" s="13">
        <f t="shared" si="304"/>
        <v>0</v>
      </c>
      <c r="H1657" s="13">
        <f t="shared" si="305"/>
        <v>39.686843167154613</v>
      </c>
      <c r="I1657" s="16">
        <f t="shared" si="312"/>
        <v>39.686845237946024</v>
      </c>
      <c r="J1657" s="13">
        <f t="shared" si="306"/>
        <v>37.94152859825418</v>
      </c>
      <c r="K1657" s="13">
        <f t="shared" si="307"/>
        <v>1.7453166396918434</v>
      </c>
      <c r="L1657" s="13">
        <f t="shared" si="308"/>
        <v>0</v>
      </c>
      <c r="M1657" s="13">
        <f t="shared" si="313"/>
        <v>1.9599670294372047E-2</v>
      </c>
      <c r="N1657" s="13">
        <f t="shared" si="309"/>
        <v>1.0273474940976702E-3</v>
      </c>
      <c r="O1657" s="13">
        <f t="shared" si="310"/>
        <v>1.0273474940976702E-3</v>
      </c>
      <c r="Q1657">
        <v>18.940897232244819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0.43333333299999999</v>
      </c>
      <c r="G1658" s="13">
        <f t="shared" si="304"/>
        <v>0</v>
      </c>
      <c r="H1658" s="13">
        <f t="shared" si="305"/>
        <v>0.43333333299999999</v>
      </c>
      <c r="I1658" s="16">
        <f t="shared" si="312"/>
        <v>2.1786499726918436</v>
      </c>
      <c r="J1658" s="13">
        <f t="shared" si="306"/>
        <v>2.1784774465846017</v>
      </c>
      <c r="K1658" s="13">
        <f t="shared" si="307"/>
        <v>1.725261072418327E-4</v>
      </c>
      <c r="L1658" s="13">
        <f t="shared" si="308"/>
        <v>0</v>
      </c>
      <c r="M1658" s="13">
        <f t="shared" si="313"/>
        <v>1.8572322800274377E-2</v>
      </c>
      <c r="N1658" s="13">
        <f t="shared" si="309"/>
        <v>9.7349746204219078E-4</v>
      </c>
      <c r="O1658" s="13">
        <f t="shared" si="310"/>
        <v>9.7349746204219078E-4</v>
      </c>
      <c r="Q1658">
        <v>23.060904339809198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3.0284093682163098</v>
      </c>
      <c r="G1659" s="13">
        <f t="shared" si="304"/>
        <v>0</v>
      </c>
      <c r="H1659" s="13">
        <f t="shared" si="305"/>
        <v>3.0284093682163098</v>
      </c>
      <c r="I1659" s="16">
        <f t="shared" si="312"/>
        <v>3.0285818943235516</v>
      </c>
      <c r="J1659" s="13">
        <f t="shared" si="306"/>
        <v>3.0283231446413179</v>
      </c>
      <c r="K1659" s="13">
        <f t="shared" si="307"/>
        <v>2.5874968223371653E-4</v>
      </c>
      <c r="L1659" s="13">
        <f t="shared" si="308"/>
        <v>0</v>
      </c>
      <c r="M1659" s="13">
        <f t="shared" si="313"/>
        <v>1.7598825338232187E-2</v>
      </c>
      <c r="N1659" s="13">
        <f t="shared" si="309"/>
        <v>9.2247006397281283E-4</v>
      </c>
      <c r="O1659" s="13">
        <f t="shared" si="310"/>
        <v>9.2247006397281283E-4</v>
      </c>
      <c r="Q1659">
        <v>27.255449250140138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14.585210260698521</v>
      </c>
      <c r="G1660" s="13">
        <f t="shared" si="304"/>
        <v>0</v>
      </c>
      <c r="H1660" s="13">
        <f t="shared" si="305"/>
        <v>14.585210260698521</v>
      </c>
      <c r="I1660" s="16">
        <f t="shared" si="312"/>
        <v>14.585469010380754</v>
      </c>
      <c r="J1660" s="13">
        <f t="shared" si="306"/>
        <v>14.567088716182491</v>
      </c>
      <c r="K1660" s="13">
        <f t="shared" si="307"/>
        <v>1.8380294198262703E-2</v>
      </c>
      <c r="L1660" s="13">
        <f t="shared" si="308"/>
        <v>0</v>
      </c>
      <c r="M1660" s="13">
        <f t="shared" si="313"/>
        <v>1.6676355274259376E-2</v>
      </c>
      <c r="N1660" s="13">
        <f t="shared" si="309"/>
        <v>8.7411734709702375E-4</v>
      </c>
      <c r="O1660" s="13">
        <f t="shared" si="310"/>
        <v>8.7411734709702375E-4</v>
      </c>
      <c r="Q1660">
        <v>30.60144219354838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22.4915232991459</v>
      </c>
      <c r="G1661" s="13">
        <f t="shared" si="304"/>
        <v>0</v>
      </c>
      <c r="H1661" s="13">
        <f t="shared" si="305"/>
        <v>22.4915232991459</v>
      </c>
      <c r="I1661" s="16">
        <f t="shared" si="312"/>
        <v>22.509903593344163</v>
      </c>
      <c r="J1661" s="13">
        <f t="shared" si="306"/>
        <v>22.412383915155083</v>
      </c>
      <c r="K1661" s="13">
        <f t="shared" si="307"/>
        <v>9.7519678189080139E-2</v>
      </c>
      <c r="L1661" s="13">
        <f t="shared" si="308"/>
        <v>0</v>
      </c>
      <c r="M1661" s="13">
        <f t="shared" si="313"/>
        <v>1.5802237927162351E-2</v>
      </c>
      <c r="N1661" s="13">
        <f t="shared" si="309"/>
        <v>8.2829911380024755E-4</v>
      </c>
      <c r="O1661" s="13">
        <f t="shared" si="310"/>
        <v>8.2829911380024755E-4</v>
      </c>
      <c r="Q1661">
        <v>27.835955145705679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3.5338972155617658</v>
      </c>
      <c r="G1662" s="13">
        <f t="shared" si="304"/>
        <v>0</v>
      </c>
      <c r="H1662" s="13">
        <f t="shared" si="305"/>
        <v>3.5338972155617658</v>
      </c>
      <c r="I1662" s="16">
        <f t="shared" si="312"/>
        <v>3.631416893750846</v>
      </c>
      <c r="J1662" s="13">
        <f t="shared" si="306"/>
        <v>3.6309372272298628</v>
      </c>
      <c r="K1662" s="13">
        <f t="shared" si="307"/>
        <v>4.7966652098319074E-4</v>
      </c>
      <c r="L1662" s="13">
        <f t="shared" si="308"/>
        <v>0</v>
      </c>
      <c r="M1662" s="13">
        <f t="shared" si="313"/>
        <v>1.4973938813362103E-2</v>
      </c>
      <c r="N1662" s="13">
        <f t="shared" si="309"/>
        <v>7.8488251514601654E-4</v>
      </c>
      <c r="O1662" s="13">
        <f t="shared" si="310"/>
        <v>7.8488251514601654E-4</v>
      </c>
      <c r="Q1662">
        <v>26.725307739770731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19.956519779504191</v>
      </c>
      <c r="G1663" s="13">
        <f t="shared" si="304"/>
        <v>0</v>
      </c>
      <c r="H1663" s="13">
        <f t="shared" si="305"/>
        <v>19.956519779504191</v>
      </c>
      <c r="I1663" s="16">
        <f t="shared" si="312"/>
        <v>19.956999446025176</v>
      </c>
      <c r="J1663" s="13">
        <f t="shared" si="306"/>
        <v>19.845119098844663</v>
      </c>
      <c r="K1663" s="13">
        <f t="shared" si="307"/>
        <v>0.11188034718051298</v>
      </c>
      <c r="L1663" s="13">
        <f t="shared" si="308"/>
        <v>0</v>
      </c>
      <c r="M1663" s="13">
        <f t="shared" si="313"/>
        <v>1.4189056298216086E-2</v>
      </c>
      <c r="N1663" s="13">
        <f t="shared" si="309"/>
        <v>7.4374166568346833E-4</v>
      </c>
      <c r="O1663" s="13">
        <f t="shared" si="310"/>
        <v>7.4374166568346833E-4</v>
      </c>
      <c r="Q1663">
        <v>24.213422077732041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103.79691314747581</v>
      </c>
      <c r="G1664" s="13">
        <f t="shared" si="304"/>
        <v>0.93331054724561513</v>
      </c>
      <c r="H1664" s="13">
        <f t="shared" si="305"/>
        <v>102.86360260023019</v>
      </c>
      <c r="I1664" s="16">
        <f t="shared" si="312"/>
        <v>102.97548294741071</v>
      </c>
      <c r="J1664" s="13">
        <f t="shared" si="306"/>
        <v>75.945975146636982</v>
      </c>
      <c r="K1664" s="13">
        <f t="shared" si="307"/>
        <v>27.029507800773729</v>
      </c>
      <c r="L1664" s="13">
        <f t="shared" si="308"/>
        <v>0.4459936800741916</v>
      </c>
      <c r="M1664" s="13">
        <f t="shared" si="313"/>
        <v>0.45943899470672422</v>
      </c>
      <c r="N1664" s="13">
        <f t="shared" si="309"/>
        <v>2.4082216323722521E-2</v>
      </c>
      <c r="O1664" s="13">
        <f t="shared" si="310"/>
        <v>0.95739276356933767</v>
      </c>
      <c r="Q1664">
        <v>16.958036012772279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176.39474738852681</v>
      </c>
      <c r="G1665" s="13">
        <f t="shared" si="304"/>
        <v>2.385267232066635</v>
      </c>
      <c r="H1665" s="13">
        <f t="shared" si="305"/>
        <v>174.00948015646017</v>
      </c>
      <c r="I1665" s="16">
        <f t="shared" si="312"/>
        <v>200.5929942771597</v>
      </c>
      <c r="J1665" s="13">
        <f t="shared" si="306"/>
        <v>92.543320914216366</v>
      </c>
      <c r="K1665" s="13">
        <f t="shared" si="307"/>
        <v>108.04967336294334</v>
      </c>
      <c r="L1665" s="13">
        <f t="shared" si="308"/>
        <v>3.7501701016181062</v>
      </c>
      <c r="M1665" s="13">
        <f t="shared" si="313"/>
        <v>4.1855268800011078</v>
      </c>
      <c r="N1665" s="13">
        <f t="shared" si="309"/>
        <v>0.21939096357566282</v>
      </c>
      <c r="O1665" s="13">
        <f t="shared" si="310"/>
        <v>2.6046581956422981</v>
      </c>
      <c r="Q1665">
        <v>15.886686719528001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5.5317845909255006</v>
      </c>
      <c r="G1666" s="13">
        <f t="shared" si="304"/>
        <v>0</v>
      </c>
      <c r="H1666" s="13">
        <f t="shared" si="305"/>
        <v>5.5317845909255006</v>
      </c>
      <c r="I1666" s="16">
        <f t="shared" si="312"/>
        <v>109.83128785225072</v>
      </c>
      <c r="J1666" s="13">
        <f t="shared" si="306"/>
        <v>64.183645250827567</v>
      </c>
      <c r="K1666" s="13">
        <f t="shared" si="307"/>
        <v>45.647642601423158</v>
      </c>
      <c r="L1666" s="13">
        <f t="shared" si="308"/>
        <v>1.2052812178690562</v>
      </c>
      <c r="M1666" s="13">
        <f t="shared" si="313"/>
        <v>5.1714171342945017</v>
      </c>
      <c r="N1666" s="13">
        <f t="shared" si="309"/>
        <v>0.27106794931018657</v>
      </c>
      <c r="O1666" s="13">
        <f t="shared" si="310"/>
        <v>0.27106794931018657</v>
      </c>
      <c r="Q1666">
        <v>11.87653722258065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12.31568932179991</v>
      </c>
      <c r="G1667" s="13">
        <f t="shared" si="304"/>
        <v>0</v>
      </c>
      <c r="H1667" s="13">
        <f t="shared" si="305"/>
        <v>12.31568932179991</v>
      </c>
      <c r="I1667" s="16">
        <f t="shared" si="312"/>
        <v>56.758050705354009</v>
      </c>
      <c r="J1667" s="13">
        <f t="shared" si="306"/>
        <v>46.959860030360794</v>
      </c>
      <c r="K1667" s="13">
        <f t="shared" si="307"/>
        <v>9.7981906749932151</v>
      </c>
      <c r="L1667" s="13">
        <f t="shared" si="308"/>
        <v>0</v>
      </c>
      <c r="M1667" s="13">
        <f t="shared" si="313"/>
        <v>4.9003491849843153</v>
      </c>
      <c r="N1667" s="13">
        <f t="shared" si="309"/>
        <v>0.25685949711321371</v>
      </c>
      <c r="O1667" s="13">
        <f t="shared" si="310"/>
        <v>0.25685949711321371</v>
      </c>
      <c r="Q1667">
        <v>12.69197461052287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6.2206003994607828</v>
      </c>
      <c r="G1668" s="13">
        <f t="shared" si="304"/>
        <v>0</v>
      </c>
      <c r="H1668" s="13">
        <f t="shared" si="305"/>
        <v>6.2206003994607828</v>
      </c>
      <c r="I1668" s="16">
        <f t="shared" si="312"/>
        <v>16.018791074453997</v>
      </c>
      <c r="J1668" s="13">
        <f t="shared" si="306"/>
        <v>15.847074765439485</v>
      </c>
      <c r="K1668" s="13">
        <f t="shared" si="307"/>
        <v>0.17171630901451174</v>
      </c>
      <c r="L1668" s="13">
        <f t="shared" si="308"/>
        <v>0</v>
      </c>
      <c r="M1668" s="13">
        <f t="shared" si="313"/>
        <v>4.6434896878711012</v>
      </c>
      <c r="N1668" s="13">
        <f t="shared" si="309"/>
        <v>0.24339580324841326</v>
      </c>
      <c r="O1668" s="13">
        <f t="shared" si="310"/>
        <v>0.24339580324841326</v>
      </c>
      <c r="Q1668">
        <v>16.45124275786787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7.4804228683349017</v>
      </c>
      <c r="G1669" s="13">
        <f t="shared" si="304"/>
        <v>0</v>
      </c>
      <c r="H1669" s="13">
        <f t="shared" si="305"/>
        <v>7.4804228683349017</v>
      </c>
      <c r="I1669" s="16">
        <f t="shared" si="312"/>
        <v>7.6521391773494134</v>
      </c>
      <c r="J1669" s="13">
        <f t="shared" si="306"/>
        <v>7.6384140122336337</v>
      </c>
      <c r="K1669" s="13">
        <f t="shared" si="307"/>
        <v>1.3725165115779703E-2</v>
      </c>
      <c r="L1669" s="13">
        <f t="shared" si="308"/>
        <v>0</v>
      </c>
      <c r="M1669" s="13">
        <f t="shared" si="313"/>
        <v>4.400093884622688</v>
      </c>
      <c r="N1669" s="13">
        <f t="shared" si="309"/>
        <v>0.23063783003837676</v>
      </c>
      <c r="O1669" s="13">
        <f t="shared" si="310"/>
        <v>0.23063783003837676</v>
      </c>
      <c r="Q1669">
        <v>18.745772422431259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0.88930114987127351</v>
      </c>
      <c r="G1670" s="13">
        <f t="shared" ref="G1670:G1733" si="315">IF((F1670-$J$2)&gt;0,$I$2*(F1670-$J$2),0)</f>
        <v>0</v>
      </c>
      <c r="H1670" s="13">
        <f t="shared" ref="H1670:H1733" si="316">F1670-G1670</f>
        <v>0.88930114987127351</v>
      </c>
      <c r="I1670" s="16">
        <f t="shared" si="312"/>
        <v>0.90302631498705321</v>
      </c>
      <c r="J1670" s="13">
        <f t="shared" ref="J1670:J1733" si="317">I1670/SQRT(1+(I1670/($K$2*(300+(25*Q1670)+0.05*(Q1670)^3)))^2)</f>
        <v>0.90301090679424634</v>
      </c>
      <c r="K1670" s="13">
        <f t="shared" ref="K1670:K1733" si="318">I1670-J1670</f>
        <v>1.5408192806876109E-5</v>
      </c>
      <c r="L1670" s="13">
        <f t="shared" ref="L1670:L1733" si="319">IF(K1670&gt;$N$2,(K1670-$N$2)/$L$2,0)</f>
        <v>0</v>
      </c>
      <c r="M1670" s="13">
        <f t="shared" si="313"/>
        <v>4.1694560545843116</v>
      </c>
      <c r="N1670" s="13">
        <f t="shared" ref="N1670:N1733" si="320">$M$2*M1670</f>
        <v>0.21854858602685437</v>
      </c>
      <c r="O1670" s="13">
        <f t="shared" ref="O1670:O1733" si="321">N1670+G1670</f>
        <v>0.21854858602685437</v>
      </c>
      <c r="Q1670">
        <v>21.456136218079159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33.909560266397797</v>
      </c>
      <c r="G1671" s="13">
        <f t="shared" si="315"/>
        <v>0</v>
      </c>
      <c r="H1671" s="13">
        <f t="shared" si="316"/>
        <v>33.909560266397797</v>
      </c>
      <c r="I1671" s="16">
        <f t="shared" ref="I1671:I1734" si="323">H1671+K1670-L1670</f>
        <v>33.909575674590606</v>
      </c>
      <c r="J1671" s="13">
        <f t="shared" si="317"/>
        <v>33.477409857633027</v>
      </c>
      <c r="K1671" s="13">
        <f t="shared" si="318"/>
        <v>0.43216581695757839</v>
      </c>
      <c r="L1671" s="13">
        <f t="shared" si="319"/>
        <v>0</v>
      </c>
      <c r="M1671" s="13">
        <f t="shared" ref="M1671:M1734" si="324">L1671+M1670-N1670</f>
        <v>3.9509074685574572</v>
      </c>
      <c r="N1671" s="13">
        <f t="shared" si="320"/>
        <v>0.20709301872286001</v>
      </c>
      <c r="O1671" s="13">
        <f t="shared" si="321"/>
        <v>0.20709301872286001</v>
      </c>
      <c r="Q1671">
        <v>25.853025501077369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6.7733333330000001</v>
      </c>
      <c r="G1672" s="13">
        <f t="shared" si="315"/>
        <v>0</v>
      </c>
      <c r="H1672" s="13">
        <f t="shared" si="316"/>
        <v>6.7733333330000001</v>
      </c>
      <c r="I1672" s="16">
        <f t="shared" si="323"/>
        <v>7.2054991499575785</v>
      </c>
      <c r="J1672" s="13">
        <f t="shared" si="317"/>
        <v>7.2021334700996151</v>
      </c>
      <c r="K1672" s="13">
        <f t="shared" si="318"/>
        <v>3.3656798579633218E-3</v>
      </c>
      <c r="L1672" s="13">
        <f t="shared" si="319"/>
        <v>0</v>
      </c>
      <c r="M1672" s="13">
        <f t="shared" si="324"/>
        <v>3.7438144498345971</v>
      </c>
      <c r="N1672" s="13">
        <f t="shared" si="320"/>
        <v>0.19623791296676246</v>
      </c>
      <c r="O1672" s="13">
        <f t="shared" si="321"/>
        <v>0.19623791296676246</v>
      </c>
      <c r="Q1672">
        <v>27.505269193548379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26.48251125876876</v>
      </c>
      <c r="G1673" s="13">
        <f t="shared" si="315"/>
        <v>0</v>
      </c>
      <c r="H1673" s="13">
        <f t="shared" si="316"/>
        <v>26.48251125876876</v>
      </c>
      <c r="I1673" s="16">
        <f t="shared" si="323"/>
        <v>26.485876938626724</v>
      </c>
      <c r="J1673" s="13">
        <f t="shared" si="317"/>
        <v>26.306166481075643</v>
      </c>
      <c r="K1673" s="13">
        <f t="shared" si="318"/>
        <v>0.1797104575510815</v>
      </c>
      <c r="L1673" s="13">
        <f t="shared" si="319"/>
        <v>0</v>
      </c>
      <c r="M1673" s="13">
        <f t="shared" si="324"/>
        <v>3.5475765368678345</v>
      </c>
      <c r="N1673" s="13">
        <f t="shared" si="320"/>
        <v>0.18595179462367736</v>
      </c>
      <c r="O1673" s="13">
        <f t="shared" si="321"/>
        <v>0.18595179462367736</v>
      </c>
      <c r="Q1673">
        <v>26.906840418630061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2.9990027658601321</v>
      </c>
      <c r="G1674" s="13">
        <f t="shared" si="315"/>
        <v>0</v>
      </c>
      <c r="H1674" s="13">
        <f t="shared" si="316"/>
        <v>2.9990027658601321</v>
      </c>
      <c r="I1674" s="16">
        <f t="shared" si="323"/>
        <v>3.1787132234112137</v>
      </c>
      <c r="J1674" s="13">
        <f t="shared" si="317"/>
        <v>3.1783616838510969</v>
      </c>
      <c r="K1674" s="13">
        <f t="shared" si="318"/>
        <v>3.515395601167981E-4</v>
      </c>
      <c r="L1674" s="13">
        <f t="shared" si="319"/>
        <v>0</v>
      </c>
      <c r="M1674" s="13">
        <f t="shared" si="324"/>
        <v>3.3616247422441572</v>
      </c>
      <c r="N1674" s="13">
        <f t="shared" si="320"/>
        <v>0.1762048393249214</v>
      </c>
      <c r="O1674" s="13">
        <f t="shared" si="321"/>
        <v>0.1762048393249214</v>
      </c>
      <c r="Q1674">
        <v>26.082106090535721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82.361695363274222</v>
      </c>
      <c r="G1675" s="13">
        <f t="shared" si="315"/>
        <v>0.50460619156158348</v>
      </c>
      <c r="H1675" s="13">
        <f t="shared" si="316"/>
        <v>81.857089171712644</v>
      </c>
      <c r="I1675" s="16">
        <f t="shared" si="323"/>
        <v>81.857440711272758</v>
      </c>
      <c r="J1675" s="13">
        <f t="shared" si="317"/>
        <v>72.659728610933243</v>
      </c>
      <c r="K1675" s="13">
        <f t="shared" si="318"/>
        <v>9.1977121003395155</v>
      </c>
      <c r="L1675" s="13">
        <f t="shared" si="319"/>
        <v>0</v>
      </c>
      <c r="M1675" s="13">
        <f t="shared" si="324"/>
        <v>3.1854199029192358</v>
      </c>
      <c r="N1675" s="13">
        <f t="shared" si="320"/>
        <v>0.16696878599292628</v>
      </c>
      <c r="O1675" s="13">
        <f t="shared" si="321"/>
        <v>0.67157497755450979</v>
      </c>
      <c r="Q1675">
        <v>21.74508896668797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12.3075618664937</v>
      </c>
      <c r="G1676" s="13">
        <f t="shared" si="315"/>
        <v>0</v>
      </c>
      <c r="H1676" s="13">
        <f t="shared" si="316"/>
        <v>12.3075618664937</v>
      </c>
      <c r="I1676" s="16">
        <f t="shared" si="323"/>
        <v>21.505273966833215</v>
      </c>
      <c r="J1676" s="13">
        <f t="shared" si="317"/>
        <v>21.211784410369937</v>
      </c>
      <c r="K1676" s="13">
        <f t="shared" si="318"/>
        <v>0.29348955646327823</v>
      </c>
      <c r="L1676" s="13">
        <f t="shared" si="319"/>
        <v>0</v>
      </c>
      <c r="M1676" s="13">
        <f t="shared" si="324"/>
        <v>3.0184511169263097</v>
      </c>
      <c r="N1676" s="13">
        <f t="shared" si="320"/>
        <v>0.15821685489888038</v>
      </c>
      <c r="O1676" s="13">
        <f t="shared" si="321"/>
        <v>0.15821685489888038</v>
      </c>
      <c r="Q1676">
        <v>18.882712222580651</v>
      </c>
    </row>
    <row r="1677" spans="1:17" x14ac:dyDescent="0.2">
      <c r="A1677" s="14">
        <f t="shared" si="322"/>
        <v>73020</v>
      </c>
      <c r="B1677" s="1">
        <f t="shared" si="314"/>
        <v>12</v>
      </c>
      <c r="G1677" s="13">
        <f t="shared" si="315"/>
        <v>0</v>
      </c>
      <c r="H1677" s="13">
        <f t="shared" si="316"/>
        <v>0</v>
      </c>
      <c r="I1677" s="16">
        <f t="shared" si="323"/>
        <v>0.29348955646327823</v>
      </c>
      <c r="J1677" s="13">
        <f t="shared" si="317"/>
        <v>0.29347915571409733</v>
      </c>
      <c r="K1677" s="13">
        <f t="shared" si="318"/>
        <v>1.04007491809055E-5</v>
      </c>
      <c r="L1677" s="13">
        <f t="shared" si="319"/>
        <v>0</v>
      </c>
      <c r="M1677" s="13">
        <f t="shared" si="324"/>
        <v>2.8602342620274293</v>
      </c>
      <c r="N1677" s="13">
        <f t="shared" si="320"/>
        <v>0.14992367001550744</v>
      </c>
      <c r="O1677" s="13">
        <f t="shared" si="321"/>
        <v>0.14992367001550744</v>
      </c>
    </row>
    <row r="1678" spans="1:17" x14ac:dyDescent="0.2">
      <c r="A1678" s="14">
        <f t="shared" si="322"/>
        <v>73051</v>
      </c>
      <c r="B1678" s="1">
        <f t="shared" si="314"/>
        <v>1</v>
      </c>
      <c r="G1678" s="13">
        <f t="shared" si="315"/>
        <v>0</v>
      </c>
      <c r="H1678" s="13">
        <f t="shared" si="316"/>
        <v>0</v>
      </c>
      <c r="I1678" s="16">
        <f t="shared" si="323"/>
        <v>1.04007491809055E-5</v>
      </c>
      <c r="J1678" s="13">
        <f t="shared" si="317"/>
        <v>1.0400749180905037E-5</v>
      </c>
      <c r="K1678" s="13">
        <f t="shared" si="318"/>
        <v>4.6247998920084799E-19</v>
      </c>
      <c r="L1678" s="13">
        <f t="shared" si="319"/>
        <v>0</v>
      </c>
      <c r="M1678" s="13">
        <f t="shared" si="324"/>
        <v>2.7103105920119219</v>
      </c>
      <c r="N1678" s="13">
        <f t="shared" si="320"/>
        <v>0.14206518543984678</v>
      </c>
      <c r="O1678" s="13">
        <f t="shared" si="321"/>
        <v>0.14206518543984678</v>
      </c>
    </row>
    <row r="1679" spans="1:17" x14ac:dyDescent="0.2">
      <c r="A1679" s="14">
        <f t="shared" si="322"/>
        <v>73082</v>
      </c>
      <c r="B1679" s="1">
        <f t="shared" si="314"/>
        <v>2</v>
      </c>
      <c r="G1679" s="13">
        <f t="shared" si="315"/>
        <v>0</v>
      </c>
      <c r="H1679" s="13">
        <f t="shared" si="316"/>
        <v>0</v>
      </c>
      <c r="I1679" s="16">
        <f t="shared" si="323"/>
        <v>4.6247998920084799E-19</v>
      </c>
      <c r="J1679" s="13">
        <f t="shared" si="317"/>
        <v>4.6247998920084799E-19</v>
      </c>
      <c r="K1679" s="13">
        <f t="shared" si="318"/>
        <v>0</v>
      </c>
      <c r="L1679" s="13">
        <f t="shared" si="319"/>
        <v>0</v>
      </c>
      <c r="M1679" s="13">
        <f t="shared" si="324"/>
        <v>2.5682454065720752</v>
      </c>
      <c r="N1679" s="13">
        <f t="shared" si="320"/>
        <v>0.13461861567269839</v>
      </c>
      <c r="O1679" s="13">
        <f t="shared" si="321"/>
        <v>0.13461861567269839</v>
      </c>
    </row>
    <row r="1680" spans="1:17" x14ac:dyDescent="0.2">
      <c r="A1680" s="14">
        <f t="shared" si="322"/>
        <v>73110</v>
      </c>
      <c r="B1680" s="1">
        <f t="shared" si="314"/>
        <v>3</v>
      </c>
      <c r="G1680" s="13">
        <f t="shared" si="315"/>
        <v>0</v>
      </c>
      <c r="H1680" s="13">
        <f t="shared" si="316"/>
        <v>0</v>
      </c>
      <c r="I1680" s="16">
        <f t="shared" si="323"/>
        <v>0</v>
      </c>
      <c r="J1680" s="13">
        <f t="shared" si="317"/>
        <v>0</v>
      </c>
      <c r="K1680" s="13">
        <f t="shared" si="318"/>
        <v>0</v>
      </c>
      <c r="L1680" s="13">
        <f t="shared" si="319"/>
        <v>0</v>
      </c>
      <c r="M1680" s="13">
        <f t="shared" si="324"/>
        <v>2.4336267908993769</v>
      </c>
      <c r="N1680" s="13">
        <f t="shared" si="320"/>
        <v>0.12756236955258093</v>
      </c>
      <c r="O1680" s="13">
        <f t="shared" si="321"/>
        <v>0.12756236955258093</v>
      </c>
    </row>
    <row r="1681" spans="1:15" x14ac:dyDescent="0.2">
      <c r="A1681" s="14">
        <f t="shared" si="322"/>
        <v>73141</v>
      </c>
      <c r="B1681" s="1">
        <f t="shared" si="314"/>
        <v>4</v>
      </c>
      <c r="G1681" s="13">
        <f t="shared" si="315"/>
        <v>0</v>
      </c>
      <c r="H1681" s="13">
        <f t="shared" si="316"/>
        <v>0</v>
      </c>
      <c r="I1681" s="16">
        <f t="shared" si="323"/>
        <v>0</v>
      </c>
      <c r="J1681" s="13">
        <f t="shared" si="317"/>
        <v>0</v>
      </c>
      <c r="K1681" s="13">
        <f t="shared" si="318"/>
        <v>0</v>
      </c>
      <c r="L1681" s="13">
        <f t="shared" si="319"/>
        <v>0</v>
      </c>
      <c r="M1681" s="13">
        <f t="shared" si="324"/>
        <v>2.3060644213467958</v>
      </c>
      <c r="N1681" s="13">
        <f t="shared" si="320"/>
        <v>0.1208759876526448</v>
      </c>
      <c r="O1681" s="13">
        <f t="shared" si="321"/>
        <v>0.1208759876526448</v>
      </c>
    </row>
    <row r="1682" spans="1:15" x14ac:dyDescent="0.2">
      <c r="A1682" s="14">
        <f t="shared" si="322"/>
        <v>73171</v>
      </c>
      <c r="B1682" s="1">
        <f t="shared" si="314"/>
        <v>5</v>
      </c>
      <c r="G1682" s="13">
        <f t="shared" si="315"/>
        <v>0</v>
      </c>
      <c r="H1682" s="13">
        <f t="shared" si="316"/>
        <v>0</v>
      </c>
      <c r="I1682" s="16">
        <f t="shared" si="323"/>
        <v>0</v>
      </c>
      <c r="J1682" s="13">
        <f t="shared" si="317"/>
        <v>0</v>
      </c>
      <c r="K1682" s="13">
        <f t="shared" si="318"/>
        <v>0</v>
      </c>
      <c r="L1682" s="13">
        <f t="shared" si="319"/>
        <v>0</v>
      </c>
      <c r="M1682" s="13">
        <f t="shared" si="324"/>
        <v>2.1851884336941509</v>
      </c>
      <c r="N1682" s="13">
        <f t="shared" si="320"/>
        <v>0.11454008295902432</v>
      </c>
      <c r="O1682" s="13">
        <f t="shared" si="321"/>
        <v>0.11454008295902432</v>
      </c>
    </row>
    <row r="1683" spans="1:15" x14ac:dyDescent="0.2">
      <c r="A1683" s="14">
        <f t="shared" si="322"/>
        <v>73202</v>
      </c>
      <c r="B1683" s="1">
        <f t="shared" si="314"/>
        <v>6</v>
      </c>
      <c r="G1683" s="13">
        <f t="shared" si="315"/>
        <v>0</v>
      </c>
      <c r="H1683" s="13">
        <f t="shared" si="316"/>
        <v>0</v>
      </c>
      <c r="I1683" s="16">
        <f t="shared" si="323"/>
        <v>0</v>
      </c>
      <c r="J1683" s="13">
        <f t="shared" si="317"/>
        <v>0</v>
      </c>
      <c r="K1683" s="13">
        <f t="shared" si="318"/>
        <v>0</v>
      </c>
      <c r="L1683" s="13">
        <f t="shared" si="319"/>
        <v>0</v>
      </c>
      <c r="M1683" s="13">
        <f t="shared" si="324"/>
        <v>2.0706483507351265</v>
      </c>
      <c r="N1683" s="13">
        <f t="shared" si="320"/>
        <v>0.1085362846586273</v>
      </c>
      <c r="O1683" s="13">
        <f t="shared" si="321"/>
        <v>0.1085362846586273</v>
      </c>
    </row>
    <row r="1684" spans="1:15" x14ac:dyDescent="0.2">
      <c r="A1684" s="14">
        <f t="shared" si="322"/>
        <v>73232</v>
      </c>
      <c r="B1684" s="1">
        <f t="shared" si="314"/>
        <v>7</v>
      </c>
      <c r="G1684" s="13">
        <f t="shared" si="315"/>
        <v>0</v>
      </c>
      <c r="H1684" s="13">
        <f t="shared" si="316"/>
        <v>0</v>
      </c>
      <c r="I1684" s="16">
        <f t="shared" si="323"/>
        <v>0</v>
      </c>
      <c r="J1684" s="13">
        <f t="shared" si="317"/>
        <v>0</v>
      </c>
      <c r="K1684" s="13">
        <f t="shared" si="318"/>
        <v>0</v>
      </c>
      <c r="L1684" s="13">
        <f t="shared" si="319"/>
        <v>0</v>
      </c>
      <c r="M1684" s="13">
        <f t="shared" si="324"/>
        <v>1.9621120660764992</v>
      </c>
      <c r="N1684" s="13">
        <f t="shared" si="320"/>
        <v>0.1028471848733758</v>
      </c>
      <c r="O1684" s="13">
        <f t="shared" si="321"/>
        <v>0.1028471848733758</v>
      </c>
    </row>
    <row r="1685" spans="1:15" x14ac:dyDescent="0.2">
      <c r="A1685" s="14">
        <f t="shared" si="322"/>
        <v>73263</v>
      </c>
      <c r="B1685" s="1">
        <f t="shared" si="314"/>
        <v>8</v>
      </c>
      <c r="G1685" s="13">
        <f t="shared" si="315"/>
        <v>0</v>
      </c>
      <c r="H1685" s="13">
        <f t="shared" si="316"/>
        <v>0</v>
      </c>
      <c r="I1685" s="16">
        <f t="shared" si="323"/>
        <v>0</v>
      </c>
      <c r="J1685" s="13">
        <f t="shared" si="317"/>
        <v>0</v>
      </c>
      <c r="K1685" s="13">
        <f t="shared" si="318"/>
        <v>0</v>
      </c>
      <c r="L1685" s="13">
        <f t="shared" si="319"/>
        <v>0</v>
      </c>
      <c r="M1685" s="13">
        <f t="shared" si="324"/>
        <v>1.8592648812031234</v>
      </c>
      <c r="N1685" s="13">
        <f t="shared" si="320"/>
        <v>9.7456288186455395E-2</v>
      </c>
      <c r="O1685" s="13">
        <f t="shared" si="321"/>
        <v>9.7456288186455395E-2</v>
      </c>
    </row>
    <row r="1686" spans="1:15" x14ac:dyDescent="0.2">
      <c r="A1686" s="14">
        <f t="shared" si="322"/>
        <v>73294</v>
      </c>
      <c r="B1686" s="1">
        <f t="shared" si="314"/>
        <v>9</v>
      </c>
      <c r="G1686" s="13">
        <f t="shared" si="315"/>
        <v>0</v>
      </c>
      <c r="H1686" s="13">
        <f t="shared" si="316"/>
        <v>0</v>
      </c>
      <c r="I1686" s="16">
        <f t="shared" si="323"/>
        <v>0</v>
      </c>
      <c r="J1686" s="13">
        <f t="shared" si="317"/>
        <v>0</v>
      </c>
      <c r="K1686" s="13">
        <f t="shared" si="318"/>
        <v>0</v>
      </c>
      <c r="L1686" s="13">
        <f t="shared" si="319"/>
        <v>0</v>
      </c>
      <c r="M1686" s="13">
        <f t="shared" si="324"/>
        <v>1.761808593016668</v>
      </c>
      <c r="N1686" s="13">
        <f t="shared" si="320"/>
        <v>9.234796381422529E-2</v>
      </c>
      <c r="O1686" s="13">
        <f t="shared" si="321"/>
        <v>9.234796381422529E-2</v>
      </c>
    </row>
    <row r="1687" spans="1:15" x14ac:dyDescent="0.2">
      <c r="A1687" s="14">
        <f t="shared" si="322"/>
        <v>73324</v>
      </c>
      <c r="B1687" s="1">
        <f t="shared" si="314"/>
        <v>10</v>
      </c>
      <c r="G1687" s="13">
        <f t="shared" si="315"/>
        <v>0</v>
      </c>
      <c r="H1687" s="13">
        <f t="shared" si="316"/>
        <v>0</v>
      </c>
      <c r="I1687" s="16">
        <f t="shared" si="323"/>
        <v>0</v>
      </c>
      <c r="J1687" s="13">
        <f t="shared" si="317"/>
        <v>0</v>
      </c>
      <c r="K1687" s="13">
        <f t="shared" si="318"/>
        <v>0</v>
      </c>
      <c r="L1687" s="13">
        <f t="shared" si="319"/>
        <v>0</v>
      </c>
      <c r="M1687" s="13">
        <f t="shared" si="324"/>
        <v>1.6694606292024428</v>
      </c>
      <c r="N1687" s="13">
        <f t="shared" si="320"/>
        <v>8.7507400285112807E-2</v>
      </c>
      <c r="O1687" s="13">
        <f t="shared" si="321"/>
        <v>8.7507400285112807E-2</v>
      </c>
    </row>
    <row r="1688" spans="1:15" x14ac:dyDescent="0.2">
      <c r="A1688" s="14">
        <f t="shared" si="322"/>
        <v>73355</v>
      </c>
      <c r="B1688" s="1">
        <f t="shared" si="314"/>
        <v>11</v>
      </c>
      <c r="G1688" s="13">
        <f t="shared" si="315"/>
        <v>0</v>
      </c>
      <c r="H1688" s="13">
        <f t="shared" si="316"/>
        <v>0</v>
      </c>
      <c r="I1688" s="16">
        <f t="shared" si="323"/>
        <v>0</v>
      </c>
      <c r="J1688" s="13">
        <f t="shared" si="317"/>
        <v>0</v>
      </c>
      <c r="K1688" s="13">
        <f t="shared" si="318"/>
        <v>0</v>
      </c>
      <c r="L1688" s="13">
        <f t="shared" si="319"/>
        <v>0</v>
      </c>
      <c r="M1688" s="13">
        <f t="shared" si="324"/>
        <v>1.5819532289173299</v>
      </c>
      <c r="N1688" s="13">
        <f t="shared" si="320"/>
        <v>8.2920562494084915E-2</v>
      </c>
      <c r="O1688" s="13">
        <f t="shared" si="321"/>
        <v>8.2920562494084915E-2</v>
      </c>
    </row>
    <row r="1689" spans="1:15" x14ac:dyDescent="0.2">
      <c r="A1689" s="14">
        <f t="shared" si="322"/>
        <v>73385</v>
      </c>
      <c r="B1689" s="1">
        <f t="shared" si="314"/>
        <v>12</v>
      </c>
      <c r="G1689" s="13">
        <f t="shared" si="315"/>
        <v>0</v>
      </c>
      <c r="H1689" s="13">
        <f t="shared" si="316"/>
        <v>0</v>
      </c>
      <c r="I1689" s="16">
        <f t="shared" si="323"/>
        <v>0</v>
      </c>
      <c r="J1689" s="13">
        <f t="shared" si="317"/>
        <v>0</v>
      </c>
      <c r="K1689" s="13">
        <f t="shared" si="318"/>
        <v>0</v>
      </c>
      <c r="L1689" s="13">
        <f t="shared" si="319"/>
        <v>0</v>
      </c>
      <c r="M1689" s="13">
        <f t="shared" si="324"/>
        <v>1.499032666423245</v>
      </c>
      <c r="N1689" s="13">
        <f t="shared" si="320"/>
        <v>7.8574151008176968E-2</v>
      </c>
      <c r="O1689" s="13">
        <f t="shared" si="321"/>
        <v>7.8574151008176968E-2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2025-03-05T08:39:55Z</dcterms:modified>
</cp:coreProperties>
</file>