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PI-M-MPI-ESM-LR_r1i1p1_CLMcom-CCLM4-8-17_v1\"/>
    </mc:Choice>
  </mc:AlternateContent>
  <xr:revisionPtr revIDLastSave="0" documentId="13_ncr:1_{B51C8BC1-34E4-43E0-9CA6-A1314F78AF0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H1608" i="1"/>
  <c r="G1608" i="1"/>
  <c r="H1607" i="1"/>
  <c r="G1607" i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H1591" i="1"/>
  <c r="G1591" i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H1572" i="1"/>
  <c r="G1572" i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H1486" i="1"/>
  <c r="G1486" i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H1437" i="1"/>
  <c r="G1437" i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B1346" i="1"/>
  <c r="B1347" i="1" s="1"/>
  <c r="B1348" i="1" s="1"/>
  <c r="B1349" i="1" s="1"/>
  <c r="H1345" i="1"/>
  <c r="G1345" i="1"/>
  <c r="G1344" i="1"/>
  <c r="H1344" i="1" s="1"/>
  <c r="G1343" i="1"/>
  <c r="H1343" i="1" s="1"/>
  <c r="B1343" i="1"/>
  <c r="B1344" i="1" s="1"/>
  <c r="B1345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H1328" i="1"/>
  <c r="G1328" i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H1323" i="1"/>
  <c r="G1323" i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H1312" i="1"/>
  <c r="G1312" i="1"/>
  <c r="G1311" i="1"/>
  <c r="H1311" i="1" s="1"/>
  <c r="G1310" i="1"/>
  <c r="H1310" i="1" s="1"/>
  <c r="G1309" i="1"/>
  <c r="H1309" i="1" s="1"/>
  <c r="G1308" i="1"/>
  <c r="H1308" i="1" s="1"/>
  <c r="H1307" i="1"/>
  <c r="G1307" i="1"/>
  <c r="H1306" i="1"/>
  <c r="G1306" i="1"/>
  <c r="H1305" i="1"/>
  <c r="G1305" i="1"/>
  <c r="G1304" i="1"/>
  <c r="H1304" i="1" s="1"/>
  <c r="G1303" i="1"/>
  <c r="H1303" i="1" s="1"/>
  <c r="G1302" i="1"/>
  <c r="H1302" i="1" s="1"/>
  <c r="G1301" i="1"/>
  <c r="H1301" i="1" s="1"/>
  <c r="H1300" i="1"/>
  <c r="G1300" i="1"/>
  <c r="H1299" i="1"/>
  <c r="G1299" i="1"/>
  <c r="H1298" i="1"/>
  <c r="G1298" i="1"/>
  <c r="G1297" i="1"/>
  <c r="H1297" i="1" s="1"/>
  <c r="H1296" i="1"/>
  <c r="G1296" i="1"/>
  <c r="G1295" i="1"/>
  <c r="H1295" i="1" s="1"/>
  <c r="G1294" i="1"/>
  <c r="H1294" i="1" s="1"/>
  <c r="G1293" i="1"/>
  <c r="H1293" i="1" s="1"/>
  <c r="H1292" i="1"/>
  <c r="G1292" i="1"/>
  <c r="G1291" i="1"/>
  <c r="H1291" i="1" s="1"/>
  <c r="G1290" i="1"/>
  <c r="H1290" i="1" s="1"/>
  <c r="G1289" i="1"/>
  <c r="H1289" i="1" s="1"/>
  <c r="H1288" i="1"/>
  <c r="G1288" i="1"/>
  <c r="H1287" i="1"/>
  <c r="G1287" i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B1273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H1253" i="1"/>
  <c r="G1253" i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B1240" i="1"/>
  <c r="B1241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H1215" i="1"/>
  <c r="G1215" i="1"/>
  <c r="G1214" i="1"/>
  <c r="H1214" i="1" s="1"/>
  <c r="H1213" i="1"/>
  <c r="G1213" i="1"/>
  <c r="H1212" i="1"/>
  <c r="G1212" i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H1204" i="1"/>
  <c r="G1204" i="1"/>
  <c r="G1203" i="1"/>
  <c r="H1203" i="1" s="1"/>
  <c r="G1202" i="1"/>
  <c r="H1202" i="1" s="1"/>
  <c r="G1201" i="1"/>
  <c r="H1201" i="1" s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H1189" i="1"/>
  <c r="G1189" i="1"/>
  <c r="H1188" i="1"/>
  <c r="G1188" i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H1162" i="1"/>
  <c r="G1162" i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H1082" i="1"/>
  <c r="G1082" i="1"/>
  <c r="H1081" i="1"/>
  <c r="G1081" i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H1074" i="1"/>
  <c r="G1074" i="1"/>
  <c r="G1073" i="1"/>
  <c r="H1073" i="1" s="1"/>
  <c r="G1072" i="1"/>
  <c r="H1072" i="1" s="1"/>
  <c r="G1071" i="1"/>
  <c r="H1071" i="1" s="1"/>
  <c r="G1070" i="1"/>
  <c r="H1070" i="1" s="1"/>
  <c r="G1069" i="1"/>
  <c r="H1069" i="1" s="1"/>
  <c r="H1068" i="1"/>
  <c r="G1068" i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H1047" i="1"/>
  <c r="G1047" i="1"/>
  <c r="H1046" i="1"/>
  <c r="G1046" i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H1009" i="1"/>
  <c r="G1009" i="1"/>
  <c r="H1008" i="1"/>
  <c r="G1008" i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H980" i="1"/>
  <c r="G980" i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H870" i="1"/>
  <c r="G870" i="1"/>
  <c r="H869" i="1"/>
  <c r="G869" i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H852" i="1"/>
  <c r="G852" i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G803" i="1"/>
  <c r="H803" i="1" s="1"/>
  <c r="B803" i="1"/>
  <c r="B804" i="1" s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H779" i="1"/>
  <c r="G779" i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H760" i="1"/>
  <c r="G760" i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H741" i="1"/>
  <c r="G741" i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H720" i="1"/>
  <c r="G720" i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H660" i="1"/>
  <c r="G660" i="1"/>
  <c r="H659" i="1"/>
  <c r="G659" i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H615" i="1"/>
  <c r="G615" i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H533" i="1"/>
  <c r="G533" i="1"/>
  <c r="H532" i="1"/>
  <c r="G532" i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H501" i="1"/>
  <c r="G501" i="1"/>
  <c r="G500" i="1"/>
  <c r="H500" i="1" s="1"/>
  <c r="H499" i="1"/>
  <c r="G499" i="1"/>
  <c r="G498" i="1"/>
  <c r="H498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H460" i="1"/>
  <c r="G460" i="1"/>
  <c r="B460" i="1"/>
  <c r="B461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G455" i="1"/>
  <c r="H455" i="1" s="1"/>
  <c r="B455" i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H448" i="1"/>
  <c r="G448" i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B429" i="1"/>
  <c r="G428" i="1"/>
  <c r="H428" i="1" s="1"/>
  <c r="G427" i="1"/>
  <c r="H427" i="1" s="1"/>
  <c r="B427" i="1"/>
  <c r="B428" i="1" s="1"/>
  <c r="H426" i="1"/>
  <c r="G426" i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H403" i="1"/>
  <c r="G403" i="1"/>
  <c r="B403" i="1"/>
  <c r="B404" i="1" s="1"/>
  <c r="H402" i="1"/>
  <c r="G402" i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H394" i="1"/>
  <c r="G394" i="1"/>
  <c r="H393" i="1"/>
  <c r="G393" i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G385" i="1"/>
  <c r="H385" i="1" s="1"/>
  <c r="H384" i="1"/>
  <c r="G384" i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H363" i="1"/>
  <c r="G363" i="1"/>
  <c r="G362" i="1"/>
  <c r="H362" i="1" s="1"/>
  <c r="G361" i="1"/>
  <c r="H361" i="1" s="1"/>
  <c r="G360" i="1"/>
  <c r="H360" i="1" s="1"/>
  <c r="H359" i="1"/>
  <c r="G359" i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H336" i="1"/>
  <c r="G336" i="1"/>
  <c r="H335" i="1"/>
  <c r="G335" i="1"/>
  <c r="G334" i="1"/>
  <c r="H334" i="1" s="1"/>
  <c r="G333" i="1"/>
  <c r="H333" i="1" s="1"/>
  <c r="H332" i="1"/>
  <c r="G332" i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H281" i="1"/>
  <c r="G281" i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H244" i="1"/>
  <c r="G244" i="1"/>
  <c r="G243" i="1"/>
  <c r="H243" i="1" s="1"/>
  <c r="G242" i="1"/>
  <c r="H242" i="1" s="1"/>
  <c r="H241" i="1"/>
  <c r="G241" i="1"/>
  <c r="G240" i="1"/>
  <c r="H240" i="1" s="1"/>
  <c r="G239" i="1"/>
  <c r="H239" i="1" s="1"/>
  <c r="G238" i="1"/>
  <c r="H238" i="1" s="1"/>
  <c r="H237" i="1"/>
  <c r="G237" i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H223" i="1"/>
  <c r="G223" i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H168" i="1"/>
  <c r="G168" i="1"/>
  <c r="G167" i="1"/>
  <c r="H167" i="1" s="1"/>
  <c r="H166" i="1"/>
  <c r="G166" i="1"/>
  <c r="G165" i="1"/>
  <c r="H165" i="1" s="1"/>
  <c r="H164" i="1"/>
  <c r="G164" i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B119" i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B107" i="1"/>
  <c r="G106" i="1"/>
  <c r="H106" i="1" s="1"/>
  <c r="B106" i="1"/>
  <c r="B118" i="1" s="1"/>
  <c r="B130" i="1" s="1"/>
  <c r="G105" i="1"/>
  <c r="H105" i="1" s="1"/>
  <c r="H104" i="1"/>
  <c r="G104" i="1"/>
  <c r="G103" i="1"/>
  <c r="H103" i="1" s="1"/>
  <c r="G102" i="1"/>
  <c r="H102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B95" i="1" s="1"/>
  <c r="H82" i="1"/>
  <c r="G82" i="1"/>
  <c r="H81" i="1"/>
  <c r="G81" i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H75" i="1"/>
  <c r="G75" i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B68" i="1"/>
  <c r="B69" i="1" s="1"/>
  <c r="H67" i="1"/>
  <c r="G67" i="1"/>
  <c r="B67" i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H44" i="1"/>
  <c r="G44" i="1"/>
  <c r="H43" i="1"/>
  <c r="G43" i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G33" i="1"/>
  <c r="H33" i="1" s="1"/>
  <c r="H32" i="1"/>
  <c r="G32" i="1"/>
  <c r="G31" i="1"/>
  <c r="H31" i="1" s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B20" i="1"/>
  <c r="B21" i="1" s="1"/>
  <c r="G19" i="1"/>
  <c r="H19" i="1" s="1"/>
  <c r="B19" i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76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285" i="1"/>
  <c r="B1297" i="1" s="1"/>
  <c r="B1309" i="1" s="1"/>
  <c r="B1274" i="1"/>
  <c r="B1284" i="1"/>
  <c r="B1296" i="1" s="1"/>
  <c r="B1308" i="1" s="1"/>
  <c r="B1279" i="1"/>
  <c r="B1291" i="1" s="1"/>
  <c r="B1303" i="1" s="1"/>
  <c r="B1268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L6" i="1"/>
  <c r="M6" i="1" s="1"/>
  <c r="N6" i="1" s="1"/>
  <c r="O6" i="1" s="1"/>
  <c r="B1286" i="1"/>
  <c r="B1298" i="1" s="1"/>
  <c r="B1310" i="1" s="1"/>
  <c r="B1275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69" i="1"/>
  <c r="B1281" i="1" s="1"/>
  <c r="B1293" i="1" s="1"/>
  <c r="B1305" i="1" s="1"/>
  <c r="B1280" i="1"/>
  <c r="B1292" i="1" s="1"/>
  <c r="B1304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I7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87" i="1"/>
  <c r="B1299" i="1" s="1"/>
  <c r="B1311" i="1" s="1"/>
  <c r="B1276" i="1"/>
  <c r="J7" i="1"/>
  <c r="K7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B1277" i="1"/>
  <c r="B1289" i="1" s="1"/>
  <c r="B1301" i="1" s="1"/>
  <c r="B1313" i="1" s="1"/>
  <c r="B1288" i="1"/>
  <c r="B1300" i="1" s="1"/>
  <c r="B1312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/>
  <c r="L46" i="1" l="1"/>
  <c r="M46" i="1" s="1"/>
  <c r="N46" i="1" s="1"/>
  <c r="O46" i="1" s="1"/>
  <c r="I47" i="1"/>
  <c r="J47" i="1" l="1"/>
  <c r="K47" i="1"/>
  <c r="L47" i="1" l="1"/>
  <c r="M47" i="1" s="1"/>
  <c r="N47" i="1" s="1"/>
  <c r="O47" i="1" s="1"/>
  <c r="I48" i="1" l="1"/>
  <c r="J48" i="1"/>
  <c r="K48" i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 l="1"/>
  <c r="J131" i="1"/>
  <c r="K131" i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 l="1"/>
  <c r="J178" i="1" s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 l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 l="1"/>
  <c r="K418" i="1" s="1"/>
  <c r="J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s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 l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 l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 l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 l="1"/>
  <c r="J948" i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 l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 l="1"/>
  <c r="J967" i="1" l="1"/>
  <c r="K967" i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 l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 l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 l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 l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 l="1"/>
  <c r="K1233" i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 l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 l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 l="1"/>
  <c r="J1389" i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 l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 l="1"/>
  <c r="J1442" i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 l="1"/>
  <c r="J1457" i="1" s="1"/>
  <c r="K1457" i="1" l="1"/>
  <c r="L1457" i="1" s="1"/>
  <c r="M1457" i="1" s="1"/>
  <c r="N1457" i="1" s="1"/>
  <c r="O1457" i="1" s="1"/>
  <c r="I1458" i="1" l="1"/>
  <c r="J1458" i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s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/>
  <c r="K1470" i="1" s="1"/>
  <c r="L1470" i="1" l="1"/>
  <c r="M1470" i="1" s="1"/>
  <c r="N1470" i="1" s="1"/>
  <c r="O1470" i="1" s="1"/>
  <c r="I1471" i="1" l="1"/>
  <c r="J1471" i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 l="1"/>
  <c r="J1473" i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s="1"/>
  <c r="K1476" i="1" s="1"/>
  <c r="L1476" i="1" l="1"/>
  <c r="M1476" i="1" s="1"/>
  <c r="N1476" i="1" s="1"/>
  <c r="O1476" i="1" s="1"/>
  <c r="I1477" i="1" l="1"/>
  <c r="J1477" i="1"/>
  <c r="K1477" i="1" s="1"/>
  <c r="L1477" i="1" l="1"/>
  <c r="M1477" i="1" s="1"/>
  <c r="N1477" i="1" s="1"/>
  <c r="O1477" i="1" s="1"/>
  <c r="I1478" i="1" l="1"/>
  <c r="J1478" i="1"/>
  <c r="K1478" i="1" s="1"/>
  <c r="L1478" i="1" l="1"/>
  <c r="M1478" i="1" s="1"/>
  <c r="N1478" i="1" s="1"/>
  <c r="O1478" i="1" s="1"/>
  <c r="I1479" i="1" l="1"/>
  <c r="J1479" i="1" s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 l="1"/>
  <c r="J1558" i="1" s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s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s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 l="1"/>
  <c r="J1663" i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 l="1"/>
  <c r="J1669" i="1" s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 l="1"/>
  <c r="J1678" i="1"/>
  <c r="K1678" i="1" s="1"/>
  <c r="L1678" i="1" l="1"/>
  <c r="M1678" i="1" s="1"/>
  <c r="N1678" i="1" s="1"/>
  <c r="O1678" i="1" s="1"/>
  <c r="I1679" i="1" l="1"/>
  <c r="J1679" i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/>
  <c r="K1682" i="1" s="1"/>
  <c r="L1682" i="1" l="1"/>
  <c r="M1682" i="1" s="1"/>
  <c r="N1682" i="1" s="1"/>
  <c r="O1682" i="1" s="1"/>
  <c r="I1683" i="1" l="1"/>
  <c r="J1683" i="1" s="1"/>
  <c r="K1683" i="1" s="1"/>
  <c r="L1683" i="1" l="1"/>
  <c r="M1683" i="1" s="1"/>
  <c r="N1683" i="1" s="1"/>
  <c r="O1683" i="1" s="1"/>
  <c r="I1684" i="1" l="1"/>
  <c r="J1684" i="1" s="1"/>
  <c r="K1684" i="1" s="1"/>
  <c r="L1684" i="1" l="1"/>
  <c r="M1684" i="1" s="1"/>
  <c r="N1684" i="1" s="1"/>
  <c r="O1684" i="1" s="1"/>
  <c r="I1685" i="1" l="1"/>
  <c r="J1685" i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<sst xmlns="http://schemas.openxmlformats.org/spreadsheetml/2006/main" count="43" uniqueCount="40">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</sst>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9.0460536804310862E-2</c:v>
                </c:pt>
                <c:pt idx="3">
                  <c:v>0</c:v>
                </c:pt>
                <c:pt idx="4">
                  <c:v>0.64631464023816076</c:v>
                </c:pt>
                <c:pt idx="5">
                  <c:v>0.69316830910171545</c:v>
                </c:pt>
                <c:pt idx="6">
                  <c:v>0.320569009785376</c:v>
                </c:pt>
                <c:pt idx="7">
                  <c:v>0.55719493911762441</c:v>
                </c:pt>
                <c:pt idx="8">
                  <c:v>0.26315526112606541</c:v>
                </c:pt>
                <c:pt idx="9">
                  <c:v>0.24936156490485339</c:v>
                </c:pt>
                <c:pt idx="10">
                  <c:v>0.23629088693008996</c:v>
                </c:pt>
                <c:pt idx="11">
                  <c:v>0.22390532906509622</c:v>
                </c:pt>
                <c:pt idx="12">
                  <c:v>0.21216897966353548</c:v>
                </c:pt>
                <c:pt idx="13">
                  <c:v>0.20104780944440268</c:v>
                </c:pt>
                <c:pt idx="14">
                  <c:v>3.4456274118115675</c:v>
                </c:pt>
                <c:pt idx="15">
                  <c:v>2.5480631860005962</c:v>
                </c:pt>
                <c:pt idx="16">
                  <c:v>1.0763778665333612</c:v>
                </c:pt>
                <c:pt idx="17">
                  <c:v>1.2705593219328024</c:v>
                </c:pt>
                <c:pt idx="18">
                  <c:v>1.3892910389435065</c:v>
                </c:pt>
                <c:pt idx="19">
                  <c:v>1.3403216709794881</c:v>
                </c:pt>
                <c:pt idx="20">
                  <c:v>1.2700666060072487</c:v>
                </c:pt>
                <c:pt idx="21">
                  <c:v>1.2034940705808059</c:v>
                </c:pt>
                <c:pt idx="22">
                  <c:v>1.1404110391316686</c:v>
                </c:pt>
                <c:pt idx="23">
                  <c:v>1.0806346038296086</c:v>
                </c:pt>
                <c:pt idx="24">
                  <c:v>1.0239914442455229</c:v>
                </c:pt>
                <c:pt idx="25">
                  <c:v>0.97031732481275024</c:v>
                </c:pt>
                <c:pt idx="26">
                  <c:v>0.91945661862973982</c:v>
                </c:pt>
                <c:pt idx="27">
                  <c:v>0.87126185622335284</c:v>
                </c:pt>
                <c:pt idx="28">
                  <c:v>0.82559329796444336</c:v>
                </c:pt>
                <c:pt idx="29">
                  <c:v>0.78231852889594788</c:v>
                </c:pt>
                <c:pt idx="30">
                  <c:v>0.74131207479869654</c:v>
                </c:pt>
                <c:pt idx="31">
                  <c:v>0.70245503838173851</c:v>
                </c:pt>
                <c:pt idx="32">
                  <c:v>0.66563475454232179</c:v>
                </c:pt>
                <c:pt idx="33">
                  <c:v>0.63074446369596349</c:v>
                </c:pt>
                <c:pt idx="34">
                  <c:v>0.59768300222943582</c:v>
                </c:pt>
                <c:pt idx="35">
                  <c:v>0.5663545091791472</c:v>
                </c:pt>
                <c:pt idx="36">
                  <c:v>0.53666814828443432</c:v>
                </c:pt>
                <c:pt idx="37">
                  <c:v>0.69526481751347591</c:v>
                </c:pt>
                <c:pt idx="38">
                  <c:v>2.105045708334381</c:v>
                </c:pt>
                <c:pt idx="39">
                  <c:v>1.8007930663773817</c:v>
                </c:pt>
                <c:pt idx="40">
                  <c:v>0.85111790935974052</c:v>
                </c:pt>
                <c:pt idx="41">
                  <c:v>1.0090869304699608</c:v>
                </c:pt>
                <c:pt idx="42">
                  <c:v>0.90396052938522609</c:v>
                </c:pt>
                <c:pt idx="43">
                  <c:v>0.87007108817281953</c:v>
                </c:pt>
                <c:pt idx="44">
                  <c:v>0.82446494589103592</c:v>
                </c:pt>
                <c:pt idx="45">
                  <c:v>0.78124932116821888</c:v>
                </c:pt>
                <c:pt idx="46">
                  <c:v>0.74029891127289826</c:v>
                </c:pt>
                <c:pt idx="47">
                  <c:v>0.70149498141302546</c:v>
                </c:pt>
                <c:pt idx="48">
                  <c:v>0.6647250204671159</c:v>
                </c:pt>
                <c:pt idx="49">
                  <c:v>1.1941720768943704</c:v>
                </c:pt>
                <c:pt idx="50">
                  <c:v>0.59686613894279239</c:v>
                </c:pt>
                <c:pt idx="51">
                  <c:v>1.4828387074763403</c:v>
                </c:pt>
                <c:pt idx="52">
                  <c:v>0.59092279740750986</c:v>
                </c:pt>
                <c:pt idx="53">
                  <c:v>0.55994865110791048</c:v>
                </c:pt>
                <c:pt idx="54">
                  <c:v>0.53059806332255033</c:v>
                </c:pt>
                <c:pt idx="55">
                  <c:v>0.50278593268257599</c:v>
                </c:pt>
                <c:pt idx="56">
                  <c:v>0.47643161854100979</c:v>
                </c:pt>
                <c:pt idx="57">
                  <c:v>0.45145870715700809</c:v>
                </c:pt>
                <c:pt idx="58">
                  <c:v>0.42779479013593941</c:v>
                </c:pt>
                <c:pt idx="59">
                  <c:v>0.40537125448287309</c:v>
                </c:pt>
                <c:pt idx="60">
                  <c:v>0.38412308366074494</c:v>
                </c:pt>
                <c:pt idx="61">
                  <c:v>0.36398866907637045</c:v>
                </c:pt>
                <c:pt idx="62">
                  <c:v>0.49585355990106827</c:v>
                </c:pt>
                <c:pt idx="63">
                  <c:v>0.32683065153448149</c:v>
                </c:pt>
                <c:pt idx="64">
                  <c:v>0.40502414580427054</c:v>
                </c:pt>
                <c:pt idx="65">
                  <c:v>3.6170456918539764</c:v>
                </c:pt>
                <c:pt idx="66">
                  <c:v>0.78039970150388205</c:v>
                </c:pt>
                <c:pt idx="67">
                  <c:v>0.82838228432154337</c:v>
                </c:pt>
                <c:pt idx="68">
                  <c:v>0.7849613261538434</c:v>
                </c:pt>
                <c:pt idx="69">
                  <c:v>0.74381634568857014</c:v>
                </c:pt>
                <c:pt idx="70">
                  <c:v>0.70482804398068555</c:v>
                </c:pt>
                <c:pt idx="71">
                  <c:v>0.66788337532668063</c:v>
                </c:pt>
                <c:pt idx="72">
                  <c:v>0.63287521949110093</c:v>
                </c:pt>
                <c:pt idx="73">
                  <c:v>0.59970207111383489</c:v>
                </c:pt>
                <c:pt idx="74">
                  <c:v>0.56826774539760627</c:v>
                </c:pt>
                <c:pt idx="75">
                  <c:v>0.53848109922231835</c:v>
                </c:pt>
                <c:pt idx="76">
                  <c:v>2.7337075043767998</c:v>
                </c:pt>
                <c:pt idx="77">
                  <c:v>0.70374353699088388</c:v>
                </c:pt>
                <c:pt idx="78">
                  <c:v>0.66685571447365422</c:v>
                </c:pt>
                <c:pt idx="79">
                  <c:v>1.3549394315527497</c:v>
                </c:pt>
                <c:pt idx="80">
                  <c:v>0.62611406512573675</c:v>
                </c:pt>
                <c:pt idx="81">
                  <c:v>0.5932953132709704</c:v>
                </c:pt>
                <c:pt idx="82">
                  <c:v>0.56219680782703718</c:v>
                </c:pt>
                <c:pt idx="83">
                  <c:v>0.53272837937716355</c:v>
                </c:pt>
                <c:pt idx="84">
                  <c:v>0.50480458487614099</c:v>
                </c:pt>
                <c:pt idx="85">
                  <c:v>0.47834445991013924</c:v>
                </c:pt>
                <c:pt idx="86">
                  <c:v>0.57040743635558466</c:v>
                </c:pt>
                <c:pt idx="87">
                  <c:v>1.1746282964016397</c:v>
                </c:pt>
                <c:pt idx="88">
                  <c:v>0.45560152878774973</c:v>
                </c:pt>
                <c:pt idx="89">
                  <c:v>0.43172045926580155</c:v>
                </c:pt>
                <c:pt idx="90">
                  <c:v>0.40909115350116459</c:v>
                </c:pt>
                <c:pt idx="91">
                  <c:v>0.38764799833096625</c:v>
                </c:pt>
                <c:pt idx="92">
                  <c:v>0.36732881980929222</c:v>
                </c:pt>
                <c:pt idx="93">
                  <c:v>0.34807470293522969</c:v>
                </c:pt>
                <c:pt idx="94">
                  <c:v>0.32982982083014756</c:v>
                </c:pt>
                <c:pt idx="95">
                  <c:v>0.31254127286891803</c:v>
                </c:pt>
                <c:pt idx="96">
                  <c:v>0.29615893129574483</c:v>
                </c:pt>
                <c:pt idx="97">
                  <c:v>0.28063529587986269</c:v>
                </c:pt>
                <c:pt idx="98">
                  <c:v>0.26592535618968727</c:v>
                </c:pt>
                <c:pt idx="99">
                  <c:v>1.0347899556257407</c:v>
                </c:pt>
                <c:pt idx="100">
                  <c:v>0.2751080337080033</c:v>
                </c:pt>
                <c:pt idx="101">
                  <c:v>1.722971113192356</c:v>
                </c:pt>
                <c:pt idx="102">
                  <c:v>0.34446181984320406</c:v>
                </c:pt>
                <c:pt idx="103">
                  <c:v>0.32640631267837922</c:v>
                </c:pt>
                <c:pt idx="104">
                  <c:v>0.30929721327255488</c:v>
                </c:pt>
                <c:pt idx="105">
                  <c:v>0.29308491417698312</c:v>
                </c:pt>
                <c:pt idx="106">
                  <c:v>0.27772240819523641</c:v>
                </c:pt>
                <c:pt idx="107">
                  <c:v>0.263165152086899</c:v>
                </c:pt>
                <c:pt idx="108">
                  <c:v>0.24937093741544397</c:v>
                </c:pt>
                <c:pt idx="109">
                  <c:v>0.23629976816582107</c:v>
                </c:pt>
                <c:pt idx="110">
                  <c:v>0.22391374477691106</c:v>
                </c:pt>
                <c:pt idx="111">
                  <c:v>1.1657470443948741</c:v>
                </c:pt>
                <c:pt idx="112">
                  <c:v>0.57092202984828821</c:v>
                </c:pt>
                <c:pt idx="113">
                  <c:v>0.3097872521292121</c:v>
                </c:pt>
                <c:pt idx="114">
                  <c:v>0.87304762800097258</c:v>
                </c:pt>
                <c:pt idx="115">
                  <c:v>1.0976624146868832</c:v>
                </c:pt>
                <c:pt idx="116">
                  <c:v>0.38269465865464702</c:v>
                </c:pt>
                <c:pt idx="117">
                  <c:v>0.36263511720989583</c:v>
                </c:pt>
                <c:pt idx="118">
                  <c:v>0.3436270281276842</c:v>
                </c:pt>
                <c:pt idx="119">
                  <c:v>0.32561527788142747</c:v>
                </c:pt>
                <c:pt idx="120">
                  <c:v>0.30854764180657696</c:v>
                </c:pt>
                <c:pt idx="121">
                  <c:v>0.7933149687962705</c:v>
                </c:pt>
                <c:pt idx="122">
                  <c:v>2.3091143336440147</c:v>
                </c:pt>
                <c:pt idx="123">
                  <c:v>1.4563031692426569</c:v>
                </c:pt>
                <c:pt idx="124">
                  <c:v>1.5104851806853161</c:v>
                </c:pt>
                <c:pt idx="125">
                  <c:v>1.6613463425951038</c:v>
                </c:pt>
                <c:pt idx="126">
                  <c:v>1.1913206302247494</c:v>
                </c:pt>
                <c:pt idx="127">
                  <c:v>1.1796434139005449</c:v>
                </c:pt>
                <c:pt idx="128">
                  <c:v>1.1178105520718673</c:v>
                </c:pt>
                <c:pt idx="129">
                  <c:v>1.0592187567865805</c:v>
                </c:pt>
                <c:pt idx="130">
                  <c:v>1.0036981424526541</c:v>
                </c:pt>
                <c:pt idx="131">
                  <c:v>1.3097452092422794</c:v>
                </c:pt>
                <c:pt idx="132">
                  <c:v>0.90123497161094879</c:v>
                </c:pt>
                <c:pt idx="133">
                  <c:v>0.85399532544488255</c:v>
                </c:pt>
                <c:pt idx="134">
                  <c:v>1.4247322074092554</c:v>
                </c:pt>
                <c:pt idx="135">
                  <c:v>1.0411883129465331</c:v>
                </c:pt>
                <c:pt idx="136">
                  <c:v>0.78339718228685407</c:v>
                </c:pt>
                <c:pt idx="137">
                  <c:v>1.3741634820759234</c:v>
                </c:pt>
                <c:pt idx="138">
                  <c:v>1.6663880496015044</c:v>
                </c:pt>
                <c:pt idx="139">
                  <c:v>0.85502551697790918</c:v>
                </c:pt>
                <c:pt idx="140">
                  <c:v>0.81020801193502845</c:v>
                </c:pt>
                <c:pt idx="141">
                  <c:v>0.76773968679191029</c:v>
                </c:pt>
                <c:pt idx="142">
                  <c:v>0.72749740559540044</c:v>
                </c:pt>
                <c:pt idx="143">
                  <c:v>0.68936448675667894</c:v>
                </c:pt>
                <c:pt idx="144">
                  <c:v>0.65323036473561813</c:v>
                </c:pt>
                <c:pt idx="145">
                  <c:v>0.61899026945848756</c:v>
                </c:pt>
                <c:pt idx="146">
                  <c:v>0.58654492253948243</c:v>
                </c:pt>
                <c:pt idx="147">
                  <c:v>0.55580024942527817</c:v>
                </c:pt>
                <c:pt idx="148">
                  <c:v>0.52666710662797911</c:v>
                </c:pt>
                <c:pt idx="149">
                  <c:v>0.49906102325558227</c:v>
                </c:pt>
                <c:pt idx="150">
                  <c:v>0.47290195609052582</c:v>
                </c:pt>
                <c:pt idx="151">
                  <c:v>1.0241735052722665</c:v>
                </c:pt>
                <c:pt idx="152">
                  <c:v>0.43532178279143696</c:v>
                </c:pt>
                <c:pt idx="153">
                  <c:v>0.41250370799936598</c:v>
                </c:pt>
                <c:pt idx="154">
                  <c:v>0.39088167842671373</c:v>
                </c:pt>
                <c:pt idx="155">
                  <c:v>0.37039300148526111</c:v>
                </c:pt>
                <c:pt idx="156">
                  <c:v>0.35097827071724086</c:v>
                </c:pt>
                <c:pt idx="157">
                  <c:v>0.33258119354765042</c:v>
                </c:pt>
                <c:pt idx="158">
                  <c:v>0.31514842806519733</c:v>
                </c:pt>
                <c:pt idx="159">
                  <c:v>0.29862942835862732</c:v>
                </c:pt>
                <c:pt idx="160">
                  <c:v>0.28297629795999246</c:v>
                </c:pt>
                <c:pt idx="161">
                  <c:v>0.26814365096991982</c:v>
                </c:pt>
                <c:pt idx="162">
                  <c:v>0.25408848046221749</c:v>
                </c:pt>
                <c:pt idx="163">
                  <c:v>0.24077003378625988</c:v>
                </c:pt>
                <c:pt idx="164">
                  <c:v>0.22814969440559429</c:v>
                </c:pt>
                <c:pt idx="165">
                  <c:v>0.21619086993016215</c:v>
                </c:pt>
                <c:pt idx="166">
                  <c:v>0.2048588860174877</c:v>
                </c:pt>
                <c:pt idx="167">
                  <c:v>0.19412088583520201</c:v>
                </c:pt>
                <c:pt idx="168">
                  <c:v>0.18394573479339699</c:v>
                </c:pt>
                <c:pt idx="169">
                  <c:v>0.17430393027058241</c:v>
                </c:pt>
                <c:pt idx="170">
                  <c:v>0.16516751607149882</c:v>
                </c:pt>
                <c:pt idx="171">
                  <c:v>0.53035290975761884</c:v>
                </c:pt>
                <c:pt idx="172">
                  <c:v>0.16139155888613793</c:v>
                </c:pt>
                <c:pt idx="173">
                  <c:v>0.51135124728538828</c:v>
                </c:pt>
                <c:pt idx="174">
                  <c:v>0.35338023824199799</c:v>
                </c:pt>
                <c:pt idx="175">
                  <c:v>0.18113695301977761</c:v>
                </c:pt>
                <c:pt idx="176">
                  <c:v>0.17164237520400738</c:v>
                </c:pt>
                <c:pt idx="177">
                  <c:v>0.16264547059294138</c:v>
                </c:pt>
                <c:pt idx="178">
                  <c:v>0.15412015286410313</c:v>
                </c:pt>
                <c:pt idx="179">
                  <c:v>0.14604170305056971</c:v>
                </c:pt>
                <c:pt idx="180">
                  <c:v>0.13838669786888352</c:v>
                </c:pt>
                <c:pt idx="181">
                  <c:v>0.13113294180376886</c:v>
                </c:pt>
                <c:pt idx="182">
                  <c:v>0.12425940275273485</c:v>
                </c:pt>
                <c:pt idx="183">
                  <c:v>0.1177461510439675</c:v>
                </c:pt>
                <c:pt idx="184">
                  <c:v>0.71256259509360032</c:v>
                </c:pt>
                <c:pt idx="185">
                  <c:v>0.31558212124702956</c:v>
                </c:pt>
                <c:pt idx="186">
                  <c:v>0.56022469857476942</c:v>
                </c:pt>
                <c:pt idx="187">
                  <c:v>0.19055796143865586</c:v>
                </c:pt>
                <c:pt idx="188">
                  <c:v>0.18056956667363891</c:v>
                </c:pt>
                <c:pt idx="189">
                  <c:v>0.17110472930411783</c:v>
                </c:pt>
                <c:pt idx="190">
                  <c:v>0.16213600624711205</c:v>
                </c:pt>
                <c:pt idx="191">
                  <c:v>0.15363739289192696</c:v>
                </c:pt>
                <c:pt idx="192">
                  <c:v>1.0343198193797525</c:v>
                </c:pt>
                <c:pt idx="193">
                  <c:v>0.13927424251132364</c:v>
                </c:pt>
                <c:pt idx="194">
                  <c:v>3.3750071573231417</c:v>
                </c:pt>
                <c:pt idx="195">
                  <c:v>0.49263659188200704</c:v>
                </c:pt>
                <c:pt idx="196">
                  <c:v>0.5157045281465289</c:v>
                </c:pt>
                <c:pt idx="197">
                  <c:v>0.70888996860078646</c:v>
                </c:pt>
                <c:pt idx="198">
                  <c:v>0.53409820678692499</c:v>
                </c:pt>
                <c:pt idx="199">
                  <c:v>0.50610261063130169</c:v>
                </c:pt>
                <c:pt idx="200">
                  <c:v>0.47957444760716872</c:v>
                </c:pt>
                <c:pt idx="201">
                  <c:v>0.45443679990275948</c:v>
                </c:pt>
                <c:pt idx="202">
                  <c:v>0.43061678147418814</c:v>
                </c:pt>
                <c:pt idx="203">
                  <c:v>0.40804532671400562</c:v>
                </c:pt>
                <c:pt idx="204">
                  <c:v>0.38665699019702499</c:v>
                </c:pt>
                <c:pt idx="205">
                  <c:v>0.36638975692278342</c:v>
                </c:pt>
                <c:pt idx="206">
                  <c:v>0.34718486250444408</c:v>
                </c:pt>
                <c:pt idx="207">
                  <c:v>1.2443763194983635</c:v>
                </c:pt>
                <c:pt idx="208">
                  <c:v>0.35522257667373364</c:v>
                </c:pt>
                <c:pt idx="209">
                  <c:v>0.3414062856340202</c:v>
                </c:pt>
                <c:pt idx="210">
                  <c:v>0.3235109390926032</c:v>
                </c:pt>
                <c:pt idx="211">
                  <c:v>0.30655360523962483</c:v>
                </c:pt>
                <c:pt idx="212">
                  <c:v>0.29048511666714266</c:v>
                </c:pt>
                <c:pt idx="213">
                  <c:v>0.27525888315410491</c:v>
                </c:pt>
                <c:pt idx="214">
                  <c:v>0.26083075657905258</c:v>
                </c:pt>
                <c:pt idx="215">
                  <c:v>0.24715890291363488</c:v>
                </c:pt>
                <c:pt idx="216">
                  <c:v>0.23420368092578522</c:v>
                </c:pt>
                <c:pt idx="217">
                  <c:v>0.22192752724086098</c:v>
                </c:pt>
                <c:pt idx="218">
                  <c:v>0.62650067782635888</c:v>
                </c:pt>
                <c:pt idx="219">
                  <c:v>0.20082681302504091</c:v>
                </c:pt>
                <c:pt idx="220">
                  <c:v>0.19030016027985974</c:v>
                </c:pt>
                <c:pt idx="221">
                  <c:v>0.18032527856738334</c:v>
                </c:pt>
                <c:pt idx="222">
                  <c:v>0.1708732459425355</c:v>
                </c:pt>
                <c:pt idx="223">
                  <c:v>0.32159187197457889</c:v>
                </c:pt>
                <c:pt idx="224">
                  <c:v>0.15342954065829201</c:v>
                </c:pt>
                <c:pt idx="225">
                  <c:v>0.14538729036793308</c:v>
                </c:pt>
                <c:pt idx="226">
                  <c:v>0.13776658725457328</c:v>
                </c:pt>
                <c:pt idx="227">
                  <c:v>0.1305453352610122</c:v>
                </c:pt>
                <c:pt idx="228">
                  <c:v>0.12370259652958303</c:v>
                </c:pt>
                <c:pt idx="229">
                  <c:v>0.11721853069330546</c:v>
                </c:pt>
                <c:pt idx="230">
                  <c:v>0.53647968500324428</c:v>
                </c:pt>
                <c:pt idx="231">
                  <c:v>0.72928759113902886</c:v>
                </c:pt>
                <c:pt idx="232">
                  <c:v>0.16045438634696277</c:v>
                </c:pt>
                <c:pt idx="233">
                  <c:v>0.15204391773934209</c:v>
                </c:pt>
                <c:pt idx="234">
                  <c:v>0.14407429705000027</c:v>
                </c:pt>
                <c:pt idx="235">
                  <c:v>0.13652241654307651</c:v>
                </c:pt>
                <c:pt idx="236">
                  <c:v>0.12936637971096909</c:v>
                </c:pt>
                <c:pt idx="237">
                  <c:v>0.12258543778590444</c:v>
                </c:pt>
                <c:pt idx="238">
                  <c:v>0.11615992957935174</c:v>
                </c:pt>
                <c:pt idx="239">
                  <c:v>0.11007122447484925</c:v>
                </c:pt>
                <c:pt idx="240">
                  <c:v>0.10430166840895108</c:v>
                </c:pt>
                <c:pt idx="241">
                  <c:v>9.8834532683667445E-2</c:v>
                </c:pt>
                <c:pt idx="242">
                  <c:v>3.3361138591119017</c:v>
                </c:pt>
                <c:pt idx="243">
                  <c:v>0.484274612551093</c:v>
                </c:pt>
                <c:pt idx="244">
                  <c:v>0.50773177260688085</c:v>
                </c:pt>
                <c:pt idx="245">
                  <c:v>0.48111821449966985</c:v>
                </c:pt>
                <c:pt idx="246">
                  <c:v>0.45589964782955039</c:v>
                </c:pt>
                <c:pt idx="247">
                  <c:v>0.43200295192991633</c:v>
                </c:pt>
                <c:pt idx="248">
                  <c:v>0.40935883886871677</c:v>
                </c:pt>
                <c:pt idx="249">
                  <c:v>0.3879016525496557</c:v>
                </c:pt>
                <c:pt idx="250">
                  <c:v>0.36756917834381847</c:v>
                </c:pt>
                <c:pt idx="251">
                  <c:v>0.34830246269975512</c:v>
                </c:pt>
                <c:pt idx="252">
                  <c:v>0.33004564220898441</c:v>
                </c:pt>
                <c:pt idx="253">
                  <c:v>0.31274578163129813</c:v>
                </c:pt>
                <c:pt idx="254">
                  <c:v>0.87989087887478035</c:v>
                </c:pt>
                <c:pt idx="255">
                  <c:v>0.2969930641798606</c:v>
                </c:pt>
                <c:pt idx="256">
                  <c:v>0.28142570637909287</c:v>
                </c:pt>
                <c:pt idx="257">
                  <c:v>0.26667433608148905</c:v>
                </c:pt>
                <c:pt idx="258">
                  <c:v>0.54400327914728441</c:v>
                </c:pt>
                <c:pt idx="259">
                  <c:v>0.8533153527339854</c:v>
                </c:pt>
                <c:pt idx="260">
                  <c:v>0.70944975023566603</c:v>
                </c:pt>
                <c:pt idx="261">
                  <c:v>0.28917362563207322</c:v>
                </c:pt>
                <c:pt idx="262">
                  <c:v>0.27401613598095625</c:v>
                </c:pt>
                <c:pt idx="263">
                  <c:v>0.25965314995035987</c:v>
                </c:pt>
                <c:pt idx="264">
                  <c:v>0.24604302238547596</c:v>
                </c:pt>
                <c:pt idx="265">
                  <c:v>0.23314629102767767</c:v>
                </c:pt>
                <c:pt idx="266">
                  <c:v>1.1406458550683873</c:v>
                </c:pt>
                <c:pt idx="267">
                  <c:v>0.86925433276670305</c:v>
                </c:pt>
                <c:pt idx="268">
                  <c:v>0.36669378028865496</c:v>
                </c:pt>
                <c:pt idx="269">
                  <c:v>0.36699215847442407</c:v>
                </c:pt>
                <c:pt idx="270">
                  <c:v>0.34775568823285796</c:v>
                </c:pt>
                <c:pt idx="271">
                  <c:v>0.32952752778432098</c:v>
                </c:pt>
                <c:pt idx="272">
                  <c:v>0.31225482498775242</c:v>
                </c:pt>
                <c:pt idx="273">
                  <c:v>0.29588749803005415</c:v>
                </c:pt>
                <c:pt idx="274">
                  <c:v>0.28037809021500065</c:v>
                </c:pt>
                <c:pt idx="275">
                  <c:v>0.26568163236361614</c:v>
                </c:pt>
                <c:pt idx="276">
                  <c:v>0.25175551242705196</c:v>
                </c:pt>
                <c:pt idx="277">
                  <c:v>0.23855935193390967</c:v>
                </c:pt>
                <c:pt idx="278">
                  <c:v>0.22605488891377196</c:v>
                </c:pt>
                <c:pt idx="279">
                  <c:v>3.489515427905836</c:v>
                </c:pt>
                <c:pt idx="280">
                  <c:v>1.3132678322052564</c:v>
                </c:pt>
                <c:pt idx="281">
                  <c:v>0.92001792933260473</c:v>
                </c:pt>
                <c:pt idx="282">
                  <c:v>1.041321151360836</c:v>
                </c:pt>
                <c:pt idx="283">
                  <c:v>1.0858561558353275</c:v>
                </c:pt>
                <c:pt idx="284">
                  <c:v>1.0289393004039238</c:v>
                </c:pt>
                <c:pt idx="285">
                  <c:v>0.97500583132143026</c:v>
                </c:pt>
                <c:pt idx="286">
                  <c:v>0.92389936970782294</c:v>
                </c:pt>
                <c:pt idx="287">
                  <c:v>0.87547173352762164</c:v>
                </c:pt>
                <c:pt idx="288">
                  <c:v>0.82958250793941324</c:v>
                </c:pt>
                <c:pt idx="289">
                  <c:v>0.7860986381661782</c:v>
                </c:pt>
                <c:pt idx="290">
                  <c:v>0.85909869208050138</c:v>
                </c:pt>
                <c:pt idx="291">
                  <c:v>3.9751895623811029</c:v>
                </c:pt>
                <c:pt idx="292">
                  <c:v>1.4157459325219401</c:v>
                </c:pt>
                <c:pt idx="293">
                  <c:v>1.1828398382904768</c:v>
                </c:pt>
                <c:pt idx="294">
                  <c:v>1.4674858947666718</c:v>
                </c:pt>
                <c:pt idx="295">
                  <c:v>1.1444024901826078</c:v>
                </c:pt>
                <c:pt idx="296">
                  <c:v>1.0844168367062925</c:v>
                </c:pt>
                <c:pt idx="297">
                  <c:v>1.0275754254470717</c:v>
                </c:pt>
                <c:pt idx="298">
                  <c:v>0.97371344601201315</c:v>
                </c:pt>
                <c:pt idx="299">
                  <c:v>0.92267472680371643</c:v>
                </c:pt>
                <c:pt idx="300">
                  <c:v>0.87431128220428156</c:v>
                </c:pt>
                <c:pt idx="301">
                  <c:v>0.82848288349433952</c:v>
                </c:pt>
                <c:pt idx="302">
                  <c:v>0.78505665226303545</c:v>
                </c:pt>
                <c:pt idx="303">
                  <c:v>0.7439066751300667</c:v>
                </c:pt>
                <c:pt idx="304">
                  <c:v>0.70491363866266987</c:v>
                </c:pt>
                <c:pt idx="305">
                  <c:v>1.3726482335973076</c:v>
                </c:pt>
                <c:pt idx="306">
                  <c:v>1.430259942177126</c:v>
                </c:pt>
                <c:pt idx="307">
                  <c:v>1.328267501836748</c:v>
                </c:pt>
                <c:pt idx="308">
                  <c:v>0.75298147190275588</c:v>
                </c:pt>
                <c:pt idx="309">
                  <c:v>0.71351276571317268</c:v>
                </c:pt>
                <c:pt idx="310">
                  <c:v>0.67611287373271367</c:v>
                </c:pt>
                <c:pt idx="311">
                  <c:v>0.64067335581613272</c:v>
                </c:pt>
                <c:pt idx="312">
                  <c:v>0.60709145587867064</c:v>
                </c:pt>
                <c:pt idx="313">
                  <c:v>0.57526980395709981</c:v>
                </c:pt>
                <c:pt idx="314">
                  <c:v>0.54511613388770641</c:v>
                </c:pt>
                <c:pt idx="315">
                  <c:v>0.51654301578262518</c:v>
                </c:pt>
                <c:pt idx="316">
                  <c:v>1.392616594580075</c:v>
                </c:pt>
                <c:pt idx="317">
                  <c:v>1.5102742670204981</c:v>
                </c:pt>
                <c:pt idx="318">
                  <c:v>0.64891895937104771</c:v>
                </c:pt>
                <c:pt idx="319">
                  <c:v>0.61490485317591725</c:v>
                </c:pt>
                <c:pt idx="320">
                  <c:v>0.58267364976632885</c:v>
                </c:pt>
                <c:pt idx="321">
                  <c:v>0.55213189549324448</c:v>
                </c:pt>
                <c:pt idx="322">
                  <c:v>0.52319103522738275</c:v>
                </c:pt>
                <c:pt idx="323">
                  <c:v>0.49576715559561374</c:v>
                </c:pt>
                <c:pt idx="324">
                  <c:v>0.4697807416760218</c:v>
                </c:pt>
                <c:pt idx="325">
                  <c:v>0.44515644644617852</c:v>
                </c:pt>
                <c:pt idx="326">
                  <c:v>2.0120453191411007</c:v>
                </c:pt>
                <c:pt idx="327">
                  <c:v>0.49849142366184429</c:v>
                </c:pt>
                <c:pt idx="328">
                  <c:v>0.47687175735826715</c:v>
                </c:pt>
                <c:pt idx="329">
                  <c:v>0.4518757754070481</c:v>
                </c:pt>
                <c:pt idx="330">
                  <c:v>0.42818999709876832</c:v>
                </c:pt>
                <c:pt idx="331">
                  <c:v>0.405745746052187</c:v>
                </c:pt>
                <c:pt idx="332">
                  <c:v>0.38447794566642246</c:v>
                </c:pt>
                <c:pt idx="333">
                  <c:v>0.36432493043281211</c:v>
                </c:pt>
                <c:pt idx="334">
                  <c:v>0.34522826713715798</c:v>
                </c:pt>
                <c:pt idx="335">
                  <c:v>0.32713258543393653</c:v>
                </c:pt>
                <c:pt idx="336">
                  <c:v>0.30998541730122819</c:v>
                </c:pt>
                <c:pt idx="337">
                  <c:v>0.29373704491086799</c:v>
                </c:pt>
                <c:pt idx="338">
                  <c:v>0.27834035647272182</c:v>
                </c:pt>
                <c:pt idx="339">
                  <c:v>0.26375070963511088</c:v>
                </c:pt>
                <c:pt idx="340">
                  <c:v>0.24992580204531742</c:v>
                </c:pt>
                <c:pt idx="341">
                  <c:v>1.1303109719288493</c:v>
                </c:pt>
                <c:pt idx="342">
                  <c:v>0.29042090378494545</c:v>
                </c:pt>
                <c:pt idx="343">
                  <c:v>0.27519803609095578</c:v>
                </c:pt>
                <c:pt idx="344">
                  <c:v>0.26077309891026118</c:v>
                </c:pt>
                <c:pt idx="345">
                  <c:v>0.24710426746208788</c:v>
                </c:pt>
                <c:pt idx="346">
                  <c:v>0.23415190927722024</c:v>
                </c:pt>
                <c:pt idx="347">
                  <c:v>0.22187846928454794</c:v>
                </c:pt>
                <c:pt idx="348">
                  <c:v>0.21024836092098217</c:v>
                </c:pt>
                <c:pt idx="349">
                  <c:v>0.19922786294901698</c:v>
                </c:pt>
                <c:pt idx="350">
                  <c:v>0.18878502168275962</c:v>
                </c:pt>
                <c:pt idx="351">
                  <c:v>0.17888955833893752</c:v>
                </c:pt>
                <c:pt idx="352">
                  <c:v>0.1695127812442474</c:v>
                </c:pt>
                <c:pt idx="353">
                  <c:v>0.1606275026444941</c:v>
                </c:pt>
                <c:pt idx="354">
                  <c:v>0.15220795987430921</c:v>
                </c:pt>
                <c:pt idx="355">
                  <c:v>0.14422974065888233</c:v>
                </c:pt>
                <c:pt idx="356">
                  <c:v>0.13666971233111974</c:v>
                </c:pt>
                <c:pt idx="357">
                  <c:v>0.12950595475899657</c:v>
                </c:pt>
                <c:pt idx="358">
                  <c:v>0.12271769678862728</c:v>
                </c:pt>
                <c:pt idx="359">
                  <c:v>0.11628525601877231</c:v>
                </c:pt>
                <c:pt idx="360">
                  <c:v>0.11018998173215863</c:v>
                </c:pt>
                <c:pt idx="361">
                  <c:v>0.10441420081814463</c:v>
                </c:pt>
                <c:pt idx="362">
                  <c:v>9.8941166529933483E-2</c:v>
                </c:pt>
                <c:pt idx="363">
                  <c:v>9.3755009927757621E-2</c:v>
                </c:pt>
                <c:pt idx="364">
                  <c:v>8.8840693867245052E-2</c:v>
                </c:pt>
                <c:pt idx="365">
                  <c:v>8.4183969399557426E-2</c:v>
                </c:pt>
                <c:pt idx="366">
                  <c:v>0.76718451396983522</c:v>
                </c:pt>
                <c:pt idx="367">
                  <c:v>8.9021258870868591E-2</c:v>
                </c:pt>
                <c:pt idx="368">
                  <c:v>8.4355069804990884E-2</c:v>
                </c:pt>
                <c:pt idx="369">
                  <c:v>7.9933466365902636E-2</c:v>
                </c:pt>
                <c:pt idx="370">
                  <c:v>7.5743628213924608E-2</c:v>
                </c:pt>
                <c:pt idx="371">
                  <c:v>7.1773407007612519E-2</c:v>
                </c:pt>
                <c:pt idx="372">
                  <c:v>6.8011291179914335E-2</c:v>
                </c:pt>
                <c:pt idx="373">
                  <c:v>6.4446372560640661E-2</c:v>
                </c:pt>
                <c:pt idx="374">
                  <c:v>6.1068314748470701E-2</c:v>
                </c:pt>
                <c:pt idx="375">
                  <c:v>5.7867323140789205E-2</c:v>
                </c:pt>
                <c:pt idx="376">
                  <c:v>0.31907373131386579</c:v>
                </c:pt>
                <c:pt idx="377">
                  <c:v>0.61537480478465612</c:v>
                </c:pt>
                <c:pt idx="378">
                  <c:v>9.9435476335554954E-2</c:v>
                </c:pt>
                <c:pt idx="379">
                  <c:v>9.422340970874675E-2</c:v>
                </c:pt>
                <c:pt idx="380">
                  <c:v>8.9284541738227141E-2</c:v>
                </c:pt>
                <c:pt idx="381">
                  <c:v>8.4604552287447177E-2</c:v>
                </c:pt>
                <c:pt idx="382">
                  <c:v>8.0169871832300829E-2</c:v>
                </c:pt>
                <c:pt idx="383">
                  <c:v>7.5967642116595083E-2</c:v>
                </c:pt>
                <c:pt idx="384">
                  <c:v>7.1985678869825417E-2</c:v>
                </c:pt>
                <c:pt idx="385">
                  <c:v>6.8212436479157729E-2</c:v>
                </c:pt>
                <c:pt idx="386">
                  <c:v>6.4636974513183662E-2</c:v>
                </c:pt>
                <c:pt idx="387">
                  <c:v>6.1248926000385867E-2</c:v>
                </c:pt>
                <c:pt idx="388">
                  <c:v>5.8038467370337465E-2</c:v>
                </c:pt>
                <c:pt idx="389">
                  <c:v>0.96913047723434909</c:v>
                </c:pt>
                <c:pt idx="390">
                  <c:v>0.16360490796597937</c:v>
                </c:pt>
                <c:pt idx="391">
                  <c:v>0.13629341085265384</c:v>
                </c:pt>
                <c:pt idx="392">
                  <c:v>0.12914937771339718</c:v>
                </c:pt>
                <c:pt idx="393">
                  <c:v>0.1223798102887742</c:v>
                </c:pt>
                <c:pt idx="394">
                  <c:v>0.11596508037036214</c:v>
                </c:pt>
                <c:pt idx="395">
                  <c:v>0.10988658859310323</c:v>
                </c:pt>
                <c:pt idx="396">
                  <c:v>0.10412671050686405</c:v>
                </c:pt>
                <c:pt idx="397">
                  <c:v>9.8668745474739125E-2</c:v>
                </c:pt>
                <c:pt idx="398">
                  <c:v>9.3496868249929838E-2</c:v>
                </c:pt>
                <c:pt idx="399">
                  <c:v>0.41902469950482463</c:v>
                </c:pt>
                <c:pt idx="400">
                  <c:v>2.5961788841579305</c:v>
                </c:pt>
                <c:pt idx="401">
                  <c:v>0.43947156319794306</c:v>
                </c:pt>
                <c:pt idx="402">
                  <c:v>0.46684051108396352</c:v>
                </c:pt>
                <c:pt idx="403">
                  <c:v>1.4802785658651096</c:v>
                </c:pt>
                <c:pt idx="404">
                  <c:v>0.52597950225602574</c:v>
                </c:pt>
                <c:pt idx="405">
                  <c:v>0.49840946074646869</c:v>
                </c:pt>
                <c:pt idx="406">
                  <c:v>0.47228454625341798</c:v>
                </c:pt>
                <c:pt idx="407">
                  <c:v>0.44752901017514901</c:v>
                </c:pt>
                <c:pt idx="408">
                  <c:v>0.42407107439183789</c:v>
                </c:pt>
                <c:pt idx="409">
                  <c:v>0.75948167404261702</c:v>
                </c:pt>
                <c:pt idx="410">
                  <c:v>0.38077950583492376</c:v>
                </c:pt>
                <c:pt idx="411">
                  <c:v>0.36082035013241243</c:v>
                </c:pt>
                <c:pt idx="412">
                  <c:v>0.34190738491613432</c:v>
                </c:pt>
                <c:pt idx="413">
                  <c:v>0.49722472336511259</c:v>
                </c:pt>
                <c:pt idx="414">
                  <c:v>0.30700354947902214</c:v>
                </c:pt>
                <c:pt idx="415">
                  <c:v>0.29091147637272458</c:v>
                </c:pt>
                <c:pt idx="416">
                  <c:v>0.27566289454624404</c:v>
                </c:pt>
                <c:pt idx="417">
                  <c:v>0.26121359107968961</c:v>
                </c:pt>
                <c:pt idx="418">
                  <c:v>0.24752167054279006</c:v>
                </c:pt>
                <c:pt idx="419">
                  <c:v>0.23454743352003651</c:v>
                </c:pt>
                <c:pt idx="420">
                  <c:v>0.22225326150312047</c:v>
                </c:pt>
                <c:pt idx="421">
                  <c:v>0.21060350781691536</c:v>
                </c:pt>
                <c:pt idx="422">
                  <c:v>0.19956439426274425</c:v>
                </c:pt>
                <c:pt idx="423">
                  <c:v>0.18910391317925274</c:v>
                </c:pt>
                <c:pt idx="424">
                  <c:v>0.17919173463691498</c:v>
                </c:pt>
                <c:pt idx="425">
                  <c:v>0.16979911849708582</c:v>
                </c:pt>
                <c:pt idx="426">
                  <c:v>0.16089883108061509</c:v>
                </c:pt>
                <c:pt idx="427">
                  <c:v>0.15246506620440803</c:v>
                </c:pt>
                <c:pt idx="428">
                  <c:v>0.14447337035697783</c:v>
                </c:pt>
                <c:pt idx="429">
                  <c:v>0.13690057179603951</c:v>
                </c:pt>
                <c:pt idx="430">
                  <c:v>0.1297247133625645</c:v>
                </c:pt>
                <c:pt idx="431">
                  <c:v>0.12292498881649201</c:v>
                </c:pt>
                <c:pt idx="432">
                  <c:v>0.11648168250950429</c:v>
                </c:pt>
                <c:pt idx="433">
                  <c:v>0.11037611221994786</c:v>
                </c:pt>
                <c:pt idx="434">
                  <c:v>1.0354310162477545</c:v>
                </c:pt>
                <c:pt idx="435">
                  <c:v>0.14143510114870478</c:v>
                </c:pt>
                <c:pt idx="436">
                  <c:v>0.13402155823904185</c:v>
                </c:pt>
                <c:pt idx="437">
                  <c:v>0.22578586938459042</c:v>
                </c:pt>
                <c:pt idx="438">
                  <c:v>0.12812615271221769</c:v>
                </c:pt>
                <c:pt idx="439">
                  <c:v>0.1214102192327107</c:v>
                </c:pt>
                <c:pt idx="440">
                  <c:v>0.11504631195196476</c:v>
                </c:pt>
                <c:pt idx="441">
                  <c:v>0.10901597886401643</c:v>
                </c:pt>
                <c:pt idx="442">
                  <c:v>0.10330173515376834</c:v>
                </c:pt>
                <c:pt idx="443">
                  <c:v>9.7887012500161297E-2</c:v>
                </c:pt>
                <c:pt idx="444">
                  <c:v>9.2756111036700242E-2</c:v>
                </c:pt>
                <c:pt idx="445">
                  <c:v>0.60526643812614345</c:v>
                </c:pt>
                <c:pt idx="446">
                  <c:v>0.25212599464077323</c:v>
                </c:pt>
                <c:pt idx="447">
                  <c:v>7.8921422568563826E-2</c:v>
                </c:pt>
                <c:pt idx="448">
                  <c:v>7.4784632281345617E-2</c:v>
                </c:pt>
                <c:pt idx="449">
                  <c:v>7.0864678352665633E-2</c:v>
                </c:pt>
                <c:pt idx="450">
                  <c:v>0.1857224792604113</c:v>
                </c:pt>
                <c:pt idx="451">
                  <c:v>6.363041205528211E-2</c:v>
                </c:pt>
                <c:pt idx="452">
                  <c:v>6.0295124094230684E-2</c:v>
                </c:pt>
                <c:pt idx="453">
                  <c:v>5.7134660488763658E-2</c:v>
                </c:pt>
                <c:pt idx="454">
                  <c:v>5.4139857545771955E-2</c:v>
                </c:pt>
                <c:pt idx="455">
                  <c:v>5.1302031901509719E-2</c:v>
                </c:pt>
                <c:pt idx="456">
                  <c:v>4.8612955344376575E-2</c:v>
                </c:pt>
                <c:pt idx="457">
                  <c:v>4.6064830957403193E-2</c:v>
                </c:pt>
                <c:pt idx="458">
                  <c:v>4.3650270511265993E-2</c:v>
                </c:pt>
                <c:pt idx="459">
                  <c:v>4.1362273042282481E-2</c:v>
                </c:pt>
                <c:pt idx="460">
                  <c:v>0.63581264722020603</c:v>
                </c:pt>
                <c:pt idx="461">
                  <c:v>6.7417171401207038E-2</c:v>
                </c:pt>
                <c:pt idx="462">
                  <c:v>6.3883394503027727E-2</c:v>
                </c:pt>
                <c:pt idx="463">
                  <c:v>6.0534846069741889E-2</c:v>
                </c:pt>
                <c:pt idx="464">
                  <c:v>5.736181706051436E-2</c:v>
                </c:pt>
                <c:pt idx="465">
                  <c:v>5.4355107349130592E-2</c:v>
                </c:pt>
                <c:pt idx="466">
                  <c:v>5.1505999048437709E-2</c:v>
                </c:pt>
                <c:pt idx="467">
                  <c:v>4.8806231233026874E-2</c:v>
                </c:pt>
                <c:pt idx="468">
                  <c:v>4.6247975986865954E-2</c:v>
                </c:pt>
                <c:pt idx="469">
                  <c:v>4.3823815706433129E-2</c:v>
                </c:pt>
                <c:pt idx="470">
                  <c:v>4.1526721593542357E-2</c:v>
                </c:pt>
                <c:pt idx="471">
                  <c:v>3.9350033275501226E-2</c:v>
                </c:pt>
                <c:pt idx="472">
                  <c:v>3.7287439493510197E-2</c:v>
                </c:pt>
                <c:pt idx="473">
                  <c:v>3.5332959803309694E-2</c:v>
                </c:pt>
                <c:pt idx="474">
                  <c:v>3.348092723501659E-2</c:v>
                </c:pt>
                <c:pt idx="475">
                  <c:v>3.1725971861872503E-2</c:v>
                </c:pt>
                <c:pt idx="476">
                  <c:v>3.0063005230262018E-2</c:v>
                </c:pt>
                <c:pt idx="477">
                  <c:v>2.8487205605855919E-2</c:v>
                </c:pt>
                <c:pt idx="478">
                  <c:v>2.6994003993100989E-2</c:v>
                </c:pt>
                <c:pt idx="479">
                  <c:v>2.557907088752023E-2</c:v>
                </c:pt>
                <c:pt idx="480">
                  <c:v>2.4238303722412032E-2</c:v>
                </c:pt>
                <c:pt idx="481">
                  <c:v>2.2967814973550351E-2</c:v>
                </c:pt>
                <c:pt idx="482">
                  <c:v>0.26326953858349478</c:v>
                </c:pt>
                <c:pt idx="483">
                  <c:v>1.1359309028660287</c:v>
                </c:pt>
                <c:pt idx="484">
                  <c:v>0.17934292465052357</c:v>
                </c:pt>
                <c:pt idx="485">
                  <c:v>0.59132460712565338</c:v>
                </c:pt>
                <c:pt idx="486">
                  <c:v>0.28874795081627785</c:v>
                </c:pt>
                <c:pt idx="487">
                  <c:v>0.27361277357903013</c:v>
                </c:pt>
                <c:pt idx="488">
                  <c:v>0.25927093042209476</c:v>
                </c:pt>
                <c:pt idx="489">
                  <c:v>0.24568083749395017</c:v>
                </c:pt>
                <c:pt idx="490">
                  <c:v>0.23280309062594792</c:v>
                </c:pt>
                <c:pt idx="491">
                  <c:v>0.22060035108081194</c:v>
                </c:pt>
                <c:pt idx="492">
                  <c:v>0.2090372372898103</c:v>
                </c:pt>
                <c:pt idx="493">
                  <c:v>0.19808022226469266</c:v>
                </c:pt>
                <c:pt idx="494">
                  <c:v>0.91144610124121317</c:v>
                </c:pt>
                <c:pt idx="495">
                  <c:v>1.4946641745597451</c:v>
                </c:pt>
                <c:pt idx="496">
                  <c:v>0.34369027008669051</c:v>
                </c:pt>
                <c:pt idx="497">
                  <c:v>0.33517616615312595</c:v>
                </c:pt>
                <c:pt idx="498">
                  <c:v>0.31760738110690229</c:v>
                </c:pt>
                <c:pt idx="499">
                  <c:v>0.30095949151557616</c:v>
                </c:pt>
                <c:pt idx="500">
                  <c:v>0.285184227197879</c:v>
                </c:pt>
                <c:pt idx="501">
                  <c:v>0.27023584812988771</c:v>
                </c:pt>
                <c:pt idx="502">
                  <c:v>0.25607101182285463</c:v>
                </c:pt>
                <c:pt idx="503">
                  <c:v>0.24264864765263666</c:v>
                </c:pt>
                <c:pt idx="504">
                  <c:v>0.22992983777634474</c:v>
                </c:pt>
                <c:pt idx="505">
                  <c:v>0.217877704290934</c:v>
                </c:pt>
                <c:pt idx="506">
                  <c:v>0.20645730230655379</c:v>
                </c:pt>
                <c:pt idx="507">
                  <c:v>0.19563551862462586</c:v>
                </c:pt>
                <c:pt idx="508">
                  <c:v>1.069962343065749</c:v>
                </c:pt>
                <c:pt idx="509">
                  <c:v>0.72971329474272062</c:v>
                </c:pt>
                <c:pt idx="510">
                  <c:v>0.32159996843113908</c:v>
                </c:pt>
                <c:pt idx="511">
                  <c:v>0.30474280110600854</c:v>
                </c:pt>
                <c:pt idx="512">
                  <c:v>0.28876922867553451</c:v>
                </c:pt>
                <c:pt idx="513">
                  <c:v>0.87913855382198225</c:v>
                </c:pt>
                <c:pt idx="514">
                  <c:v>0.25929003611739498</c:v>
                </c:pt>
                <c:pt idx="515">
                  <c:v>0.24569894173423126</c:v>
                </c:pt>
                <c:pt idx="516">
                  <c:v>0.23282024590404721</c:v>
                </c:pt>
                <c:pt idx="517">
                  <c:v>0.22061660713807224</c:v>
                </c:pt>
                <c:pt idx="518">
                  <c:v>0.25322492555640291</c:v>
                </c:pt>
                <c:pt idx="519">
                  <c:v>1.1695252949916211</c:v>
                </c:pt>
                <c:pt idx="520">
                  <c:v>3.6136657132603043</c:v>
                </c:pt>
                <c:pt idx="521">
                  <c:v>3.9680642932458472</c:v>
                </c:pt>
                <c:pt idx="522">
                  <c:v>2.6728059706773317</c:v>
                </c:pt>
                <c:pt idx="523">
                  <c:v>2.063912045648101</c:v>
                </c:pt>
                <c:pt idx="524">
                  <c:v>2.2572286713010414</c:v>
                </c:pt>
                <c:pt idx="525">
                  <c:v>2.1904148974468871</c:v>
                </c:pt>
                <c:pt idx="526">
                  <c:v>2.0756008611836121</c:v>
                </c:pt>
                <c:pt idx="527">
                  <c:v>1.9668049829133414</c:v>
                </c:pt>
                <c:pt idx="528">
                  <c:v>1.8637118114350928</c:v>
                </c:pt>
                <c:pt idx="529">
                  <c:v>1.7660224304179097</c:v>
                </c:pt>
                <c:pt idx="530">
                  <c:v>1.6734535916996847</c:v>
                </c:pt>
                <c:pt idx="531">
                  <c:v>1.5857368940154852</c:v>
                </c:pt>
                <c:pt idx="532">
                  <c:v>2.0929362523840833</c:v>
                </c:pt>
                <c:pt idx="533">
                  <c:v>1.7882256760943647</c:v>
                </c:pt>
                <c:pt idx="534">
                  <c:v>1.4162456151804619</c:v>
                </c:pt>
                <c:pt idx="535">
                  <c:v>1.3420108774563149</c:v>
                </c:pt>
                <c:pt idx="536">
                  <c:v>1.271667270074182</c:v>
                </c:pt>
                <c:pt idx="537">
                  <c:v>1.2050108333272906</c:v>
                </c:pt>
                <c:pt idx="538">
                  <c:v>1.1418482983771587</c:v>
                </c:pt>
                <c:pt idx="539">
                  <c:v>1.0819965268749461</c:v>
                </c:pt>
                <c:pt idx="540">
                  <c:v>1.0252819799559325</c:v>
                </c:pt>
                <c:pt idx="541">
                  <c:v>0.97154021506748545</c:v>
                </c:pt>
                <c:pt idx="542">
                  <c:v>0.92061540917157736</c:v>
                </c:pt>
                <c:pt idx="543">
                  <c:v>0.87235990693939436</c:v>
                </c:pt>
                <c:pt idx="544">
                  <c:v>0.9734808688008515</c:v>
                </c:pt>
                <c:pt idx="545">
                  <c:v>0.78482831726319346</c:v>
                </c:pt>
                <c:pt idx="546">
                  <c:v>1.223789609289665</c:v>
                </c:pt>
                <c:pt idx="547">
                  <c:v>1.3472251933821977</c:v>
                </c:pt>
                <c:pt idx="548">
                  <c:v>0.73783859420697717</c:v>
                </c:pt>
                <c:pt idx="549">
                  <c:v>0.69916362572933155</c:v>
                </c:pt>
                <c:pt idx="550">
                  <c:v>0.6625158664523032</c:v>
                </c:pt>
                <c:pt idx="551">
                  <c:v>0.62778905702249554</c:v>
                </c:pt>
                <c:pt idx="552">
                  <c:v>0.59488250783736996</c:v>
                </c:pt>
                <c:pt idx="553">
                  <c:v>0.56370080709800852</c:v>
                </c:pt>
                <c:pt idx="554">
                  <c:v>0.6425924950608497</c:v>
                </c:pt>
                <c:pt idx="555">
                  <c:v>0.50615504741357731</c:v>
                </c:pt>
                <c:pt idx="556">
                  <c:v>1.2974892102713929</c:v>
                </c:pt>
                <c:pt idx="557">
                  <c:v>0.49778161444187613</c:v>
                </c:pt>
                <c:pt idx="558">
                  <c:v>0.47168960949873179</c:v>
                </c:pt>
                <c:pt idx="559">
                  <c:v>0.44696525796463593</c:v>
                </c:pt>
                <c:pt idx="560">
                  <c:v>0.42353687213864882</c:v>
                </c:pt>
                <c:pt idx="561">
                  <c:v>0.40133652194324021</c:v>
                </c:pt>
                <c:pt idx="562">
                  <c:v>0.38029983796255834</c:v>
                </c:pt>
                <c:pt idx="563">
                  <c:v>0.36036582480475687</c:v>
                </c:pt>
                <c:pt idx="564">
                  <c:v>0.34147668424722849</c:v>
                </c:pt>
                <c:pt idx="565">
                  <c:v>0.32357764765195951</c:v>
                </c:pt>
                <c:pt idx="566">
                  <c:v>0.30661681716509592</c:v>
                </c:pt>
                <c:pt idx="567">
                  <c:v>0.29054501524028414</c:v>
                </c:pt>
                <c:pt idx="568">
                  <c:v>0.27531564204948178</c:v>
                </c:pt>
                <c:pt idx="569">
                  <c:v>1.8744954005298577</c:v>
                </c:pt>
                <c:pt idx="570">
                  <c:v>0.37714843947514542</c:v>
                </c:pt>
                <c:pt idx="571">
                  <c:v>0.35737961181742228</c:v>
                </c:pt>
                <c:pt idx="572">
                  <c:v>0.33864699830260953</c:v>
                </c:pt>
                <c:pt idx="573">
                  <c:v>0.3208962841393318</c:v>
                </c:pt>
                <c:pt idx="574">
                  <c:v>0.30407600153128916</c:v>
                </c:pt>
                <c:pt idx="575">
                  <c:v>0.28813738044754006</c:v>
                </c:pt>
                <c:pt idx="576">
                  <c:v>0.27303420721489402</c:v>
                </c:pt>
                <c:pt idx="577">
                  <c:v>0.68849497481850519</c:v>
                </c:pt>
                <c:pt idx="578">
                  <c:v>0.24516133444945606</c:v>
                </c:pt>
                <c:pt idx="579">
                  <c:v>0.23231081814926036</c:v>
                </c:pt>
                <c:pt idx="580">
                  <c:v>0.22013388183896163</c:v>
                </c:pt>
                <c:pt idx="581">
                  <c:v>0.20859521876572673</c:v>
                </c:pt>
                <c:pt idx="582">
                  <c:v>0.44777194441849627</c:v>
                </c:pt>
                <c:pt idx="583">
                  <c:v>0.18762119703583471</c:v>
                </c:pt>
                <c:pt idx="584">
                  <c:v>0.17778673738833148</c:v>
                </c:pt>
                <c:pt idx="585">
                  <c:v>0.16846776638542896</c:v>
                </c:pt>
                <c:pt idx="586">
                  <c:v>0.15963726388039448</c:v>
                </c:pt>
                <c:pt idx="587">
                  <c:v>0.15126962602991367</c:v>
                </c:pt>
                <c:pt idx="588">
                  <c:v>0.27751287535242197</c:v>
                </c:pt>
                <c:pt idx="589">
                  <c:v>0.13582716890113097</c:v>
                </c:pt>
                <c:pt idx="590">
                  <c:v>0.12870757456586165</c:v>
                </c:pt>
                <c:pt idx="591">
                  <c:v>0.52890529727080704</c:v>
                </c:pt>
                <c:pt idx="592">
                  <c:v>1.0646946280642144</c:v>
                </c:pt>
                <c:pt idx="593">
                  <c:v>0.8922965433165102</c:v>
                </c:pt>
                <c:pt idx="594">
                  <c:v>0.31442158321087871</c:v>
                </c:pt>
                <c:pt idx="595">
                  <c:v>0.50802858606877299</c:v>
                </c:pt>
                <c:pt idx="596">
                  <c:v>0.30448032044055656</c:v>
                </c:pt>
                <c:pt idx="597">
                  <c:v>0.28852050634631221</c:v>
                </c:pt>
                <c:pt idx="598">
                  <c:v>0.27339725096809347</c:v>
                </c:pt>
                <c:pt idx="599">
                  <c:v>0.25906670476722632</c:v>
                </c:pt>
                <c:pt idx="600">
                  <c:v>0.24548731664745904</c:v>
                </c:pt>
                <c:pt idx="601">
                  <c:v>0.23261971347849417</c:v>
                </c:pt>
                <c:pt idx="602">
                  <c:v>0.22042658593448283</c:v>
                </c:pt>
                <c:pt idx="603">
                  <c:v>0.20887258031647399</c:v>
                </c:pt>
                <c:pt idx="604">
                  <c:v>0.19792419604515996</c:v>
                </c:pt>
                <c:pt idx="605">
                  <c:v>0.52912457960336678</c:v>
                </c:pt>
                <c:pt idx="606">
                  <c:v>0.18309108662435625</c:v>
                </c:pt>
                <c:pt idx="607">
                  <c:v>0.17349407982729989</c:v>
                </c:pt>
                <c:pt idx="608">
                  <c:v>0.16440011521083706</c:v>
                </c:pt>
                <c:pt idx="609">
                  <c:v>0.15578282502918947</c:v>
                </c:pt>
                <c:pt idx="610">
                  <c:v>0.14761722364337693</c:v>
                </c:pt>
                <c:pt idx="611">
                  <c:v>0.13987963507591897</c:v>
                </c:pt>
                <c:pt idx="612">
                  <c:v>0.1325476243628711</c:v>
                </c:pt>
                <c:pt idx="613">
                  <c:v>0.12559993250415161</c:v>
                </c:pt>
                <c:pt idx="614">
                  <c:v>0.11901641482354917</c:v>
                </c:pt>
                <c:pt idx="615">
                  <c:v>0.1127779825596875</c:v>
                </c:pt>
                <c:pt idx="616">
                  <c:v>0.10686654751859118</c:v>
                </c:pt>
                <c:pt idx="617">
                  <c:v>0.10126496962737432</c:v>
                </c:pt>
                <c:pt idx="618">
                  <c:v>9.5957007236984887E-2</c:v>
                </c:pt>
                <c:pt idx="619">
                  <c:v>9.0927270029908733E-2</c:v>
                </c:pt>
                <c:pt idx="620">
                  <c:v>8.616117439629023E-2</c:v>
                </c:pt>
                <c:pt idx="621">
                  <c:v>8.1644901149083696E-2</c:v>
                </c:pt>
                <c:pt idx="622">
                  <c:v>7.7365355455631488E-2</c:v>
                </c:pt>
                <c:pt idx="623">
                  <c:v>7.3310128869491356E-2</c:v>
                </c:pt>
                <c:pt idx="624">
                  <c:v>0.35457308104852414</c:v>
                </c:pt>
                <c:pt idx="625">
                  <c:v>6.5826217182231792E-2</c:v>
                </c:pt>
                <c:pt idx="626">
                  <c:v>6.2375832647573917E-2</c:v>
                </c:pt>
                <c:pt idx="627">
                  <c:v>0.18621192313223089</c:v>
                </c:pt>
                <c:pt idx="628">
                  <c:v>0.8526483411796425</c:v>
                </c:pt>
                <c:pt idx="629">
                  <c:v>0.12414232737944408</c:v>
                </c:pt>
                <c:pt idx="630">
                  <c:v>0.11763521236020083</c:v>
                </c:pt>
                <c:pt idx="631">
                  <c:v>0.11146917799223485</c:v>
                </c:pt>
                <c:pt idx="632">
                  <c:v>0.10562634599764091</c:v>
                </c:pt>
                <c:pt idx="633">
                  <c:v>0.10008977521652275</c:v>
                </c:pt>
                <c:pt idx="634">
                  <c:v>9.4843412486481302E-2</c:v>
                </c:pt>
                <c:pt idx="635">
                  <c:v>8.987204609683154E-2</c:v>
                </c:pt>
                <c:pt idx="636">
                  <c:v>8.5161261682589515E-2</c:v>
                </c:pt>
                <c:pt idx="637">
                  <c:v>8.0697400430345567E-2</c:v>
                </c:pt>
                <c:pt idx="638">
                  <c:v>7.6467519474842066E-2</c:v>
                </c:pt>
                <c:pt idx="639">
                  <c:v>0.27218535655965614</c:v>
                </c:pt>
                <c:pt idx="640">
                  <c:v>0.31107499873881439</c:v>
                </c:pt>
                <c:pt idx="641">
                  <c:v>0.10761646360746853</c:v>
                </c:pt>
                <c:pt idx="642">
                  <c:v>0.10197557768692667</c:v>
                </c:pt>
                <c:pt idx="643">
                  <c:v>9.66303676592912E-2</c:v>
                </c:pt>
                <c:pt idx="644">
                  <c:v>9.1565335208361909E-2</c:v>
                </c:pt>
                <c:pt idx="645">
                  <c:v>8.6765794386517811E-2</c:v>
                </c:pt>
                <c:pt idx="646">
                  <c:v>8.2217829033142523E-2</c:v>
                </c:pt>
                <c:pt idx="647">
                  <c:v>7.7908252425029689E-2</c:v>
                </c:pt>
                <c:pt idx="648">
                  <c:v>7.3824569041775756E-2</c:v>
                </c:pt>
                <c:pt idx="649">
                  <c:v>6.9954938335299699E-2</c:v>
                </c:pt>
                <c:pt idx="650">
                  <c:v>6.6288140398440332E-2</c:v>
                </c:pt>
                <c:pt idx="651">
                  <c:v>0.32998676115678294</c:v>
                </c:pt>
                <c:pt idx="652">
                  <c:v>6.185932982102172E-2</c:v>
                </c:pt>
                <c:pt idx="653">
                  <c:v>0.67780703822082178</c:v>
                </c:pt>
                <c:pt idx="654">
                  <c:v>7.9250906973546656E-2</c:v>
                </c:pt>
                <c:pt idx="655">
                  <c:v>7.509684624388123E-2</c:v>
                </c:pt>
                <c:pt idx="656">
                  <c:v>7.1160527130113144E-2</c:v>
                </c:pt>
                <c:pt idx="657">
                  <c:v>6.7430536363544819E-2</c:v>
                </c:pt>
                <c:pt idx="658">
                  <c:v>6.3896058919878762E-2</c:v>
                </c:pt>
                <c:pt idx="659">
                  <c:v>6.0546846661297886E-2</c:v>
                </c:pt>
                <c:pt idx="660">
                  <c:v>5.7373188622220482E-2</c:v>
                </c:pt>
                <c:pt idx="661">
                  <c:v>5.4365882852574141E-2</c:v>
                </c:pt>
                <c:pt idx="662">
                  <c:v>5.1516209736948447E-2</c:v>
                </c:pt>
                <c:pt idx="663">
                  <c:v>4.8815906712266384E-2</c:v>
                </c:pt>
                <c:pt idx="664">
                  <c:v>4.6257144310668581E-2</c:v>
                </c:pt>
                <c:pt idx="665">
                  <c:v>0.77517619643338886</c:v>
                </c:pt>
                <c:pt idx="666">
                  <c:v>8.3568659074198748E-2</c:v>
                </c:pt>
                <c:pt idx="667">
                  <c:v>7.9188276588395751E-2</c:v>
                </c:pt>
                <c:pt idx="668">
                  <c:v>7.5037498728710933E-2</c:v>
                </c:pt>
                <c:pt idx="669">
                  <c:v>7.1104290408138607E-2</c:v>
                </c:pt>
                <c:pt idx="670">
                  <c:v>6.7377247377656102E-2</c:v>
                </c:pt>
                <c:pt idx="671">
                  <c:v>6.3845563159860355E-2</c:v>
                </c:pt>
                <c:pt idx="672">
                  <c:v>6.0498997715829825E-2</c:v>
                </c:pt>
                <c:pt idx="673">
                  <c:v>5.7327847754362074E-2</c:v>
                </c:pt>
                <c:pt idx="674">
                  <c:v>5.4322918597499249E-2</c:v>
                </c:pt>
                <c:pt idx="675">
                  <c:v>5.1475497520766252E-2</c:v>
                </c:pt>
                <c:pt idx="676">
                  <c:v>4.8777328490822149E-2</c:v>
                </c:pt>
                <c:pt idx="677">
                  <c:v>0.13479287252337635</c:v>
                </c:pt>
                <c:pt idx="678">
                  <c:v>4.3797863519267864E-2</c:v>
                </c:pt>
                <c:pt idx="679">
                  <c:v>4.1502129731017773E-2</c:v>
                </c:pt>
                <c:pt idx="680">
                  <c:v>3.9326730434065288E-2</c:v>
                </c:pt>
                <c:pt idx="681">
                  <c:v>3.7265358107098495E-2</c:v>
                </c:pt>
                <c:pt idx="682">
                  <c:v>3.5312035847439201E-2</c:v>
                </c:pt>
                <c:pt idx="683">
                  <c:v>3.3461100041148072E-2</c:v>
                </c:pt>
                <c:pt idx="684">
                  <c:v>3.1707183941503479E-2</c:v>
                </c:pt>
                <c:pt idx="685">
                  <c:v>3.0045202108240139E-2</c:v>
                </c:pt>
                <c:pt idx="686">
                  <c:v>0.59102706901511493</c:v>
                </c:pt>
                <c:pt idx="687">
                  <c:v>6.3967137339699845E-2</c:v>
                </c:pt>
                <c:pt idx="688">
                  <c:v>1.9410480825179692</c:v>
                </c:pt>
                <c:pt idx="689">
                  <c:v>0.77659449432720362</c:v>
                </c:pt>
                <c:pt idx="690">
                  <c:v>0.60144817033982756</c:v>
                </c:pt>
                <c:pt idx="691">
                  <c:v>0.49586261364736534</c:v>
                </c:pt>
                <c:pt idx="692">
                  <c:v>0.4698711961441015</c:v>
                </c:pt>
                <c:pt idx="693">
                  <c:v>0.44524215960128127</c:v>
                </c:pt>
                <c:pt idx="694">
                  <c:v>0.42190409268163737</c:v>
                </c:pt>
                <c:pt idx="695">
                  <c:v>0.39978932718527632</c:v>
                </c:pt>
                <c:pt idx="696">
                  <c:v>0.37883374184725538</c:v>
                </c:pt>
                <c:pt idx="697">
                  <c:v>0.35897657641941777</c:v>
                </c:pt>
                <c:pt idx="698">
                  <c:v>0.34016025549742002</c:v>
                </c:pt>
                <c:pt idx="699">
                  <c:v>0.32233022158214319</c:v>
                </c:pt>
                <c:pt idx="700">
                  <c:v>0.73076594129737793</c:v>
                </c:pt>
                <c:pt idx="701">
                  <c:v>0.31250700462392433</c:v>
                </c:pt>
                <c:pt idx="702">
                  <c:v>0.29612645927462083</c:v>
                </c:pt>
                <c:pt idx="703">
                  <c:v>0.28060452593071383</c:v>
                </c:pt>
                <c:pt idx="704">
                  <c:v>0.26589619909573836</c:v>
                </c:pt>
                <c:pt idx="705">
                  <c:v>0.25195883230699495</c:v>
                </c:pt>
                <c:pt idx="706">
                  <c:v>0.23875201448309033</c:v>
                </c:pt>
                <c:pt idx="707">
                  <c:v>0.22623745275291648</c:v>
                </c:pt>
                <c:pt idx="708">
                  <c:v>0.21437886142633239</c:v>
                </c:pt>
                <c:pt idx="709">
                  <c:v>0.20314185678462188</c:v>
                </c:pt>
                <c:pt idx="710">
                  <c:v>0.19249385738567507</c:v>
                </c:pt>
                <c:pt idx="711">
                  <c:v>0.18240398959482998</c:v>
                </c:pt>
                <c:pt idx="712">
                  <c:v>0.79309066383651394</c:v>
                </c:pt>
                <c:pt idx="713">
                  <c:v>0.19253478290356768</c:v>
                </c:pt>
                <c:pt idx="714">
                  <c:v>0.18244276993744057</c:v>
                </c:pt>
                <c:pt idx="715">
                  <c:v>0.17287974567752293</c:v>
                </c:pt>
                <c:pt idx="716">
                  <c:v>0.16381798235015488</c:v>
                </c:pt>
                <c:pt idx="717">
                  <c:v>0.15523120557647138</c:v>
                </c:pt>
                <c:pt idx="718">
                  <c:v>0.14709451819043198</c:v>
                </c:pt>
                <c:pt idx="719">
                  <c:v>0.139384328050048</c:v>
                </c:pt>
                <c:pt idx="720">
                  <c:v>0.13207827963249769</c:v>
                </c:pt>
                <c:pt idx="721">
                  <c:v>0.12515518921479099</c:v>
                </c:pt>
                <c:pt idx="722">
                  <c:v>0.8138722766553701</c:v>
                </c:pt>
                <c:pt idx="723">
                  <c:v>1.933800065246615</c:v>
                </c:pt>
                <c:pt idx="724">
                  <c:v>1.3644050591422756</c:v>
                </c:pt>
                <c:pt idx="725">
                  <c:v>1.3707277496660135</c:v>
                </c:pt>
                <c:pt idx="726">
                  <c:v>0.76694886334252987</c:v>
                </c:pt>
                <c:pt idx="727">
                  <c:v>0.79145693588062171</c:v>
                </c:pt>
                <c:pt idx="728">
                  <c:v>0.74997147783204143</c:v>
                </c:pt>
                <c:pt idx="729">
                  <c:v>0.71066054520800059</c:v>
                </c:pt>
                <c:pt idx="730">
                  <c:v>0.67341015684390826</c:v>
                </c:pt>
                <c:pt idx="731">
                  <c:v>0.63811230607688985</c:v>
                </c:pt>
                <c:pt idx="732">
                  <c:v>0.60466464758289873</c:v>
                </c:pt>
                <c:pt idx="733">
                  <c:v>0.57297020062875192</c:v>
                </c:pt>
                <c:pt idx="734">
                  <c:v>0.54590935217477532</c:v>
                </c:pt>
                <c:pt idx="735">
                  <c:v>0.51447816894005183</c:v>
                </c:pt>
                <c:pt idx="736">
                  <c:v>2.0580057132004885</c:v>
                </c:pt>
                <c:pt idx="737">
                  <c:v>0.55980079539827843</c:v>
                </c:pt>
                <c:pt idx="738">
                  <c:v>0.53045795770210336</c:v>
                </c:pt>
                <c:pt idx="739">
                  <c:v>0.50265317091822015</c:v>
                </c:pt>
                <c:pt idx="740">
                  <c:v>0.47630581569299663</c:v>
                </c:pt>
                <c:pt idx="741">
                  <c:v>0.45133949846281063</c:v>
                </c:pt>
                <c:pt idx="742">
                  <c:v>0.42768182995263099</c:v>
                </c:pt>
                <c:pt idx="743">
                  <c:v>0.40526421528494416</c:v>
                </c:pt>
                <c:pt idx="744">
                  <c:v>0.3840216550904495</c:v>
                </c:pt>
                <c:pt idx="745">
                  <c:v>0.36389255704385132</c:v>
                </c:pt>
                <c:pt idx="746">
                  <c:v>0.34481855727829702</c:v>
                </c:pt>
                <c:pt idx="747">
                  <c:v>0.70081784490018029</c:v>
                </c:pt>
                <c:pt idx="748">
                  <c:v>0.31647286585751955</c:v>
                </c:pt>
                <c:pt idx="749">
                  <c:v>0.29988444366441819</c:v>
                </c:pt>
                <c:pt idx="750">
                  <c:v>0.28416552966789144</c:v>
                </c:pt>
                <c:pt idx="751">
                  <c:v>0.26927054723050453</c:v>
                </c:pt>
                <c:pt idx="752">
                  <c:v>0.25515630868583872</c:v>
                </c:pt>
                <c:pt idx="753">
                  <c:v>0.24178189011682438</c:v>
                </c:pt>
                <c:pt idx="754">
                  <c:v>0.2291085126977643</c:v>
                </c:pt>
                <c:pt idx="755">
                  <c:v>0.21709943025600104</c:v>
                </c:pt>
                <c:pt idx="756">
                  <c:v>0.20571982272721628</c:v>
                </c:pt>
                <c:pt idx="757">
                  <c:v>0.19493669519543788</c:v>
                </c:pt>
                <c:pt idx="758">
                  <c:v>0.18471878222502325</c:v>
                </c:pt>
                <c:pt idx="759">
                  <c:v>1.1147353670460904</c:v>
                </c:pt>
                <c:pt idx="760">
                  <c:v>0.2133219171708689</c:v>
                </c:pt>
                <c:pt idx="761">
                  <c:v>0.20214031392193402</c:v>
                </c:pt>
                <c:pt idx="762">
                  <c:v>0.19154481196476864</c:v>
                </c:pt>
                <c:pt idx="763">
                  <c:v>0.18150468987986193</c:v>
                </c:pt>
                <c:pt idx="764">
                  <c:v>0.1719908365591459</c:v>
                </c:pt>
                <c:pt idx="765">
                  <c:v>0.16297566679899245</c:v>
                </c:pt>
                <c:pt idx="766">
                  <c:v>0.1544330413175363</c:v>
                </c:pt>
                <c:pt idx="767">
                  <c:v>0.1463381909644153</c:v>
                </c:pt>
                <c:pt idx="768">
                  <c:v>0.13866764490317632</c:v>
                </c:pt>
                <c:pt idx="769">
                  <c:v>0.22195762534131946</c:v>
                </c:pt>
                <c:pt idx="770">
                  <c:v>0.12451166912821732</c:v>
                </c:pt>
                <c:pt idx="771">
                  <c:v>0.41036557985962885</c:v>
                </c:pt>
                <c:pt idx="772">
                  <c:v>0.12049692035396414</c:v>
                </c:pt>
                <c:pt idx="773">
                  <c:v>0.11418088506801966</c:v>
                </c:pt>
                <c:pt idx="774">
                  <c:v>0.10819591468909613</c:v>
                </c:pt>
                <c:pt idx="775">
                  <c:v>0.10252465593025029</c:v>
                </c:pt>
                <c:pt idx="776">
                  <c:v>9.7150665104322326E-2</c:v>
                </c:pt>
                <c:pt idx="777">
                  <c:v>9.2058360445834944E-2</c:v>
                </c:pt>
                <c:pt idx="778">
                  <c:v>8.7232976932015038E-2</c:v>
                </c:pt>
                <c:pt idx="779">
                  <c:v>8.2660523471942332E-2</c:v>
                </c:pt>
                <c:pt idx="780">
                  <c:v>7.8327742339696124E-2</c:v>
                </c:pt>
                <c:pt idx="781">
                  <c:v>7.4222070733877266E-2</c:v>
                </c:pt>
                <c:pt idx="782">
                  <c:v>7.033160435204816E-2</c:v>
                </c:pt>
                <c:pt idx="783">
                  <c:v>6.6645062874475802E-2</c:v>
                </c:pt>
                <c:pt idx="784">
                  <c:v>0.34502942903102535</c:v>
                </c:pt>
                <c:pt idx="785">
                  <c:v>6.6157132494870749E-2</c:v>
                </c:pt>
                <c:pt idx="786">
                  <c:v>6.2689402514494036E-2</c:v>
                </c:pt>
                <c:pt idx="787">
                  <c:v>5.9403439046106565E-2</c:v>
                </c:pt>
                <c:pt idx="788">
                  <c:v>5.6289714512570657E-2</c:v>
                </c:pt>
                <c:pt idx="789">
                  <c:v>5.3339200739664583E-2</c:v>
                </c:pt>
                <c:pt idx="790">
                  <c:v>5.0543342779094606E-2</c:v>
                </c:pt>
                <c:pt idx="791">
                  <c:v>4.7894034103614869E-2</c:v>
                </c:pt>
                <c:pt idx="792">
                  <c:v>4.5383593102334058E-2</c:v>
                </c:pt>
                <c:pt idx="793">
                  <c:v>4.3004740808057489E-2</c:v>
                </c:pt>
                <c:pt idx="794">
                  <c:v>0.61987703557528384</c:v>
                </c:pt>
                <c:pt idx="795">
                  <c:v>4.986410319098044E-2</c:v>
                </c:pt>
                <c:pt idx="796">
                  <c:v>4.725039792506118E-2</c:v>
                </c:pt>
                <c:pt idx="797">
                  <c:v>4.477369412472388E-2</c:v>
                </c:pt>
                <c:pt idx="798">
                  <c:v>0.97627421584639995</c:v>
                </c:pt>
                <c:pt idx="799">
                  <c:v>8.1463958273417486E-2</c:v>
                </c:pt>
                <c:pt idx="800">
                  <c:v>7.7193896984911817E-2</c:v>
                </c:pt>
                <c:pt idx="801">
                  <c:v>7.3147657663740442E-2</c:v>
                </c:pt>
                <c:pt idx="802">
                  <c:v>6.9313508330037799E-2</c:v>
                </c:pt>
                <c:pt idx="803">
                  <c:v>6.5680331954084695E-2</c:v>
                </c:pt>
                <c:pt idx="804">
                  <c:v>6.2237594222730737E-2</c:v>
                </c:pt>
                <c:pt idx="805">
                  <c:v>5.8975312995390397E-2</c:v>
                </c:pt>
                <c:pt idx="806">
                  <c:v>5.588402936105101E-2</c:v>
                </c:pt>
                <c:pt idx="807">
                  <c:v>0.77183558857738355</c:v>
                </c:pt>
                <c:pt idx="808">
                  <c:v>7.4895995600772702E-2</c:v>
                </c:pt>
                <c:pt idx="809">
                  <c:v>0.78485534756717001</c:v>
                </c:pt>
                <c:pt idx="810">
                  <c:v>3.3994224977274361</c:v>
                </c:pt>
                <c:pt idx="811">
                  <c:v>0.50558877519151257</c:v>
                </c:pt>
                <c:pt idx="812">
                  <c:v>0.47908754565878631</c:v>
                </c:pt>
                <c:pt idx="813">
                  <c:v>0.45397541968454042</c:v>
                </c:pt>
                <c:pt idx="814">
                  <c:v>0.43017958522457128</c:v>
                </c:pt>
                <c:pt idx="815">
                  <c:v>0.40763104679230283</c:v>
                </c:pt>
                <c:pt idx="816">
                  <c:v>0.38626442540792516</c:v>
                </c:pt>
                <c:pt idx="817">
                  <c:v>0.72462355953940405</c:v>
                </c:pt>
                <c:pt idx="818">
                  <c:v>0.34683237294449004</c:v>
                </c:pt>
                <c:pt idx="819">
                  <c:v>0.74992071042953901</c:v>
                </c:pt>
                <c:pt idx="820">
                  <c:v>0.32482184442508277</c:v>
                </c:pt>
                <c:pt idx="821">
                  <c:v>0.30779579741070445</c:v>
                </c:pt>
                <c:pt idx="822">
                  <c:v>0.45206322491139117</c:v>
                </c:pt>
                <c:pt idx="823">
                  <c:v>0.27637426533793824</c:v>
                </c:pt>
                <c:pt idx="824">
                  <c:v>0.26188767425433496</c:v>
                </c:pt>
                <c:pt idx="825">
                  <c:v>0.24816042058938353</c:v>
                </c:pt>
                <c:pt idx="826">
                  <c:v>0.23515270247996545</c:v>
                </c:pt>
                <c:pt idx="827">
                  <c:v>0.22282680434011476</c:v>
                </c:pt>
                <c:pt idx="828">
                  <c:v>0.21114698750552535</c:v>
                </c:pt>
                <c:pt idx="829">
                  <c:v>0.20007938661009797</c:v>
                </c:pt>
                <c:pt idx="830">
                  <c:v>0.18959191139407325</c:v>
                </c:pt>
                <c:pt idx="831">
                  <c:v>0.80445324275394803</c:v>
                </c:pt>
                <c:pt idx="832">
                  <c:v>2.0001872744546092</c:v>
                </c:pt>
                <c:pt idx="833">
                  <c:v>0.42313015177932389</c:v>
                </c:pt>
                <c:pt idx="834">
                  <c:v>0.85187501190062109</c:v>
                </c:pt>
                <c:pt idx="835">
                  <c:v>0.46142594645128215</c:v>
                </c:pt>
                <c:pt idx="836">
                  <c:v>0.4372395809319351</c:v>
                </c:pt>
                <c:pt idx="837">
                  <c:v>0.98228771733967546</c:v>
                </c:pt>
                <c:pt idx="838">
                  <c:v>0.39260369690976471</c:v>
                </c:pt>
                <c:pt idx="839">
                  <c:v>0.37202475766559051</c:v>
                </c:pt>
                <c:pt idx="840">
                  <c:v>0.35252449583517681</c:v>
                </c:pt>
                <c:pt idx="841">
                  <c:v>0.33404637084813005</c:v>
                </c:pt>
                <c:pt idx="842">
                  <c:v>0.31996852013822197</c:v>
                </c:pt>
                <c:pt idx="843">
                  <c:v>0.85841504026670745</c:v>
                </c:pt>
                <c:pt idx="844">
                  <c:v>0.96662933846959898</c:v>
                </c:pt>
                <c:pt idx="845">
                  <c:v>0.42100161207538211</c:v>
                </c:pt>
                <c:pt idx="846">
                  <c:v>0.39944022863779388</c:v>
                </c:pt>
                <c:pt idx="847">
                  <c:v>0.37850294184829764</c:v>
                </c:pt>
                <c:pt idx="848">
                  <c:v>0.35866311582183114</c:v>
                </c:pt>
                <c:pt idx="849">
                  <c:v>0.33986322542925523</c:v>
                </c:pt>
                <c:pt idx="850">
                  <c:v>0.32204876081140116</c:v>
                </c:pt>
                <c:pt idx="851">
                  <c:v>0.3051680693289604</c:v>
                </c:pt>
                <c:pt idx="852">
                  <c:v>0.28917220579681946</c:v>
                </c:pt>
                <c:pt idx="853">
                  <c:v>0.27401479056859684</c:v>
                </c:pt>
                <c:pt idx="854">
                  <c:v>1.1436890912834399</c:v>
                </c:pt>
                <c:pt idx="855">
                  <c:v>0.27701730247172679</c:v>
                </c:pt>
                <c:pt idx="856">
                  <c:v>0.26249700558705191</c:v>
                </c:pt>
                <c:pt idx="857">
                  <c:v>0.24873781286351737</c:v>
                </c:pt>
                <c:pt idx="858">
                  <c:v>0.23569982983142285</c:v>
                </c:pt>
                <c:pt idx="859">
                  <c:v>0.22334525315234013</c:v>
                </c:pt>
                <c:pt idx="860">
                  <c:v>0.2116382610091839</c:v>
                </c:pt>
                <c:pt idx="861">
                  <c:v>0.20054490924165919</c:v>
                </c:pt>
                <c:pt idx="862">
                  <c:v>0.1900330329259324</c:v>
                </c:pt>
                <c:pt idx="863">
                  <c:v>0.18007215311315841</c:v>
                </c:pt>
                <c:pt idx="864">
                  <c:v>0.17063338845645415</c:v>
                </c:pt>
                <c:pt idx="865">
                  <c:v>0.16168937147008325</c:v>
                </c:pt>
                <c:pt idx="866">
                  <c:v>0.48463194836832574</c:v>
                </c:pt>
                <c:pt idx="867">
                  <c:v>3.4002664602761627</c:v>
                </c:pt>
                <c:pt idx="868">
                  <c:v>3.8610209779878293</c:v>
                </c:pt>
                <c:pt idx="869">
                  <c:v>1.1750702771960291</c:v>
                </c:pt>
                <c:pt idx="870">
                  <c:v>1.3580371554918498</c:v>
                </c:pt>
                <c:pt idx="871">
                  <c:v>1.4168964961454422</c:v>
                </c:pt>
                <c:pt idx="872">
                  <c:v>1.3875021545647797</c:v>
                </c:pt>
                <c:pt idx="873">
                  <c:v>1.3147740504621022</c:v>
                </c:pt>
                <c:pt idx="874">
                  <c:v>1.2458581041344368</c:v>
                </c:pt>
                <c:pt idx="875">
                  <c:v>1.1805544953461136</c:v>
                </c:pt>
                <c:pt idx="876">
                  <c:v>1.1186738777528762</c:v>
                </c:pt>
                <c:pt idx="877">
                  <c:v>1.0600368298964158</c:v>
                </c:pt>
                <c:pt idx="878">
                  <c:v>1.266410411818911</c:v>
                </c:pt>
                <c:pt idx="879">
                  <c:v>0.95182228788803525</c:v>
                </c:pt>
                <c:pt idx="880">
                  <c:v>0.90193102810654435</c:v>
                </c:pt>
                <c:pt idx="881">
                  <c:v>0.85465489704630593</c:v>
                </c:pt>
                <c:pt idx="882">
                  <c:v>0.80985681862909165</c:v>
                </c:pt>
                <c:pt idx="883">
                  <c:v>1.4827816531650804</c:v>
                </c:pt>
                <c:pt idx="884">
                  <c:v>0.74738010136205058</c:v>
                </c:pt>
                <c:pt idx="885">
                  <c:v>0.7082049998046922</c:v>
                </c:pt>
                <c:pt idx="886">
                  <c:v>0.67108332270863869</c:v>
                </c:pt>
                <c:pt idx="887">
                  <c:v>0.635907436606441</c:v>
                </c:pt>
                <c:pt idx="888">
                  <c:v>0.60257534980785377</c:v>
                </c:pt>
                <c:pt idx="889">
                  <c:v>0.57099041667722439</c:v>
                </c:pt>
                <c:pt idx="890">
                  <c:v>0.54106105741164667</c:v>
                </c:pt>
                <c:pt idx="891">
                  <c:v>0.51270049250738392</c:v>
                </c:pt>
                <c:pt idx="892">
                  <c:v>0.57967440271122828</c:v>
                </c:pt>
                <c:pt idx="893">
                  <c:v>0.46036113276119539</c:v>
                </c:pt>
                <c:pt idx="894">
                  <c:v>0.99632035447266709</c:v>
                </c:pt>
                <c:pt idx="895">
                  <c:v>0.4279968226345981</c:v>
                </c:pt>
                <c:pt idx="896">
                  <c:v>0.40556269713088094</c:v>
                </c:pt>
                <c:pt idx="897">
                  <c:v>0.38430449154175206</c:v>
                </c:pt>
                <c:pt idx="898">
                  <c:v>0.36416056817844594</c:v>
                </c:pt>
                <c:pt idx="899">
                  <c:v>0.34507252018843781</c:v>
                </c:pt>
                <c:pt idx="900">
                  <c:v>0.32698500220608911</c:v>
                </c:pt>
                <c:pt idx="901">
                  <c:v>0.30984556988000522</c:v>
                </c:pt>
                <c:pt idx="902">
                  <c:v>0.29360452781181839</c:v>
                </c:pt>
                <c:pt idx="903">
                  <c:v>0.27821478546549872</c:v>
                </c:pt>
                <c:pt idx="904">
                  <c:v>0.26363172062940426</c:v>
                </c:pt>
                <c:pt idx="905">
                  <c:v>0.97453304250542094</c:v>
                </c:pt>
                <c:pt idx="906">
                  <c:v>0.45481523131957813</c:v>
                </c:pt>
                <c:pt idx="907">
                  <c:v>0.2784599419029572</c:v>
                </c:pt>
                <c:pt idx="908">
                  <c:v>0.26386402680724608</c:v>
                </c:pt>
                <c:pt idx="909">
                  <c:v>0.2500331795199433</c:v>
                </c:pt>
                <c:pt idx="910">
                  <c:v>0.23692729781055322</c:v>
                </c:pt>
                <c:pt idx="911">
                  <c:v>0.22450838146996063</c:v>
                </c:pt>
                <c:pt idx="912">
                  <c:v>0.21274042212967942</c:v>
                </c:pt>
                <c:pt idx="913">
                  <c:v>0.20158929885639842</c:v>
                </c:pt>
                <c:pt idx="914">
                  <c:v>0.19102267921910299</c:v>
                </c:pt>
                <c:pt idx="915">
                  <c:v>2.0150298946080727</c:v>
                </c:pt>
                <c:pt idx="916">
                  <c:v>0.78715359522427852</c:v>
                </c:pt>
                <c:pt idx="917">
                  <c:v>0.8905914377081825</c:v>
                </c:pt>
                <c:pt idx="918">
                  <c:v>0.52783366016973998</c:v>
                </c:pt>
                <c:pt idx="919">
                  <c:v>0.50016643006171646</c:v>
                </c:pt>
                <c:pt idx="920">
                  <c:v>0.4739494212631945</c:v>
                </c:pt>
                <c:pt idx="921">
                  <c:v>0.44910661814708303</c:v>
                </c:pt>
                <c:pt idx="922">
                  <c:v>0.42556598956474562</c:v>
                </c:pt>
                <c:pt idx="923">
                  <c:v>0.40325927999330563</c:v>
                </c:pt>
                <c:pt idx="924">
                  <c:v>0.38212181163029374</c:v>
                </c:pt>
                <c:pt idx="925">
                  <c:v>0.36209229686181477</c:v>
                </c:pt>
                <c:pt idx="926">
                  <c:v>0.34311266056049028</c:v>
                </c:pt>
                <c:pt idx="927">
                  <c:v>0.34623513260322758</c:v>
                </c:pt>
                <c:pt idx="928">
                  <c:v>0.60984665137123106</c:v>
                </c:pt>
                <c:pt idx="929">
                  <c:v>0.94680439392259452</c:v>
                </c:pt>
                <c:pt idx="930">
                  <c:v>0.35841919024630209</c:v>
                </c:pt>
                <c:pt idx="931">
                  <c:v>0.33963208559578212</c:v>
                </c:pt>
                <c:pt idx="932">
                  <c:v>0.32182973653523783</c:v>
                </c:pt>
                <c:pt idx="933">
                  <c:v>0.30496052555414649</c:v>
                </c:pt>
                <c:pt idx="934">
                  <c:v>0.28897554075484999</c:v>
                </c:pt>
                <c:pt idx="935">
                  <c:v>0.27382843403360774</c:v>
                </c:pt>
                <c:pt idx="936">
                  <c:v>1.8854467985213108</c:v>
                </c:pt>
                <c:pt idx="937">
                  <c:v>0.27380806187961365</c:v>
                </c:pt>
                <c:pt idx="938">
                  <c:v>0.25945598237975931</c:v>
                </c:pt>
                <c:pt idx="939">
                  <c:v>0.24585618966268319</c:v>
                </c:pt>
                <c:pt idx="940">
                  <c:v>0.23296925143541683</c:v>
                </c:pt>
                <c:pt idx="941">
                  <c:v>0.22075780231054501</c:v>
                </c:pt>
                <c:pt idx="942">
                  <c:v>0.20918643546610527</c:v>
                </c:pt>
                <c:pt idx="943">
                  <c:v>0.1982215999843045</c:v>
                </c:pt>
                <c:pt idx="944">
                  <c:v>0.18783150357138773</c:v>
                </c:pt>
                <c:pt idx="945">
                  <c:v>0.17798602037659783</c:v>
                </c:pt>
                <c:pt idx="946">
                  <c:v>0.16865660364294899</c:v>
                </c:pt>
                <c:pt idx="947">
                  <c:v>0.15981620293654727</c:v>
                </c:pt>
                <c:pt idx="948">
                  <c:v>0.15143918571446613</c:v>
                </c:pt>
                <c:pt idx="949">
                  <c:v>0.14350126300376509</c:v>
                </c:pt>
                <c:pt idx="950">
                  <c:v>0.13597941897615909</c:v>
                </c:pt>
                <c:pt idx="951">
                  <c:v>0.12885184421414242</c:v>
                </c:pt>
                <c:pt idx="952">
                  <c:v>0.58614051035433368</c:v>
                </c:pt>
                <c:pt idx="953">
                  <c:v>0.74870333539380574</c:v>
                </c:pt>
                <c:pt idx="954">
                  <c:v>0.16472512902556305</c:v>
                </c:pt>
                <c:pt idx="955">
                  <c:v>0.15609080273447637</c:v>
                </c:pt>
                <c:pt idx="956">
                  <c:v>0.14790905821365119</c:v>
                </c:pt>
                <c:pt idx="957">
                  <c:v>0.14015617267895045</c:v>
                </c:pt>
                <c:pt idx="958">
                  <c:v>0.13280966681321732</c:v>
                </c:pt>
                <c:pt idx="959">
                  <c:v>0.12584823958800095</c:v>
                </c:pt>
                <c:pt idx="960">
                  <c:v>0.11925170650170405</c:v>
                </c:pt>
                <c:pt idx="961">
                  <c:v>0.1130009410550743</c:v>
                </c:pt>
                <c:pt idx="962">
                  <c:v>0.10707781929435038</c:v>
                </c:pt>
                <c:pt idx="963">
                  <c:v>0.48673650251189482</c:v>
                </c:pt>
                <c:pt idx="964">
                  <c:v>0.10247647350156164</c:v>
                </c:pt>
                <c:pt idx="965">
                  <c:v>9.7105008233289963E-2</c:v>
                </c:pt>
                <c:pt idx="966">
                  <c:v>9.2015096751388664E-2</c:v>
                </c:pt>
                <c:pt idx="967">
                  <c:v>8.7191980972046293E-2</c:v>
                </c:pt>
                <c:pt idx="968">
                  <c:v>8.2621676379587658E-2</c:v>
                </c:pt>
                <c:pt idx="969">
                  <c:v>7.8290931478685363E-2</c:v>
                </c:pt>
                <c:pt idx="970">
                  <c:v>7.4187189371947196E-2</c:v>
                </c:pt>
                <c:pt idx="971">
                  <c:v>7.0298551351474767E-2</c:v>
                </c:pt>
                <c:pt idx="972">
                  <c:v>6.6613742398827641E-2</c:v>
                </c:pt>
                <c:pt idx="973">
                  <c:v>6.3122078493361128E-2</c:v>
                </c:pt>
                <c:pt idx="974">
                  <c:v>5.9813435634148752E-2</c:v>
                </c:pt>
                <c:pt idx="975">
                  <c:v>5.6678220485669457E-2</c:v>
                </c:pt>
                <c:pt idx="976">
                  <c:v>0.39519372473126618</c:v>
                </c:pt>
                <c:pt idx="977">
                  <c:v>1.0286319873591041</c:v>
                </c:pt>
                <c:pt idx="978">
                  <c:v>0.13120886917685634</c:v>
                </c:pt>
                <c:pt idx="979">
                  <c:v>0.12433135027333996</c:v>
                </c:pt>
                <c:pt idx="980">
                  <c:v>0.11781432732230732</c:v>
                </c:pt>
                <c:pt idx="981">
                  <c:v>0.62928794024920198</c:v>
                </c:pt>
                <c:pt idx="982">
                  <c:v>0.10578717589356428</c:v>
                </c:pt>
                <c:pt idx="983">
                  <c:v>0.10024217496091442</c:v>
                </c:pt>
                <c:pt idx="984">
                  <c:v>9.4987823958970943E-2</c:v>
                </c:pt>
                <c:pt idx="985">
                  <c:v>9.0008888015234143E-2</c:v>
                </c:pt>
                <c:pt idx="986">
                  <c:v>8.5290930816968355E-2</c:v>
                </c:pt>
                <c:pt idx="987">
                  <c:v>8.0820272753438033E-2</c:v>
                </c:pt>
                <c:pt idx="988">
                  <c:v>7.6583951252184188E-2</c:v>
                </c:pt>
                <c:pt idx="989">
                  <c:v>7.2569683194337223E-2</c:v>
                </c:pt>
                <c:pt idx="990">
                  <c:v>0.45115710516486296</c:v>
                </c:pt>
                <c:pt idx="991">
                  <c:v>7.6049764696209166E-2</c:v>
                </c:pt>
                <c:pt idx="992">
                  <c:v>7.2063496865479248E-2</c:v>
                </c:pt>
                <c:pt idx="993">
                  <c:v>6.82861755223787E-2</c:v>
                </c:pt>
                <c:pt idx="994">
                  <c:v>6.4706848408668347E-2</c:v>
                </c:pt>
                <c:pt idx="995">
                  <c:v>6.1315137345921963E-2</c:v>
                </c:pt>
                <c:pt idx="996">
                  <c:v>5.8101208144231496E-2</c:v>
                </c:pt>
                <c:pt idx="997">
                  <c:v>5.5055742088194672E-2</c:v>
                </c:pt>
                <c:pt idx="998">
                  <c:v>5.2169908917509354E-2</c:v>
                </c:pt>
                <c:pt idx="999">
                  <c:v>4.9435341223832543E-2</c:v>
                </c:pt>
                <c:pt idx="1000">
                  <c:v>1.6344738017672347</c:v>
                </c:pt>
                <c:pt idx="1001">
                  <c:v>0.15359928734560027</c:v>
                </c:pt>
                <c:pt idx="1002">
                  <c:v>0.14554813951608797</c:v>
                </c:pt>
                <c:pt idx="1003">
                  <c:v>0.14106490501188801</c:v>
                </c:pt>
                <c:pt idx="1004">
                  <c:v>0.1306897640203569</c:v>
                </c:pt>
                <c:pt idx="1005">
                  <c:v>0.12383945482872306</c:v>
                </c:pt>
                <c:pt idx="1006">
                  <c:v>0.11734821534979965</c:v>
                </c:pt>
                <c:pt idx="1007">
                  <c:v>0.11119722438077974</c:v>
                </c:pt>
                <c:pt idx="1008">
                  <c:v>0.10536864726175475</c:v>
                </c:pt>
                <c:pt idx="1009">
                  <c:v>9.9845584164519469E-2</c:v>
                </c:pt>
                <c:pt idx="1010">
                  <c:v>1.6394374831107998</c:v>
                </c:pt>
                <c:pt idx="1011">
                  <c:v>0.38403109331488522</c:v>
                </c:pt>
                <c:pt idx="1012">
                  <c:v>0.22439734830045793</c:v>
                </c:pt>
                <c:pt idx="1013">
                  <c:v>0.21263520893810173</c:v>
                </c:pt>
                <c:pt idx="1014">
                  <c:v>0.20148960057946416</c:v>
                </c:pt>
                <c:pt idx="1015">
                  <c:v>0.78673326207766126</c:v>
                </c:pt>
                <c:pt idx="1016">
                  <c:v>0.20872421090993515</c:v>
                </c:pt>
                <c:pt idx="1017">
                  <c:v>0.19778360365403611</c:v>
                </c:pt>
                <c:pt idx="1018">
                  <c:v>0.18741646550651705</c:v>
                </c:pt>
                <c:pt idx="1019">
                  <c:v>0.1775927371835947</c:v>
                </c:pt>
                <c:pt idx="1020">
                  <c:v>0.16828393500604472</c:v>
                </c:pt>
                <c:pt idx="1021">
                  <c:v>0.15946306831141471</c:v>
                </c:pt>
                <c:pt idx="1022">
                  <c:v>0.15110456119520577</c:v>
                </c:pt>
                <c:pt idx="1023">
                  <c:v>0.42528122288067816</c:v>
                </c:pt>
                <c:pt idx="1024">
                  <c:v>1.0311217844053018</c:v>
                </c:pt>
                <c:pt idx="1025">
                  <c:v>0.21300831581700019</c:v>
                </c:pt>
                <c:pt idx="1026">
                  <c:v>0.20184315047544862</c:v>
                </c:pt>
                <c:pt idx="1027">
                  <c:v>0.19126322480694008</c:v>
                </c:pt>
                <c:pt idx="1028">
                  <c:v>0.18123786255506225</c:v>
                </c:pt>
                <c:pt idx="1029">
                  <c:v>0.17173799540755078</c:v>
                </c:pt>
                <c:pt idx="1030">
                  <c:v>1.8958295980244484</c:v>
                </c:pt>
                <c:pt idx="1031">
                  <c:v>0.17976593888937553</c:v>
                </c:pt>
                <c:pt idx="1032">
                  <c:v>0.1703432249320318</c:v>
                </c:pt>
                <c:pt idx="1033">
                  <c:v>0.16141441732241146</c:v>
                </c:pt>
                <c:pt idx="1034">
                  <c:v>0.15295362718376143</c:v>
                </c:pt>
                <c:pt idx="1035">
                  <c:v>0.14493632264545458</c:v>
                </c:pt>
                <c:pt idx="1036">
                  <c:v>3.4058954193679565</c:v>
                </c:pt>
                <c:pt idx="1037">
                  <c:v>1.147638372766552</c:v>
                </c:pt>
                <c:pt idx="1038">
                  <c:v>0.6695872776297217</c:v>
                </c:pt>
                <c:pt idx="1039">
                  <c:v>0.6582864223665098</c:v>
                </c:pt>
                <c:pt idx="1040">
                  <c:v>0.62378130588957859</c:v>
                </c:pt>
                <c:pt idx="1041">
                  <c:v>0.5910848292730998</c:v>
                </c:pt>
                <c:pt idx="1042">
                  <c:v>0.56010218981884141</c:v>
                </c:pt>
                <c:pt idx="1043">
                  <c:v>0.5307435540608596</c:v>
                </c:pt>
                <c:pt idx="1044">
                  <c:v>0.50292379729538561</c:v>
                </c:pt>
                <c:pt idx="1045">
                  <c:v>0.47656225676366248</c:v>
                </c:pt>
                <c:pt idx="1046">
                  <c:v>0.78598077994086546</c:v>
                </c:pt>
                <c:pt idx="1047">
                  <c:v>0.42791209207155517</c:v>
                </c:pt>
                <c:pt idx="1048">
                  <c:v>0.40548240785334483</c:v>
                </c:pt>
                <c:pt idx="1049">
                  <c:v>0.38422841075276909</c:v>
                </c:pt>
                <c:pt idx="1050">
                  <c:v>0.36408847528348043</c:v>
                </c:pt>
                <c:pt idx="1051">
                  <c:v>0.34500420615576294</c:v>
                </c:pt>
                <c:pt idx="1052">
                  <c:v>0.32692026896070436</c:v>
                </c:pt>
                <c:pt idx="1053">
                  <c:v>0.30978422972932218</c:v>
                </c:pt>
                <c:pt idx="1054">
                  <c:v>0.29354640290145034</c:v>
                </c:pt>
                <c:pt idx="1055">
                  <c:v>0.27815970726357603</c:v>
                </c:pt>
                <c:pt idx="1056">
                  <c:v>0.26357952943791979</c:v>
                </c:pt>
                <c:pt idx="1057">
                  <c:v>0.2497635945269511</c:v>
                </c:pt>
                <c:pt idx="1058">
                  <c:v>0.23667184353827406</c:v>
                </c:pt>
                <c:pt idx="1059">
                  <c:v>0.22426631723448007</c:v>
                </c:pt>
                <c:pt idx="1060">
                  <c:v>3.4834777907821373</c:v>
                </c:pt>
                <c:pt idx="1061">
                  <c:v>0.76045828444712771</c:v>
                </c:pt>
                <c:pt idx="1062">
                  <c:v>0.72966985094951753</c:v>
                </c:pt>
                <c:pt idx="1063">
                  <c:v>0.6927046258873123</c:v>
                </c:pt>
                <c:pt idx="1064">
                  <c:v>0.65639542522899608</c:v>
                </c:pt>
                <c:pt idx="1065">
                  <c:v>0.62198942833629223</c:v>
                </c:pt>
                <c:pt idx="1066">
                  <c:v>0.58938687579539473</c:v>
                </c:pt>
                <c:pt idx="1067">
                  <c:v>0.5584932372388155</c:v>
                </c:pt>
                <c:pt idx="1068">
                  <c:v>0.52921893725671088</c:v>
                </c:pt>
                <c:pt idx="1069">
                  <c:v>0.50147909567499638</c:v>
                </c:pt>
                <c:pt idx="1070">
                  <c:v>0.89929424959561022</c:v>
                </c:pt>
                <c:pt idx="1071">
                  <c:v>1.1087115854093623</c:v>
                </c:pt>
                <c:pt idx="1072">
                  <c:v>0.50325629738940569</c:v>
                </c:pt>
                <c:pt idx="1073">
                  <c:v>0.47687732834315916</c:v>
                </c:pt>
                <c:pt idx="1074">
                  <c:v>0.54105113627258938</c:v>
                </c:pt>
                <c:pt idx="1075">
                  <c:v>0.42819499936608224</c:v>
                </c:pt>
                <c:pt idx="1076">
                  <c:v>0.40575048611780512</c:v>
                </c:pt>
                <c:pt idx="1077">
                  <c:v>0.38448243727405829</c:v>
                </c:pt>
                <c:pt idx="1078">
                  <c:v>0.36432918660578095</c:v>
                </c:pt>
                <c:pt idx="1079">
                  <c:v>0.34523230021613754</c:v>
                </c:pt>
                <c:pt idx="1080">
                  <c:v>0.32713640711274866</c:v>
                </c:pt>
                <c:pt idx="1081">
                  <c:v>0.57762606550655238</c:v>
                </c:pt>
                <c:pt idx="1082">
                  <c:v>0.29374047645113904</c:v>
                </c:pt>
                <c:pt idx="1083">
                  <c:v>1.106160283422486</c:v>
                </c:pt>
                <c:pt idx="1084">
                  <c:v>3.6747639692988323</c:v>
                </c:pt>
                <c:pt idx="1085">
                  <c:v>1.0179992055654661</c:v>
                </c:pt>
                <c:pt idx="1086">
                  <c:v>1.0787189775707289</c:v>
                </c:pt>
                <c:pt idx="1087">
                  <c:v>1.0899040373440139</c:v>
                </c:pt>
                <c:pt idx="1088">
                  <c:v>1.0327750058473042</c:v>
                </c:pt>
                <c:pt idx="1089">
                  <c:v>0.97864048224112887</c:v>
                </c:pt>
                <c:pt idx="1090">
                  <c:v>0.92734350469239646</c:v>
                </c:pt>
                <c:pt idx="1091">
                  <c:v>0.87873533876896015</c:v>
                </c:pt>
                <c:pt idx="1092">
                  <c:v>0.83267504618747812</c:v>
                </c:pt>
                <c:pt idx="1093">
                  <c:v>0.78902907616603313</c:v>
                </c:pt>
                <c:pt idx="1094">
                  <c:v>0.74767087819664502</c:v>
                </c:pt>
                <c:pt idx="1095">
                  <c:v>0.70848053511492037</c:v>
                </c:pt>
                <c:pt idx="1096">
                  <c:v>1.6198565023173397</c:v>
                </c:pt>
                <c:pt idx="1097">
                  <c:v>0.73262534180803196</c:v>
                </c:pt>
                <c:pt idx="1098">
                  <c:v>1.3311877579127782</c:v>
                </c:pt>
                <c:pt idx="1099">
                  <c:v>0.72411912675523282</c:v>
                </c:pt>
                <c:pt idx="1100">
                  <c:v>0.6861632857065294</c:v>
                </c:pt>
                <c:pt idx="1101">
                  <c:v>0.65019695966507329</c:v>
                </c:pt>
                <c:pt idx="1102">
                  <c:v>0.61611586507780136</c:v>
                </c:pt>
                <c:pt idx="1103">
                  <c:v>0.58382118457783139</c:v>
                </c:pt>
                <c:pt idx="1104">
                  <c:v>0.55321928046573032</c:v>
                </c:pt>
                <c:pt idx="1105">
                  <c:v>0.52422142320911191</c:v>
                </c:pt>
                <c:pt idx="1106">
                  <c:v>1.0397149846746414</c:v>
                </c:pt>
                <c:pt idx="1107">
                  <c:v>0.47070594183748943</c:v>
                </c:pt>
                <c:pt idx="1108">
                  <c:v>0.44603315078842337</c:v>
                </c:pt>
                <c:pt idx="1109">
                  <c:v>0.42265362282368235</c:v>
                </c:pt>
                <c:pt idx="1110">
                  <c:v>0.40394989546546695</c:v>
                </c:pt>
                <c:pt idx="1111">
                  <c:v>0.37950675572236015</c:v>
                </c:pt>
                <c:pt idx="1112">
                  <c:v>0.35961431321548504</c:v>
                </c:pt>
                <c:pt idx="1113">
                  <c:v>0.34076456431794011</c:v>
                </c:pt>
                <c:pt idx="1114">
                  <c:v>0.32290285460694335</c:v>
                </c:pt>
                <c:pt idx="1115">
                  <c:v>0.30597739445710176</c:v>
                </c:pt>
                <c:pt idx="1116">
                  <c:v>0.98941177535670377</c:v>
                </c:pt>
                <c:pt idx="1117">
                  <c:v>0.27474149522015884</c:v>
                </c:pt>
                <c:pt idx="1118">
                  <c:v>0.26034048834607254</c:v>
                </c:pt>
                <c:pt idx="1119">
                  <c:v>0.24669433285991108</c:v>
                </c:pt>
                <c:pt idx="1120">
                  <c:v>0.23376346204090037</c:v>
                </c:pt>
                <c:pt idx="1121">
                  <c:v>0.22151038312006391</c:v>
                </c:pt>
                <c:pt idx="1122">
                  <c:v>0.20989956857078254</c:v>
                </c:pt>
                <c:pt idx="1123">
                  <c:v>0.19889735309753065</c:v>
                </c:pt>
                <c:pt idx="1124">
                  <c:v>0.18847183602410919</c:v>
                </c:pt>
                <c:pt idx="1125">
                  <c:v>0.17859278879835283</c:v>
                </c:pt>
                <c:pt idx="1126">
                  <c:v>0.16923156734512323</c:v>
                </c:pt>
                <c:pt idx="1127">
                  <c:v>0.1603610290134577</c:v>
                </c:pt>
                <c:pt idx="1128">
                  <c:v>0.15195545387706338</c:v>
                </c:pt>
                <c:pt idx="1129">
                  <c:v>0.14399047015996985</c:v>
                </c:pt>
                <c:pt idx="1130">
                  <c:v>0.13644298357111295</c:v>
                </c:pt>
                <c:pt idx="1131">
                  <c:v>0.42192738626522663</c:v>
                </c:pt>
                <c:pt idx="1132">
                  <c:v>0.12472393417242808</c:v>
                </c:pt>
                <c:pt idx="1133">
                  <c:v>0.11818633331988515</c:v>
                </c:pt>
                <c:pt idx="1134">
                  <c:v>0.11199141108144114</c:v>
                </c:pt>
                <c:pt idx="1135">
                  <c:v>0.1061212054194603</c:v>
                </c:pt>
                <c:pt idx="1136">
                  <c:v>0.10055869580471376</c:v>
                </c:pt>
                <c:pt idx="1137">
                  <c:v>9.5287753865738026E-2</c:v>
                </c:pt>
                <c:pt idx="1138">
                  <c:v>9.0293096624984789E-2</c:v>
                </c:pt>
                <c:pt idx="1139">
                  <c:v>8.5560242186171434E-2</c:v>
                </c:pt>
                <c:pt idx="1140">
                  <c:v>8.107546774434865E-2</c:v>
                </c:pt>
                <c:pt idx="1141">
                  <c:v>7.6825769796936227E-2</c:v>
                </c:pt>
                <c:pt idx="1142">
                  <c:v>7.279882644035994E-2</c:v>
                </c:pt>
                <c:pt idx="1143">
                  <c:v>6.8982961642969423E-2</c:v>
                </c:pt>
                <c:pt idx="1144">
                  <c:v>6.5367111390647062E-2</c:v>
                </c:pt>
                <c:pt idx="1145">
                  <c:v>0.7909041976193163</c:v>
                </c:pt>
                <c:pt idx="1146">
                  <c:v>9.3380500305699221E-2</c:v>
                </c:pt>
                <c:pt idx="1147">
                  <c:v>8.8485814755085962E-2</c:v>
                </c:pt>
                <c:pt idx="1148">
                  <c:v>8.3847691833297253E-2</c:v>
                </c:pt>
                <c:pt idx="1149">
                  <c:v>7.9452683407285798E-2</c:v>
                </c:pt>
                <c:pt idx="1150">
                  <c:v>7.5288046249014362E-2</c:v>
                </c:pt>
                <c:pt idx="1151">
                  <c:v>7.134170508675286E-2</c:v>
                </c:pt>
                <c:pt idx="1152">
                  <c:v>6.7602217593099645E-2</c:v>
                </c:pt>
                <c:pt idx="1153">
                  <c:v>6.4058741208210715E-2</c:v>
                </c:pt>
                <c:pt idx="1154">
                  <c:v>0.42087354441087338</c:v>
                </c:pt>
                <c:pt idx="1155">
                  <c:v>5.7519263384447489E-2</c:v>
                </c:pt>
                <c:pt idx="1156">
                  <c:v>0.80208425650523596</c:v>
                </c:pt>
                <c:pt idx="1157">
                  <c:v>0.10262491226736728</c:v>
                </c:pt>
                <c:pt idx="1158">
                  <c:v>0.25833957277161773</c:v>
                </c:pt>
                <c:pt idx="1159">
                  <c:v>9.2148382050253427E-2</c:v>
                </c:pt>
                <c:pt idx="1160">
                  <c:v>8.731827991268501E-2</c:v>
                </c:pt>
                <c:pt idx="1161">
                  <c:v>8.2741355162936819E-2</c:v>
                </c:pt>
                <c:pt idx="1162">
                  <c:v>7.8404337110684327E-2</c:v>
                </c:pt>
                <c:pt idx="1163">
                  <c:v>7.4294650669674167E-2</c:v>
                </c:pt>
                <c:pt idx="1164">
                  <c:v>7.0400379896544449E-2</c:v>
                </c:pt>
                <c:pt idx="1165">
                  <c:v>6.6710233440815198E-2</c:v>
                </c:pt>
                <c:pt idx="1166">
                  <c:v>6.3213511805871606E-2</c:v>
                </c:pt>
                <c:pt idx="1167">
                  <c:v>0.15002384824363962</c:v>
                </c:pt>
                <c:pt idx="1168">
                  <c:v>5.6760319769626782E-2</c:v>
                </c:pt>
                <c:pt idx="1169">
                  <c:v>5.3785138483222562E-2</c:v>
                </c:pt>
                <c:pt idx="1170">
                  <c:v>5.0965905995607637E-2</c:v>
                </c:pt>
                <c:pt idx="1171">
                  <c:v>4.8294448005620945E-2</c:v>
                </c:pt>
                <c:pt idx="1172">
                  <c:v>4.5763018680932167E-2</c:v>
                </c:pt>
                <c:pt idx="1173">
                  <c:v>4.3364278199175162E-2</c:v>
                </c:pt>
                <c:pt idx="1174">
                  <c:v>4.1091271466298165E-2</c:v>
                </c:pt>
                <c:pt idx="1175">
                  <c:v>3.8937407950425128E-2</c:v>
                </c:pt>
                <c:pt idx="1176">
                  <c:v>3.6896442572756788E-2</c:v>
                </c:pt>
                <c:pt idx="1177">
                  <c:v>3.4962457600105246E-2</c:v>
                </c:pt>
                <c:pt idx="1178">
                  <c:v>3.3129845486559742E-2</c:v>
                </c:pt>
                <c:pt idx="1179">
                  <c:v>3.1393292614533455E-2</c:v>
                </c:pt>
                <c:pt idx="1180">
                  <c:v>0.47044676351918607</c:v>
                </c:pt>
                <c:pt idx="1181">
                  <c:v>4.686743025373382E-2</c:v>
                </c:pt>
                <c:pt idx="1182">
                  <c:v>0.64305101237063034</c:v>
                </c:pt>
                <c:pt idx="1183">
                  <c:v>6.1826644535582696E-2</c:v>
                </c:pt>
                <c:pt idx="1184">
                  <c:v>5.8585903881371949E-2</c:v>
                </c:pt>
                <c:pt idx="1185">
                  <c:v>5.551503173719833E-2</c:v>
                </c:pt>
                <c:pt idx="1186">
                  <c:v>5.2605124178378815E-2</c:v>
                </c:pt>
                <c:pt idx="1187">
                  <c:v>4.9847743993423732E-2</c:v>
                </c:pt>
                <c:pt idx="1188">
                  <c:v>4.7234896220531807E-2</c:v>
                </c:pt>
                <c:pt idx="1189">
                  <c:v>4.4759004966378364E-2</c:v>
                </c:pt>
                <c:pt idx="1190">
                  <c:v>4.2412891439983079E-2</c:v>
                </c:pt>
                <c:pt idx="1191">
                  <c:v>0.41109681921174329</c:v>
                </c:pt>
                <c:pt idx="1192">
                  <c:v>1.9032948606083169</c:v>
                </c:pt>
                <c:pt idx="1193">
                  <c:v>0.73082467467738366</c:v>
                </c:pt>
                <c:pt idx="1194">
                  <c:v>0.68122377496048414</c:v>
                </c:pt>
                <c:pt idx="1195">
                  <c:v>0.41255656006242947</c:v>
                </c:pt>
                <c:pt idx="1196">
                  <c:v>0.39093176016590286</c:v>
                </c:pt>
                <c:pt idx="1197">
                  <c:v>0.37044045811145171</c:v>
                </c:pt>
                <c:pt idx="1198">
                  <c:v>0.35102323982985278</c:v>
                </c:pt>
                <c:pt idx="1199">
                  <c:v>0.33262380553361381</c:v>
                </c:pt>
                <c:pt idx="1200">
                  <c:v>0.31518880647700664</c:v>
                </c:pt>
                <c:pt idx="1201">
                  <c:v>0.298667690272579</c:v>
                </c:pt>
                <c:pt idx="1202">
                  <c:v>0.28301255431564509</c:v>
                </c:pt>
                <c:pt idx="1203">
                  <c:v>0.63405851641171318</c:v>
                </c:pt>
                <c:pt idx="1204">
                  <c:v>1.0094916399329128</c:v>
                </c:pt>
                <c:pt idx="1205">
                  <c:v>1.2949393261223681</c:v>
                </c:pt>
                <c:pt idx="1206">
                  <c:v>0.45187668944689313</c:v>
                </c:pt>
                <c:pt idx="1207">
                  <c:v>0.42819086322777966</c:v>
                </c:pt>
                <c:pt idx="1208">
                  <c:v>0.40574656678168619</c:v>
                </c:pt>
                <c:pt idx="1209">
                  <c:v>0.38447872337609623</c:v>
                </c:pt>
                <c:pt idx="1210">
                  <c:v>0.36432566737761218</c:v>
                </c:pt>
                <c:pt idx="1211">
                  <c:v>0.34522896545383919</c:v>
                </c:pt>
                <c:pt idx="1212">
                  <c:v>0.32713324714725245</c:v>
                </c:pt>
                <c:pt idx="1213">
                  <c:v>0.30998604432980159</c:v>
                </c:pt>
                <c:pt idx="1214">
                  <c:v>0.29373763907275419</c:v>
                </c:pt>
                <c:pt idx="1215">
                  <c:v>0.27834091949067979</c:v>
                </c:pt>
                <c:pt idx="1216">
                  <c:v>1.8571720279729349</c:v>
                </c:pt>
                <c:pt idx="1217">
                  <c:v>0.34488097283353847</c:v>
                </c:pt>
                <c:pt idx="1218">
                  <c:v>0.32680349510656664</c:v>
                </c:pt>
                <c:pt idx="1219">
                  <c:v>0.3096735767601087</c:v>
                </c:pt>
                <c:pt idx="1220">
                  <c:v>0.29344154998136673</c:v>
                </c:pt>
                <c:pt idx="1221">
                  <c:v>0.27806035037393972</c:v>
                </c:pt>
                <c:pt idx="1222">
                  <c:v>0.26348538049566511</c:v>
                </c:pt>
                <c:pt idx="1223">
                  <c:v>0.24967438054933841</c:v>
                </c:pt>
                <c:pt idx="1224">
                  <c:v>0.37068047064620047</c:v>
                </c:pt>
                <c:pt idx="1225">
                  <c:v>0.22418621072318914</c:v>
                </c:pt>
                <c:pt idx="1226">
                  <c:v>0.76365257964453093</c:v>
                </c:pt>
                <c:pt idx="1227">
                  <c:v>0.8317618294048581</c:v>
                </c:pt>
                <c:pt idx="1228">
                  <c:v>0.88344357953410091</c:v>
                </c:pt>
                <c:pt idx="1229">
                  <c:v>0.33599515784724815</c:v>
                </c:pt>
                <c:pt idx="1230">
                  <c:v>1.2836390286654615</c:v>
                </c:pt>
                <c:pt idx="1231">
                  <c:v>0.40906824198356279</c:v>
                </c:pt>
                <c:pt idx="1232">
                  <c:v>0.38762628775653546</c:v>
                </c:pt>
                <c:pt idx="1233">
                  <c:v>0.36730824722871047</c:v>
                </c:pt>
                <c:pt idx="1234">
                  <c:v>0.34805520869876244</c:v>
                </c:pt>
                <c:pt idx="1235">
                  <c:v>0.32981134841469473</c:v>
                </c:pt>
                <c:pt idx="1236">
                  <c:v>0.87899571095143503</c:v>
                </c:pt>
                <c:pt idx="1237">
                  <c:v>0.58019381760566913</c:v>
                </c:pt>
                <c:pt idx="1238">
                  <c:v>0.28061957864797882</c:v>
                </c:pt>
                <c:pt idx="1239">
                  <c:v>0.26591046280119196</c:v>
                </c:pt>
                <c:pt idx="1240">
                  <c:v>0.25197234835793014</c:v>
                </c:pt>
                <c:pt idx="1241">
                  <c:v>0.23876482206899272</c:v>
                </c:pt>
                <c:pt idx="1242">
                  <c:v>0.43421889348530329</c:v>
                </c:pt>
                <c:pt idx="1243">
                  <c:v>0.21439036154158506</c:v>
                </c:pt>
                <c:pt idx="1244">
                  <c:v>0.20315275410327599</c:v>
                </c:pt>
                <c:pt idx="1245">
                  <c:v>0.19250418350426082</c:v>
                </c:pt>
                <c:pt idx="1246">
                  <c:v>0.18241377445369591</c:v>
                </c:pt>
                <c:pt idx="1247">
                  <c:v>0.17285227003758777</c:v>
                </c:pt>
                <c:pt idx="1248">
                  <c:v>0.16379194688902945</c:v>
                </c:pt>
                <c:pt idx="1249">
                  <c:v>0.15520653480492203</c:v>
                </c:pt>
                <c:pt idx="1250">
                  <c:v>0.1470711405761117</c:v>
                </c:pt>
                <c:pt idx="1251">
                  <c:v>0.13936217581009011</c:v>
                </c:pt>
                <c:pt idx="1252">
                  <c:v>0.1320572885369809</c:v>
                </c:pt>
                <c:pt idx="1253">
                  <c:v>0.15921596177984815</c:v>
                </c:pt>
                <c:pt idx="1254">
                  <c:v>0.11857613524601986</c:v>
                </c:pt>
                <c:pt idx="1255">
                  <c:v>0.11236078092754623</c:v>
                </c:pt>
                <c:pt idx="1256">
                  <c:v>0.10647121416509317</c:v>
                </c:pt>
                <c:pt idx="1257">
                  <c:v>0.10089035829235669</c:v>
                </c:pt>
                <c:pt idx="1258">
                  <c:v>9.5602031743311056E-2</c:v>
                </c:pt>
                <c:pt idx="1259">
                  <c:v>9.0590901134122243E-2</c:v>
                </c:pt>
                <c:pt idx="1260">
                  <c:v>8.5842436804346542E-2</c:v>
                </c:pt>
                <c:pt idx="1261">
                  <c:v>8.1342870688507013E-2</c:v>
                </c:pt>
                <c:pt idx="1262">
                  <c:v>7.7079156395897477E-2</c:v>
                </c:pt>
                <c:pt idx="1263">
                  <c:v>7.3038931382866226E-2</c:v>
                </c:pt>
                <c:pt idx="1264">
                  <c:v>6.9210481107898805E-2</c:v>
                </c:pt>
                <c:pt idx="1265">
                  <c:v>6.5582705065568597E-2</c:v>
                </c:pt>
                <c:pt idx="1266">
                  <c:v>0.41581901864060777</c:v>
                </c:pt>
                <c:pt idx="1267">
                  <c:v>5.9585329110163711E-2</c:v>
                </c:pt>
                <c:pt idx="1268">
                  <c:v>5.6462070523314457E-2</c:v>
                </c:pt>
                <c:pt idx="1269">
                  <c:v>5.3502522439469943E-2</c:v>
                </c:pt>
                <c:pt idx="1270">
                  <c:v>5.069810371555513E-2</c:v>
                </c:pt>
                <c:pt idx="1271">
                  <c:v>4.8040683002583483E-2</c:v>
                </c:pt>
                <c:pt idx="1272">
                  <c:v>4.552255516899352E-2</c:v>
                </c:pt>
                <c:pt idx="1273">
                  <c:v>4.3136418959793234E-2</c:v>
                </c:pt>
                <c:pt idx="1274">
                  <c:v>3.1390848290344304</c:v>
                </c:pt>
                <c:pt idx="1275">
                  <c:v>0.32455470202203646</c:v>
                </c:pt>
                <c:pt idx="1276">
                  <c:v>0.95939705730868874</c:v>
                </c:pt>
                <c:pt idx="1277">
                  <c:v>0.45899725695178212</c:v>
                </c:pt>
                <c:pt idx="1278">
                  <c:v>0.43493819500610637</c:v>
                </c:pt>
                <c:pt idx="1279">
                  <c:v>0.41214022657011729</c:v>
                </c:pt>
                <c:pt idx="1280">
                  <c:v>0.39053724944732165</c:v>
                </c:pt>
                <c:pt idx="1281">
                  <c:v>0.37006662629164999</c:v>
                </c:pt>
                <c:pt idx="1282">
                  <c:v>0.35066900299188081</c:v>
                </c:pt>
                <c:pt idx="1283">
                  <c:v>0.33228813657573075</c:v>
                </c:pt>
                <c:pt idx="1284">
                  <c:v>0.31487073213462208</c:v>
                </c:pt>
                <c:pt idx="1285">
                  <c:v>0.29836628829629441</c:v>
                </c:pt>
                <c:pt idx="1286">
                  <c:v>0.28272695079721216</c:v>
                </c:pt>
                <c:pt idx="1287">
                  <c:v>1.2380908466553429</c:v>
                </c:pt>
                <c:pt idx="1288">
                  <c:v>0.30791092316255947</c:v>
                </c:pt>
                <c:pt idx="1289">
                  <c:v>0.29177128863987117</c:v>
                </c:pt>
                <c:pt idx="1290">
                  <c:v>0.27647763840332146</c:v>
                </c:pt>
                <c:pt idx="1291">
                  <c:v>0.26198562885817855</c:v>
                </c:pt>
                <c:pt idx="1292">
                  <c:v>0.2482532407488573</c:v>
                </c:pt>
                <c:pt idx="1293">
                  <c:v>0.23524065732503316</c:v>
                </c:pt>
                <c:pt idx="1294">
                  <c:v>0.22291014889387059</c:v>
                </c:pt>
                <c:pt idx="1295">
                  <c:v>0.21122596342362754</c:v>
                </c:pt>
                <c:pt idx="1296">
                  <c:v>0.20015422288144394</c:v>
                </c:pt>
                <c:pt idx="1297">
                  <c:v>0.18966282500474788</c:v>
                </c:pt>
                <c:pt idx="1298">
                  <c:v>0.54572730907907208</c:v>
                </c:pt>
                <c:pt idx="1299">
                  <c:v>0.91495680731281959</c:v>
                </c:pt>
                <c:pt idx="1300">
                  <c:v>0.21092194797144842</c:v>
                </c:pt>
                <c:pt idx="1301">
                  <c:v>0.19986614287655924</c:v>
                </c:pt>
                <c:pt idx="1302">
                  <c:v>1.9947507747996838</c:v>
                </c:pt>
                <c:pt idx="1303">
                  <c:v>0.2763413520934011</c:v>
                </c:pt>
                <c:pt idx="1304">
                  <c:v>0.26185648620919089</c:v>
                </c:pt>
                <c:pt idx="1305">
                  <c:v>0.24813086731459752</c:v>
                </c:pt>
                <c:pt idx="1306">
                  <c:v>0.23512469828648219</c:v>
                </c:pt>
                <c:pt idx="1307">
                  <c:v>0.22280026803040542</c:v>
                </c:pt>
                <c:pt idx="1308">
                  <c:v>0.21112184213815705</c:v>
                </c:pt>
                <c:pt idx="1309">
                  <c:v>0.20005555927664381</c:v>
                </c:pt>
                <c:pt idx="1310">
                  <c:v>0.76276273731478061</c:v>
                </c:pt>
                <c:pt idx="1311">
                  <c:v>0.18565098224544696</c:v>
                </c:pt>
                <c:pt idx="1312">
                  <c:v>0.17591979449983483</c:v>
                </c:pt>
                <c:pt idx="1313">
                  <c:v>2.4173700450078606</c:v>
                </c:pt>
                <c:pt idx="1314">
                  <c:v>1.266972551486135</c:v>
                </c:pt>
                <c:pt idx="1315">
                  <c:v>0.4829233659879294</c:v>
                </c:pt>
                <c:pt idx="1316">
                  <c:v>0.45761017946808408</c:v>
                </c:pt>
                <c:pt idx="1317">
                  <c:v>0.43362382336672073</c:v>
                </c:pt>
                <c:pt idx="1318">
                  <c:v>0.41089474978405083</c:v>
                </c:pt>
                <c:pt idx="1319">
                  <c:v>0.38935705628265826</c:v>
                </c:pt>
                <c:pt idx="1320">
                  <c:v>0.36894829480486474</c:v>
                </c:pt>
                <c:pt idx="1321">
                  <c:v>0.34960929060599183</c:v>
                </c:pt>
                <c:pt idx="1322">
                  <c:v>0.33966142913430036</c:v>
                </c:pt>
                <c:pt idx="1323">
                  <c:v>0.31391920116966621</c:v>
                </c:pt>
                <c:pt idx="1324">
                  <c:v>0.29746463332097106</c:v>
                </c:pt>
                <c:pt idx="1325">
                  <c:v>0.38891060648011666</c:v>
                </c:pt>
                <c:pt idx="1326">
                  <c:v>0.26709776478333236</c:v>
                </c:pt>
                <c:pt idx="1327">
                  <c:v>0.25309741604236202</c:v>
                </c:pt>
                <c:pt idx="1328">
                  <c:v>0.23983091756415145</c:v>
                </c:pt>
                <c:pt idx="1329">
                  <c:v>0.22725980343487831</c:v>
                </c:pt>
                <c:pt idx="1330">
                  <c:v>0.21534762399199284</c:v>
                </c:pt>
                <c:pt idx="1331">
                  <c:v>0.20405984013924158</c:v>
                </c:pt>
                <c:pt idx="1332">
                  <c:v>0.19336372320133483</c:v>
                </c:pt>
                <c:pt idx="1333">
                  <c:v>0.18322826002788903</c:v>
                </c:pt>
                <c:pt idx="1334">
                  <c:v>0.17362406307149533</c:v>
                </c:pt>
                <c:pt idx="1335">
                  <c:v>3.439349704477058</c:v>
                </c:pt>
                <c:pt idx="1336">
                  <c:v>0.59172627000165745</c:v>
                </c:pt>
                <c:pt idx="1337">
                  <c:v>0.60957623886615875</c:v>
                </c:pt>
                <c:pt idx="1338">
                  <c:v>0.57762434314266509</c:v>
                </c:pt>
                <c:pt idx="1339">
                  <c:v>0.54734725620473701</c:v>
                </c:pt>
                <c:pt idx="1340">
                  <c:v>0.51865719032007573</c:v>
                </c:pt>
                <c:pt idx="1341">
                  <c:v>0.49147095928821644</c:v>
                </c:pt>
                <c:pt idx="1342">
                  <c:v>0.46570973724401143</c:v>
                </c:pt>
                <c:pt idx="1343">
                  <c:v>0.44129883010380794</c:v>
                </c:pt>
                <c:pt idx="1344">
                  <c:v>0.41816745899163354</c:v>
                </c:pt>
                <c:pt idx="1345">
                  <c:v>0.39624855501743744</c:v>
                </c:pt>
                <c:pt idx="1346">
                  <c:v>0.37547856481235325</c:v>
                </c:pt>
                <c:pt idx="1347">
                  <c:v>0.35579726625713592</c:v>
                </c:pt>
                <c:pt idx="1348">
                  <c:v>0.33714759386948201</c:v>
                </c:pt>
                <c:pt idx="1349">
                  <c:v>0.31947547334394799</c:v>
                </c:pt>
                <c:pt idx="1350">
                  <c:v>0.30272966476471813</c:v>
                </c:pt>
                <c:pt idx="1351">
                  <c:v>0.28686161403662169</c:v>
                </c:pt>
                <c:pt idx="1352">
                  <c:v>0.27182531210362643</c:v>
                </c:pt>
                <c:pt idx="1353">
                  <c:v>0.25757716154661603</c:v>
                </c:pt>
                <c:pt idx="1354">
                  <c:v>0.24407585017365424</c:v>
                </c:pt>
                <c:pt idx="1355">
                  <c:v>0.23128223123621403</c:v>
                </c:pt>
                <c:pt idx="1356">
                  <c:v>0.2191592099240611</c:v>
                </c:pt>
                <c:pt idx="1357">
                  <c:v>0.20767163580968628</c:v>
                </c:pt>
                <c:pt idx="1358">
                  <c:v>0.19678620093043181</c:v>
                </c:pt>
                <c:pt idx="1359">
                  <c:v>0.46003774741958281</c:v>
                </c:pt>
                <c:pt idx="1360">
                  <c:v>0.17669715495894731</c:v>
                </c:pt>
                <c:pt idx="1361">
                  <c:v>0.16743529612995528</c:v>
                </c:pt>
                <c:pt idx="1362">
                  <c:v>0.15865891217455763</c:v>
                </c:pt>
                <c:pt idx="1363">
                  <c:v>0.15034255616495687</c:v>
                </c:pt>
                <c:pt idx="1364">
                  <c:v>0.14246211501403316</c:v>
                </c:pt>
                <c:pt idx="1365">
                  <c:v>0.13499473955999058</c:v>
                </c:pt>
                <c:pt idx="1366">
                  <c:v>0.12791877831572687</c:v>
                </c:pt>
                <c:pt idx="1367">
                  <c:v>0.12121371469083349</c:v>
                </c:pt>
                <c:pt idx="1368">
                  <c:v>0.11486010750420364</c:v>
                </c:pt>
                <c:pt idx="1369">
                  <c:v>0.10883953461476498</c:v>
                </c:pt>
                <c:pt idx="1370">
                  <c:v>0.10313453950689611</c:v>
                </c:pt>
                <c:pt idx="1371">
                  <c:v>9.7728580675652321E-2</c:v>
                </c:pt>
                <c:pt idx="1372">
                  <c:v>9.2605983665044286E-2</c:v>
                </c:pt>
                <c:pt idx="1373">
                  <c:v>8.7751895620305512E-2</c:v>
                </c:pt>
                <c:pt idx="1374">
                  <c:v>8.3152242222374231E-2</c:v>
                </c:pt>
                <c:pt idx="1375">
                  <c:v>0.24273407780050596</c:v>
                </c:pt>
                <c:pt idx="1376">
                  <c:v>7.4663592059206377E-2</c:v>
                </c:pt>
                <c:pt idx="1377">
                  <c:v>7.0749982643828493E-2</c:v>
                </c:pt>
                <c:pt idx="1378">
                  <c:v>6.7041511211150262E-2</c:v>
                </c:pt>
                <c:pt idx="1379">
                  <c:v>6.3527425131698553E-2</c:v>
                </c:pt>
                <c:pt idx="1380">
                  <c:v>6.0197535391957963E-2</c:v>
                </c:pt>
                <c:pt idx="1381">
                  <c:v>5.7042187051555421E-2</c:v>
                </c:pt>
                <c:pt idx="1382">
                  <c:v>5.4052231248977796E-2</c:v>
                </c:pt>
                <c:pt idx="1383">
                  <c:v>3.3249623901957657</c:v>
                </c:pt>
                <c:pt idx="1384">
                  <c:v>0.41699798960259865</c:v>
                </c:pt>
                <c:pt idx="1385">
                  <c:v>0.41207067885746468</c:v>
                </c:pt>
                <c:pt idx="1386">
                  <c:v>0.39050472655787488</c:v>
                </c:pt>
                <c:pt idx="1387">
                  <c:v>0.37003580814052134</c:v>
                </c:pt>
                <c:pt idx="1388">
                  <c:v>0.35063980022253455</c:v>
                </c:pt>
                <c:pt idx="1389">
                  <c:v>0.33226046451539432</c:v>
                </c:pt>
                <c:pt idx="1390">
                  <c:v>0.31484451054877916</c:v>
                </c:pt>
                <c:pt idx="1391">
                  <c:v>0.29834144115604683</c:v>
                </c:pt>
                <c:pt idx="1392">
                  <c:v>0.28270340605883593</c:v>
                </c:pt>
                <c:pt idx="1393">
                  <c:v>0.26788506312626026</c:v>
                </c:pt>
                <c:pt idx="1394">
                  <c:v>0.25384344690642086</c:v>
                </c:pt>
                <c:pt idx="1395">
                  <c:v>3.4684131314738256</c:v>
                </c:pt>
                <c:pt idx="1396">
                  <c:v>0.75172189632285691</c:v>
                </c:pt>
                <c:pt idx="1397">
                  <c:v>0.68227391387203784</c:v>
                </c:pt>
                <c:pt idx="1398">
                  <c:v>0.64651145536242116</c:v>
                </c:pt>
                <c:pt idx="1399">
                  <c:v>0.61262354227019211</c:v>
                </c:pt>
                <c:pt idx="1400">
                  <c:v>0.58051191735386676</c:v>
                </c:pt>
                <c:pt idx="1401">
                  <c:v>0.55008347367955768</c:v>
                </c:pt>
                <c:pt idx="1402">
                  <c:v>0.52124998465951489</c:v>
                </c:pt>
                <c:pt idx="1403">
                  <c:v>0.49392784824111963</c:v>
                </c:pt>
                <c:pt idx="1404">
                  <c:v>0.46803784450461411</c:v>
                </c:pt>
                <c:pt idx="1405">
                  <c:v>0.44350490596672654</c:v>
                </c:pt>
                <c:pt idx="1406">
                  <c:v>0.4202578999241926</c:v>
                </c:pt>
                <c:pt idx="1407">
                  <c:v>0.39822942220608304</c:v>
                </c:pt>
                <c:pt idx="1408">
                  <c:v>0.3773556017369265</c:v>
                </c:pt>
                <c:pt idx="1409">
                  <c:v>0.3575759153439636</c:v>
                </c:pt>
                <c:pt idx="1410">
                  <c:v>0.33883301227156926</c:v>
                </c:pt>
                <c:pt idx="1411">
                  <c:v>0.32107254789402734</c:v>
                </c:pt>
                <c:pt idx="1412">
                  <c:v>0.30424302614451104</c:v>
                </c:pt>
                <c:pt idx="1413">
                  <c:v>0.28829565020339604</c:v>
                </c:pt>
                <c:pt idx="1414">
                  <c:v>0.27318418101297992</c:v>
                </c:pt>
                <c:pt idx="1415">
                  <c:v>0.25886480320837479</c:v>
                </c:pt>
                <c:pt idx="1416">
                  <c:v>0.24529599807584279</c:v>
                </c:pt>
                <c:pt idx="1417">
                  <c:v>0.2324384231702197</c:v>
                </c:pt>
                <c:pt idx="1418">
                  <c:v>0.22025479824238059</c:v>
                </c:pt>
                <c:pt idx="1419">
                  <c:v>0.20870979714599622</c:v>
                </c:pt>
                <c:pt idx="1420">
                  <c:v>0.19776994541016671</c:v>
                </c:pt>
                <c:pt idx="1421">
                  <c:v>0.18740352318094639</c:v>
                </c:pt>
                <c:pt idx="1422">
                  <c:v>0.17758047325034099</c:v>
                </c:pt>
                <c:pt idx="1423">
                  <c:v>0.16827231390610947</c:v>
                </c:pt>
                <c:pt idx="1424">
                  <c:v>0.15945205634968015</c:v>
                </c:pt>
                <c:pt idx="1425">
                  <c:v>0.15109412644273665</c:v>
                </c:pt>
                <c:pt idx="1426">
                  <c:v>0.14317429055557918</c:v>
                </c:pt>
                <c:pt idx="1427">
                  <c:v>0.13566958530226059</c:v>
                </c:pt>
                <c:pt idx="1428">
                  <c:v>0.12855825095876555</c:v>
                </c:pt>
                <c:pt idx="1429">
                  <c:v>0.1218196683711803</c:v>
                </c:pt>
                <c:pt idx="1430">
                  <c:v>1.8836872863497498</c:v>
                </c:pt>
                <c:pt idx="1431">
                  <c:v>0.83234603203601365</c:v>
                </c:pt>
                <c:pt idx="1432">
                  <c:v>1.9858549322686461</c:v>
                </c:pt>
                <c:pt idx="1433">
                  <c:v>1.0689114357827592</c:v>
                </c:pt>
                <c:pt idx="1434">
                  <c:v>0.73570696204855135</c:v>
                </c:pt>
                <c:pt idx="1435">
                  <c:v>0.69714372641760192</c:v>
                </c:pt>
                <c:pt idx="1436">
                  <c:v>0.66060184333466609</c:v>
                </c:pt>
                <c:pt idx="1437">
                  <c:v>0.62597536043198954</c:v>
                </c:pt>
                <c:pt idx="1438">
                  <c:v>0.59316387900154166</c:v>
                </c:pt>
                <c:pt idx="1439">
                  <c:v>0.56207226289122014</c:v>
                </c:pt>
                <c:pt idx="1440">
                  <c:v>0.53261036265971917</c:v>
                </c:pt>
                <c:pt idx="1441">
                  <c:v>0.50469275419025261</c:v>
                </c:pt>
                <c:pt idx="1442">
                  <c:v>0.4782384910052494</c:v>
                </c:pt>
                <c:pt idx="1443">
                  <c:v>2.7158968078569679</c:v>
                </c:pt>
                <c:pt idx="1444">
                  <c:v>1.6540960262750501</c:v>
                </c:pt>
                <c:pt idx="1445">
                  <c:v>1.3385667124240208</c:v>
                </c:pt>
                <c:pt idx="1446">
                  <c:v>1.8538584230663213</c:v>
                </c:pt>
                <c:pt idx="1447">
                  <c:v>1.0392614776454387</c:v>
                </c:pt>
                <c:pt idx="1448">
                  <c:v>0.98478695543483474</c:v>
                </c:pt>
                <c:pt idx="1449">
                  <c:v>0.93316780084239437</c:v>
                </c:pt>
                <c:pt idx="1450">
                  <c:v>0.88425434529088187</c:v>
                </c:pt>
                <c:pt idx="1451">
                  <c:v>0.83790476531654845</c:v>
                </c:pt>
                <c:pt idx="1452">
                  <c:v>0.79398467135519069</c:v>
                </c:pt>
                <c:pt idx="1453">
                  <c:v>0.75236671808263278</c:v>
                </c:pt>
                <c:pt idx="1454">
                  <c:v>0.71293023517982468</c:v>
                </c:pt>
                <c:pt idx="1455">
                  <c:v>0.67556087745196702</c:v>
                </c:pt>
                <c:pt idx="1456">
                  <c:v>0.64015029328719197</c:v>
                </c:pt>
                <c:pt idx="1457">
                  <c:v>0.60659581049350297</c:v>
                </c:pt>
                <c:pt idx="1458">
                  <c:v>0.57480013860306356</c:v>
                </c:pt>
                <c:pt idx="1459">
                  <c:v>0.54467108678067577</c:v>
                </c:pt>
                <c:pt idx="1460">
                  <c:v>0.51612129651852745</c:v>
                </c:pt>
                <c:pt idx="1461">
                  <c:v>0.48906798834216464</c:v>
                </c:pt>
                <c:pt idx="1462">
                  <c:v>0.46343272179326844</c:v>
                </c:pt>
                <c:pt idx="1463">
                  <c:v>0.43914116799331043</c:v>
                </c:pt>
                <c:pt idx="1464">
                  <c:v>0.97354086153853503</c:v>
                </c:pt>
                <c:pt idx="1465">
                  <c:v>0.39431115923213839</c:v>
                </c:pt>
                <c:pt idx="1466">
                  <c:v>1.0716215347727003</c:v>
                </c:pt>
                <c:pt idx="1467">
                  <c:v>0.35783322495045905</c:v>
                </c:pt>
                <c:pt idx="1468">
                  <c:v>0.3390768345910099</c:v>
                </c:pt>
                <c:pt idx="1469">
                  <c:v>0.32130358988374197</c:v>
                </c:pt>
                <c:pt idx="1470">
                  <c:v>0.30446195770555007</c:v>
                </c:pt>
                <c:pt idx="1471">
                  <c:v>0.28850310612289443</c:v>
                </c:pt>
                <c:pt idx="1472">
                  <c:v>0.27338076280470819</c:v>
                </c:pt>
                <c:pt idx="1473">
                  <c:v>0.25905108085681477</c:v>
                </c:pt>
                <c:pt idx="1474">
                  <c:v>0.24547251168884457</c:v>
                </c:pt>
                <c:pt idx="1475">
                  <c:v>0.23260568454503239</c:v>
                </c:pt>
                <c:pt idx="1476">
                  <c:v>0.22041329234959681</c:v>
                </c:pt>
                <c:pt idx="1477">
                  <c:v>0.2088599835357135</c:v>
                </c:pt>
                <c:pt idx="1478">
                  <c:v>0.19791225954444264</c:v>
                </c:pt>
                <c:pt idx="1479">
                  <c:v>1.7612785761951062</c:v>
                </c:pt>
                <c:pt idx="1480">
                  <c:v>0.31974446451992322</c:v>
                </c:pt>
                <c:pt idx="1481">
                  <c:v>0.30357592533111888</c:v>
                </c:pt>
                <c:pt idx="1482">
                  <c:v>0.28766351652662686</c:v>
                </c:pt>
                <c:pt idx="1483">
                  <c:v>0.27258518161546186</c:v>
                </c:pt>
                <c:pt idx="1484">
                  <c:v>0.25829720130483314</c:v>
                </c:pt>
                <c:pt idx="1485">
                  <c:v>0.24475814791733003</c:v>
                </c:pt>
                <c:pt idx="1486">
                  <c:v>0.23192876527230366</c:v>
                </c:pt>
                <c:pt idx="1487">
                  <c:v>0.21977185486345427</c:v>
                </c:pt>
                <c:pt idx="1488">
                  <c:v>0.20825216800259932</c:v>
                </c:pt>
                <c:pt idx="1489">
                  <c:v>0.46574581973687679</c:v>
                </c:pt>
                <c:pt idx="1490">
                  <c:v>0.18699261140317838</c:v>
                </c:pt>
                <c:pt idx="1491">
                  <c:v>0.77167751372731819</c:v>
                </c:pt>
                <c:pt idx="1492">
                  <c:v>0.65373841251990039</c:v>
                </c:pt>
                <c:pt idx="1493">
                  <c:v>0.66231401594448169</c:v>
                </c:pt>
                <c:pt idx="1494">
                  <c:v>0.2955849909549686</c:v>
                </c:pt>
                <c:pt idx="1495">
                  <c:v>0.28009143952325566</c:v>
                </c:pt>
                <c:pt idx="1496">
                  <c:v>0.26541000691798106</c:v>
                </c:pt>
                <c:pt idx="1497">
                  <c:v>0.25149812465565913</c:v>
                </c:pt>
                <c:pt idx="1498">
                  <c:v>0.23831545554670752</c:v>
                </c:pt>
                <c:pt idx="1499">
                  <c:v>0.22582377673867385</c:v>
                </c:pt>
                <c:pt idx="1500">
                  <c:v>0.2139868688899349</c:v>
                </c:pt>
                <c:pt idx="1501">
                  <c:v>0.20277041115253067</c:v>
                </c:pt>
                <c:pt idx="1502">
                  <c:v>0.78100557610235688</c:v>
                </c:pt>
                <c:pt idx="1503">
                  <c:v>0.82377688382226522</c:v>
                </c:pt>
                <c:pt idx="1504">
                  <c:v>0.89020920132973924</c:v>
                </c:pt>
                <c:pt idx="1505">
                  <c:v>1.3929017438063775</c:v>
                </c:pt>
                <c:pt idx="1506">
                  <c:v>0.57842727183553933</c:v>
                </c:pt>
                <c:pt idx="1507">
                  <c:v>0.54810809812940675</c:v>
                </c:pt>
                <c:pt idx="1508">
                  <c:v>0.51937815152058153</c:v>
                </c:pt>
                <c:pt idx="1509">
                  <c:v>0.49215413017533649</c:v>
                </c:pt>
                <c:pt idx="1510">
                  <c:v>0.46635709865636066</c:v>
                </c:pt>
                <c:pt idx="1511">
                  <c:v>0.44191225905123493</c:v>
                </c:pt>
                <c:pt idx="1512">
                  <c:v>0.41874873409756824</c:v>
                </c:pt>
                <c:pt idx="1513">
                  <c:v>0.39679936167596996</c:v>
                </c:pt>
                <c:pt idx="1514">
                  <c:v>0.37600050007499614</c:v>
                </c:pt>
                <c:pt idx="1515">
                  <c:v>0.3562918434634389</c:v>
                </c:pt>
                <c:pt idx="1516">
                  <c:v>0.6005494489624712</c:v>
                </c:pt>
                <c:pt idx="1517">
                  <c:v>0.31991956131784088</c:v>
                </c:pt>
                <c:pt idx="1518">
                  <c:v>0.30315047517014765</c:v>
                </c:pt>
                <c:pt idx="1519">
                  <c:v>0.28726036700388946</c:v>
                </c:pt>
                <c:pt idx="1520">
                  <c:v>0.27220316380798859</c:v>
                </c:pt>
                <c:pt idx="1521">
                  <c:v>0.25793520756058708</c:v>
                </c:pt>
                <c:pt idx="1522">
                  <c:v>0.24441512864359521</c:v>
                </c:pt>
                <c:pt idx="1523">
                  <c:v>0.23160372589241426</c:v>
                </c:pt>
                <c:pt idx="1524">
                  <c:v>0.21946385293304219</c:v>
                </c:pt>
                <c:pt idx="1525">
                  <c:v>0.88126753997374496</c:v>
                </c:pt>
                <c:pt idx="1526">
                  <c:v>0.19705974426177605</c:v>
                </c:pt>
                <c:pt idx="1527">
                  <c:v>0.18673054834091429</c:v>
                </c:pt>
                <c:pt idx="1528">
                  <c:v>0.17694277344326168</c:v>
                </c:pt>
                <c:pt idx="1529">
                  <c:v>0.16766804013574146</c:v>
                </c:pt>
                <c:pt idx="1530">
                  <c:v>0.15887945653782334</c:v>
                </c:pt>
                <c:pt idx="1531">
                  <c:v>0.85688346609224708</c:v>
                </c:pt>
                <c:pt idx="1532">
                  <c:v>0.15430200894513948</c:v>
                </c:pt>
                <c:pt idx="1533">
                  <c:v>0.14621402685956611</c:v>
                </c:pt>
                <c:pt idx="1534">
                  <c:v>0.13854998905484664</c:v>
                </c:pt>
                <c:pt idx="1535">
                  <c:v>0.13128767382581807</c:v>
                </c:pt>
                <c:pt idx="1536">
                  <c:v>0.12440602425288644</c:v>
                </c:pt>
                <c:pt idx="1537">
                  <c:v>0.11788508714796195</c:v>
                </c:pt>
                <c:pt idx="1538">
                  <c:v>0.11170595520063935</c:v>
                </c:pt>
                <c:pt idx="1539">
                  <c:v>0.10585071215687669</c:v>
                </c:pt>
                <c:pt idx="1540">
                  <c:v>0.10030238087121997</c:v>
                </c:pt>
                <c:pt idx="1541">
                  <c:v>9.5044874081951836E-2</c:v>
                </c:pt>
                <c:pt idx="1542">
                  <c:v>0.31543985521937473</c:v>
                </c:pt>
                <c:pt idx="1543">
                  <c:v>8.5342156941427896E-2</c:v>
                </c:pt>
                <c:pt idx="1544">
                  <c:v>8.0868813780148208E-2</c:v>
                </c:pt>
                <c:pt idx="1545">
                  <c:v>7.6629947924759689E-2</c:v>
                </c:pt>
                <c:pt idx="1546">
                  <c:v>7.2613268879095208E-2</c:v>
                </c:pt>
                <c:pt idx="1547">
                  <c:v>6.8807130372642897E-2</c:v>
                </c:pt>
                <c:pt idx="1548">
                  <c:v>6.5200496592446894E-2</c:v>
                </c:pt>
                <c:pt idx="1549">
                  <c:v>6.1782910185015943E-2</c:v>
                </c:pt>
                <c:pt idx="1550">
                  <c:v>5.8544461935462304E-2</c:v>
                </c:pt>
                <c:pt idx="1551">
                  <c:v>5.5475762035956132E-2</c:v>
                </c:pt>
                <c:pt idx="1552">
                  <c:v>5.2567912860188963E-2</c:v>
                </c:pt>
                <c:pt idx="1553">
                  <c:v>4.981248316490642E-2</c:v>
                </c:pt>
                <c:pt idx="1554">
                  <c:v>4.7201483643708173E-2</c:v>
                </c:pt>
                <c:pt idx="1555">
                  <c:v>4.4727343762233737E-2</c:v>
                </c:pt>
                <c:pt idx="1556">
                  <c:v>4.238288980756847E-2</c:v>
                </c:pt>
                <c:pt idx="1557">
                  <c:v>4.0161324088224405E-2</c:v>
                </c:pt>
                <c:pt idx="1558">
                  <c:v>3.805620522438672E-2</c:v>
                </c:pt>
                <c:pt idx="1559">
                  <c:v>3.6061429471277912E-2</c:v>
                </c:pt>
                <c:pt idx="1560">
                  <c:v>0.8710885337033405</c:v>
                </c:pt>
                <c:pt idx="1561">
                  <c:v>3.2380075234950872E-2</c:v>
                </c:pt>
                <c:pt idx="1562">
                  <c:v>3.0682822747960168E-2</c:v>
                </c:pt>
                <c:pt idx="1563">
                  <c:v>2.9074534415119625E-2</c:v>
                </c:pt>
                <c:pt idx="1564">
                  <c:v>2.7550547040596975E-2</c:v>
                </c:pt>
                <c:pt idx="1565">
                  <c:v>2.6106441857291694E-2</c:v>
                </c:pt>
                <c:pt idx="1566">
                  <c:v>2.4738031714719215E-2</c:v>
                </c:pt>
                <c:pt idx="1567">
                  <c:v>2.3441348938462354E-2</c:v>
                </c:pt>
                <c:pt idx="1568">
                  <c:v>2.2212633825988575E-2</c:v>
                </c:pt>
                <c:pt idx="1569">
                  <c:v>2.1048323745477108E-2</c:v>
                </c:pt>
                <c:pt idx="1570">
                  <c:v>1.9945042806048162E-2</c:v>
                </c:pt>
                <c:pt idx="1571">
                  <c:v>1.8899592069443267E-2</c:v>
                </c:pt>
                <c:pt idx="1572">
                  <c:v>1.790894027477578E-2</c:v>
                </c:pt>
                <c:pt idx="1573">
                  <c:v>1.6970215049458143E-2</c:v>
                </c:pt>
                <c:pt idx="1574">
                  <c:v>1.608069458082222E-2</c:v>
                </c:pt>
                <c:pt idx="1575">
                  <c:v>1.5237799724284686E-2</c:v>
                </c:pt>
                <c:pt idx="1576">
                  <c:v>1.4439086525175353E-2</c:v>
                </c:pt>
                <c:pt idx="1577">
                  <c:v>1.36822391325456E-2</c:v>
                </c:pt>
                <c:pt idx="1578">
                  <c:v>1.2965063084410646E-2</c:v>
                </c:pt>
                <c:pt idx="1579">
                  <c:v>1.2285478944956414E-2</c:v>
                </c:pt>
                <c:pt idx="1580">
                  <c:v>1.1641516275262177E-2</c:v>
                </c:pt>
                <c:pt idx="1581">
                  <c:v>1.1031307920057241E-2</c:v>
                </c:pt>
                <c:pt idx="1582">
                  <c:v>1.0453084593946249E-2</c:v>
                </c:pt>
                <c:pt idx="1583">
                  <c:v>9.9051697514060018E-3</c:v>
                </c:pt>
                <c:pt idx="1584">
                  <c:v>9.3859747256794194E-3</c:v>
                </c:pt>
                <c:pt idx="1585">
                  <c:v>8.8939941224720452E-3</c:v>
                </c:pt>
                <c:pt idx="1586">
                  <c:v>8.427801455095146E-3</c:v>
                </c:pt>
                <c:pt idx="1587">
                  <c:v>7.9860450083996688E-3</c:v>
                </c:pt>
                <c:pt idx="1588">
                  <c:v>0.29830175786327118</c:v>
                </c:pt>
                <c:pt idx="1589">
                  <c:v>1.365099662950583E-2</c:v>
                </c:pt>
                <c:pt idx="1590">
                  <c:v>1.2935458206225027E-2</c:v>
                </c:pt>
                <c:pt idx="1591">
                  <c:v>1.2257425852946801E-2</c:v>
                </c:pt>
                <c:pt idx="1592">
                  <c:v>1.1614933630119522E-2</c:v>
                </c:pt>
                <c:pt idx="1593">
                  <c:v>1.1006118646000098E-2</c:v>
                </c:pt>
                <c:pt idx="1594">
                  <c:v>1.0429215655241287E-2</c:v>
                </c:pt>
                <c:pt idx="1595">
                  <c:v>9.8825519406025297E-3</c:v>
                </c:pt>
                <c:pt idx="1596">
                  <c:v>9.3645424629439488E-3</c:v>
                </c:pt>
                <c:pt idx="1597">
                  <c:v>8.8736852654410295E-3</c:v>
                </c:pt>
                <c:pt idx="1598">
                  <c:v>0.15557767732561778</c:v>
                </c:pt>
                <c:pt idx="1599">
                  <c:v>7.9678093941092289E-3</c:v>
                </c:pt>
                <c:pt idx="1600">
                  <c:v>1.0746170552830963</c:v>
                </c:pt>
                <c:pt idx="1601">
                  <c:v>7.2461303785968975E-2</c:v>
                </c:pt>
                <c:pt idx="1602">
                  <c:v>6.8663130768490149E-2</c:v>
                </c:pt>
                <c:pt idx="1603">
                  <c:v>6.5064044953655573E-2</c:v>
                </c:pt>
                <c:pt idx="1604">
                  <c:v>6.1653610873129747E-2</c:v>
                </c:pt>
                <c:pt idx="1605">
                  <c:v>5.8421940050035828E-2</c:v>
                </c:pt>
                <c:pt idx="1606">
                  <c:v>5.5359662327539493E-2</c:v>
                </c:pt>
                <c:pt idx="1607">
                  <c:v>5.2457898700290016E-2</c:v>
                </c:pt>
                <c:pt idx="1608">
                  <c:v>4.9708235569944026E-2</c:v>
                </c:pt>
                <c:pt idx="1609">
                  <c:v>4.7102700350126453E-2</c:v>
                </c:pt>
                <c:pt idx="1610">
                  <c:v>2.2361860314404742</c:v>
                </c:pt>
                <c:pt idx="1611">
                  <c:v>0.86909266461568735</c:v>
                </c:pt>
                <c:pt idx="1612">
                  <c:v>0.30242544504457508</c:v>
                </c:pt>
                <c:pt idx="1613">
                  <c:v>0.28657334047079913</c:v>
                </c:pt>
                <c:pt idx="1614">
                  <c:v>0.97731496555669617</c:v>
                </c:pt>
                <c:pt idx="1615">
                  <c:v>0.28440635585004737</c:v>
                </c:pt>
                <c:pt idx="1616">
                  <c:v>0.26949875013017488</c:v>
                </c:pt>
                <c:pt idx="1617">
                  <c:v>0.25537254997219611</c:v>
                </c:pt>
                <c:pt idx="1618">
                  <c:v>0.24198679677661292</c:v>
                </c:pt>
                <c:pt idx="1619">
                  <c:v>0.22930267885323333</c:v>
                </c:pt>
                <c:pt idx="1620">
                  <c:v>0.21728341888754929</c:v>
                </c:pt>
                <c:pt idx="1621">
                  <c:v>0.205894167305741</c:v>
                </c:pt>
                <c:pt idx="1622">
                  <c:v>0.19510190122912144</c:v>
                </c:pt>
                <c:pt idx="1623">
                  <c:v>0.18487532872504295</c:v>
                </c:pt>
                <c:pt idx="1624">
                  <c:v>0.1751847980766425</c:v>
                </c:pt>
                <c:pt idx="1625">
                  <c:v>0.90222410508122697</c:v>
                </c:pt>
                <c:pt idx="1626">
                  <c:v>0.19298098048845658</c:v>
                </c:pt>
                <c:pt idx="1627">
                  <c:v>0.18286557937529316</c:v>
                </c:pt>
                <c:pt idx="1628">
                  <c:v>0.17328039289479041</c:v>
                </c:pt>
                <c:pt idx="1629">
                  <c:v>0.16419762901442861</c:v>
                </c:pt>
                <c:pt idx="1630">
                  <c:v>0.15559095246471183</c:v>
                </c:pt>
                <c:pt idx="1631">
                  <c:v>0.14743540838064678</c:v>
                </c:pt>
                <c:pt idx="1632">
                  <c:v>0.13970734994567316</c:v>
                </c:pt>
                <c:pt idx="1633">
                  <c:v>0.13238436982825111</c:v>
                </c:pt>
                <c:pt idx="1634">
                  <c:v>0.1254452352123078</c:v>
                </c:pt>
                <c:pt idx="1635">
                  <c:v>0.70399312044076989</c:v>
                </c:pt>
                <c:pt idx="1636">
                  <c:v>0.13015788304624887</c:v>
                </c:pt>
                <c:pt idx="1637">
                  <c:v>0.12333545323103827</c:v>
                </c:pt>
                <c:pt idx="1638">
                  <c:v>0.30904715305993313</c:v>
                </c:pt>
                <c:pt idx="1639">
                  <c:v>0.11074467411056463</c:v>
                </c:pt>
                <c:pt idx="1640">
                  <c:v>0.10493981812455239</c:v>
                </c:pt>
                <c:pt idx="1641">
                  <c:v>9.9439232779895789E-2</c:v>
                </c:pt>
                <c:pt idx="1642">
                  <c:v>9.4226969253159057E-2</c:v>
                </c:pt>
                <c:pt idx="1643">
                  <c:v>8.9287914703529828E-2</c:v>
                </c:pt>
                <c:pt idx="1644">
                  <c:v>8.4607748453477252E-2</c:v>
                </c:pt>
                <c:pt idx="1645">
                  <c:v>8.0172900466269778E-2</c:v>
                </c:pt>
                <c:pt idx="1646">
                  <c:v>7.5970511999958953E-2</c:v>
                </c:pt>
                <c:pt idx="1647">
                  <c:v>7.1988398323746455E-2</c:v>
                </c:pt>
                <c:pt idx="1648">
                  <c:v>1.006379413615339</c:v>
                </c:pt>
                <c:pt idx="1649">
                  <c:v>0.81497530113311689</c:v>
                </c:pt>
                <c:pt idx="1650">
                  <c:v>0.21900856807867058</c:v>
                </c:pt>
                <c:pt idx="1651">
                  <c:v>0.60513397804249647</c:v>
                </c:pt>
                <c:pt idx="1652">
                  <c:v>0.20911951529200543</c:v>
                </c:pt>
                <c:pt idx="1653">
                  <c:v>0.1981581875362089</c:v>
                </c:pt>
                <c:pt idx="1654">
                  <c:v>0.18777141498632999</c:v>
                </c:pt>
                <c:pt idx="1655">
                  <c:v>0.17792908142907765</c:v>
                </c:pt>
                <c:pt idx="1656">
                  <c:v>0.16860264923976925</c:v>
                </c:pt>
                <c:pt idx="1657">
                  <c:v>0.15976507663813</c:v>
                </c:pt>
                <c:pt idx="1658">
                  <c:v>0.15139073928125948</c:v>
                </c:pt>
                <c:pt idx="1659">
                  <c:v>0.14345535596642608</c:v>
                </c:pt>
                <c:pt idx="1660">
                  <c:v>0.13593591822826598</c:v>
                </c:pt>
                <c:pt idx="1661">
                  <c:v>0.12881062362625548</c:v>
                </c:pt>
                <c:pt idx="1662">
                  <c:v>0.1220588125290254</c:v>
                </c:pt>
                <c:pt idx="1663">
                  <c:v>0.1156609082122248</c:v>
                </c:pt>
                <c:pt idx="1664">
                  <c:v>0.10959836009624913</c:v>
                </c:pt>
                <c:pt idx="1665">
                  <c:v>0.10385358995925213</c:v>
                </c:pt>
                <c:pt idx="1666">
                  <c:v>9.8409940969487172E-2</c:v>
                </c:pt>
                <c:pt idx="1667">
                  <c:v>9.3251629389198343E-2</c:v>
                </c:pt>
                <c:pt idx="1668">
                  <c:v>8.8363698810028007E-2</c:v>
                </c:pt>
                <c:pt idx="1669">
                  <c:v>8.3731976787247309E-2</c:v>
                </c:pt>
                <c:pt idx="1670">
                  <c:v>7.9343033747071606E-2</c:v>
                </c:pt>
                <c:pt idx="1671">
                  <c:v>7.5184144047913404E-2</c:v>
                </c:pt>
                <c:pt idx="1672">
                  <c:v>7.1243249082671004E-2</c:v>
                </c:pt>
                <c:pt idx="1673">
                  <c:v>6.7508922315068443E-2</c:v>
                </c:pt>
                <c:pt idx="1674">
                  <c:v>6.3970336148670787E-2</c:v>
                </c:pt>
                <c:pt idx="1675">
                  <c:v>6.0617230532511848E-2</c:v>
                </c:pt>
                <c:pt idx="1676">
                  <c:v>5.7439883212307238E-2</c:v>
                </c:pt>
                <c:pt idx="1677">
                  <c:v>5.4429081540996911E-2</c:v>
                </c:pt>
                <c:pt idx="1678">
                  <c:v>5.1576095766882261E-2</c:v>
                </c:pt>
                <c:pt idx="1679">
                  <c:v>4.8872653721907515E-2</c:v>
                </c:pt>
                <c:pt idx="1680">
                  <c:v>4.6310916836694596E-2</c:v>
                </c:pt>
                <c:pt idx="1681">
                  <c:v>4.3883457412787576E-2</c:v>
                </c:pt>
                <c:pt idx="1682">
                  <c:v>4.1583237086208175E-2</c:v>
                </c:pt>
                <c:pt idx="1683">
                  <c:v>3.940358641987772E-2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8-48DC-830C-A722BAB8446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8-48DC-830C-A722BAB8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5.2763840632974244</v>
      </c>
      <c r="G6" s="13">
        <f t="shared" ref="G6:G69" si="0">IF((F6-$J$2)&gt;0,$I$2*(F6-$J$2),0)</f>
        <v>0</v>
      </c>
      <c r="H6" s="13">
        <f t="shared" ref="H6:H69" si="1">F6-G6</f>
        <v>5.2763840632974244</v>
      </c>
      <c r="I6" s="15">
        <f>H6+$H$3-$J$3</f>
        <v>1.2763840632974244</v>
      </c>
      <c r="J6" s="13">
        <f t="shared" ref="J6:J69" si="2">I6/SQRT(1+(I6/($K$2*(300+(25*Q6)+0.05*(Q6)^3)))^2)</f>
        <v>1.2763397361797861</v>
      </c>
      <c r="K6" s="13">
        <f t="shared" ref="K6:K69" si="3">I6-J6</f>
        <v>4.4327117638243152E-5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21.324479910192689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40.493461908286129</v>
      </c>
      <c r="G7" s="13">
        <f t="shared" si="0"/>
        <v>0</v>
      </c>
      <c r="H7" s="13">
        <f t="shared" si="1"/>
        <v>40.493461908286129</v>
      </c>
      <c r="I7" s="16">
        <f t="shared" ref="I7:I70" si="8">H7+K6-L6</f>
        <v>40.493506235403764</v>
      </c>
      <c r="J7" s="13">
        <f t="shared" si="2"/>
        <v>38.473187709640456</v>
      </c>
      <c r="K7" s="13">
        <f t="shared" si="3"/>
        <v>2.0203185257633081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18.26717707692347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61.654412625410593</v>
      </c>
      <c r="G8" s="13">
        <f t="shared" si="0"/>
        <v>9.0460536804310862E-2</v>
      </c>
      <c r="H8" s="13">
        <f t="shared" si="1"/>
        <v>61.563952088606285</v>
      </c>
      <c r="I8" s="16">
        <f t="shared" si="8"/>
        <v>63.584270614369593</v>
      </c>
      <c r="J8" s="13">
        <f t="shared" si="2"/>
        <v>50.601456854890991</v>
      </c>
      <c r="K8" s="13">
        <f t="shared" si="3"/>
        <v>12.982813759478603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9.0460536804310862E-2</v>
      </c>
      <c r="Q8" s="41">
        <v>12.68415426838259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45.108270543863888</v>
      </c>
      <c r="G9" s="13">
        <f t="shared" si="0"/>
        <v>0</v>
      </c>
      <c r="H9" s="13">
        <f t="shared" si="1"/>
        <v>45.108270543863888</v>
      </c>
      <c r="I9" s="16">
        <f t="shared" si="8"/>
        <v>58.091084303342491</v>
      </c>
      <c r="J9" s="13">
        <f t="shared" si="2"/>
        <v>47.237709854587969</v>
      </c>
      <c r="K9" s="13">
        <f t="shared" si="3"/>
        <v>10.853374448754522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12.2559718541408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86.875826611098091</v>
      </c>
      <c r="G10" s="13">
        <f t="shared" si="0"/>
        <v>0.5948888165180608</v>
      </c>
      <c r="H10" s="13">
        <f t="shared" si="1"/>
        <v>86.280937794580026</v>
      </c>
      <c r="I10" s="16">
        <f t="shared" si="8"/>
        <v>97.134312243334548</v>
      </c>
      <c r="J10" s="13">
        <f t="shared" si="2"/>
        <v>56.983746792637412</v>
      </c>
      <c r="K10" s="13">
        <f t="shared" si="3"/>
        <v>40.150565450697137</v>
      </c>
      <c r="L10" s="13">
        <f t="shared" si="4"/>
        <v>0.98109860132158233</v>
      </c>
      <c r="M10" s="13">
        <f t="shared" si="9"/>
        <v>0.98109860132158233</v>
      </c>
      <c r="N10" s="13">
        <f t="shared" si="5"/>
        <v>5.1425823720099975E-2</v>
      </c>
      <c r="O10" s="13">
        <f t="shared" si="6"/>
        <v>0.64631464023816076</v>
      </c>
      <c r="Q10" s="41">
        <v>10.13776292258065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85.059128480433884</v>
      </c>
      <c r="G11" s="13">
        <f t="shared" si="0"/>
        <v>0.55855485390477666</v>
      </c>
      <c r="H11" s="13">
        <f t="shared" si="1"/>
        <v>84.500573626529103</v>
      </c>
      <c r="I11" s="16">
        <f t="shared" si="8"/>
        <v>123.67004047590467</v>
      </c>
      <c r="J11" s="13">
        <f t="shared" si="2"/>
        <v>67.40027579274475</v>
      </c>
      <c r="K11" s="13">
        <f t="shared" si="3"/>
        <v>56.26976468315992</v>
      </c>
      <c r="L11" s="13">
        <f t="shared" si="4"/>
        <v>1.6384741777415479</v>
      </c>
      <c r="M11" s="13">
        <f t="shared" si="9"/>
        <v>2.5681469553430301</v>
      </c>
      <c r="N11" s="13">
        <f t="shared" si="5"/>
        <v>0.13461345519693876</v>
      </c>
      <c r="O11" s="13">
        <f t="shared" si="6"/>
        <v>0.69316830910171545</v>
      </c>
      <c r="Q11" s="41">
        <v>12.11545177335924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62.755533013862987</v>
      </c>
      <c r="G12" s="13">
        <f t="shared" si="0"/>
        <v>0.11248294457335874</v>
      </c>
      <c r="H12" s="13">
        <f t="shared" si="1"/>
        <v>62.643050069289629</v>
      </c>
      <c r="I12" s="16">
        <f t="shared" si="8"/>
        <v>117.27434057470801</v>
      </c>
      <c r="J12" s="13">
        <f t="shared" si="2"/>
        <v>63.509469214914724</v>
      </c>
      <c r="K12" s="13">
        <f t="shared" si="3"/>
        <v>53.764871359793283</v>
      </c>
      <c r="L12" s="13">
        <f t="shared" si="4"/>
        <v>1.5363192463103119</v>
      </c>
      <c r="M12" s="13">
        <f t="shared" si="9"/>
        <v>3.9698527464564028</v>
      </c>
      <c r="N12" s="13">
        <f t="shared" si="5"/>
        <v>0.20808606521201725</v>
      </c>
      <c r="O12" s="13">
        <f t="shared" si="6"/>
        <v>0.320569009785376</v>
      </c>
      <c r="Q12" s="41">
        <v>11.197457050856229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71.105534235799198</v>
      </c>
      <c r="G13" s="13">
        <f t="shared" si="0"/>
        <v>0.27948296901208297</v>
      </c>
      <c r="H13" s="13">
        <f t="shared" si="1"/>
        <v>70.826051266787118</v>
      </c>
      <c r="I13" s="16">
        <f t="shared" si="8"/>
        <v>123.05460338027009</v>
      </c>
      <c r="J13" s="13">
        <f t="shared" si="2"/>
        <v>69.287637627937045</v>
      </c>
      <c r="K13" s="13">
        <f t="shared" si="3"/>
        <v>53.76696575233305</v>
      </c>
      <c r="L13" s="13">
        <f t="shared" si="4"/>
        <v>1.5364046601378367</v>
      </c>
      <c r="M13" s="13">
        <f t="shared" si="9"/>
        <v>5.2981713413822229</v>
      </c>
      <c r="N13" s="13">
        <f t="shared" si="5"/>
        <v>0.27771197010554144</v>
      </c>
      <c r="O13" s="13">
        <f t="shared" si="6"/>
        <v>0.55719493911762441</v>
      </c>
      <c r="Q13" s="41">
        <v>12.732543901511329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5.529927045932542</v>
      </c>
      <c r="G14" s="13">
        <f t="shared" si="0"/>
        <v>0</v>
      </c>
      <c r="H14" s="13">
        <f t="shared" si="1"/>
        <v>5.529927045932542</v>
      </c>
      <c r="I14" s="16">
        <f t="shared" si="8"/>
        <v>57.760488138127755</v>
      </c>
      <c r="J14" s="13">
        <f t="shared" si="2"/>
        <v>51.509652587470306</v>
      </c>
      <c r="K14" s="13">
        <f t="shared" si="3"/>
        <v>6.2508355506574489</v>
      </c>
      <c r="L14" s="13">
        <f t="shared" si="4"/>
        <v>0</v>
      </c>
      <c r="M14" s="13">
        <f t="shared" si="9"/>
        <v>5.0204593712766812</v>
      </c>
      <c r="N14" s="13">
        <f t="shared" si="5"/>
        <v>0.26315526112606541</v>
      </c>
      <c r="O14" s="13">
        <f t="shared" si="6"/>
        <v>0.26315526112606541</v>
      </c>
      <c r="Q14" s="41">
        <v>17.1316825200674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5.1772408485814916</v>
      </c>
      <c r="G15" s="13">
        <f t="shared" si="0"/>
        <v>0</v>
      </c>
      <c r="H15" s="13">
        <f t="shared" si="1"/>
        <v>5.1772408485814916</v>
      </c>
      <c r="I15" s="16">
        <f t="shared" si="8"/>
        <v>11.42807639923894</v>
      </c>
      <c r="J15" s="13">
        <f t="shared" si="2"/>
        <v>11.404162233540561</v>
      </c>
      <c r="K15" s="13">
        <f t="shared" si="3"/>
        <v>2.3914165698379009E-2</v>
      </c>
      <c r="L15" s="13">
        <f t="shared" si="4"/>
        <v>0</v>
      </c>
      <c r="M15" s="13">
        <f t="shared" si="9"/>
        <v>4.7573041101506162</v>
      </c>
      <c r="N15" s="13">
        <f t="shared" si="5"/>
        <v>0.24936156490485339</v>
      </c>
      <c r="O15" s="13">
        <f t="shared" si="6"/>
        <v>0.24936156490485339</v>
      </c>
      <c r="Q15" s="41">
        <v>23.326964118476059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2.3271233367998292</v>
      </c>
      <c r="G16" s="13">
        <f t="shared" si="0"/>
        <v>0</v>
      </c>
      <c r="H16" s="13">
        <f t="shared" si="1"/>
        <v>2.3271233367998292</v>
      </c>
      <c r="I16" s="16">
        <f t="shared" si="8"/>
        <v>2.3510375024982082</v>
      </c>
      <c r="J16" s="13">
        <f t="shared" si="2"/>
        <v>2.3508210807304688</v>
      </c>
      <c r="K16" s="13">
        <f t="shared" si="3"/>
        <v>2.1642176773939426E-4</v>
      </c>
      <c r="L16" s="13">
        <f t="shared" si="4"/>
        <v>0</v>
      </c>
      <c r="M16" s="13">
        <f t="shared" si="9"/>
        <v>4.5079425452457631</v>
      </c>
      <c r="N16" s="13">
        <f t="shared" si="5"/>
        <v>0.23629088693008996</v>
      </c>
      <c r="O16" s="13">
        <f t="shared" si="6"/>
        <v>0.23629088693008996</v>
      </c>
      <c r="Q16" s="41">
        <v>23.07337519354839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5.1753022586579824</v>
      </c>
      <c r="G17" s="18">
        <f t="shared" si="0"/>
        <v>0</v>
      </c>
      <c r="H17" s="18">
        <f t="shared" si="1"/>
        <v>5.1753022586579824</v>
      </c>
      <c r="I17" s="17">
        <f t="shared" si="8"/>
        <v>5.1755186804257214</v>
      </c>
      <c r="J17" s="18">
        <f t="shared" si="2"/>
        <v>5.1731118710165891</v>
      </c>
      <c r="K17" s="18">
        <f t="shared" si="3"/>
        <v>2.4068094091322934E-3</v>
      </c>
      <c r="L17" s="18">
        <f t="shared" si="4"/>
        <v>0</v>
      </c>
      <c r="M17" s="18">
        <f t="shared" si="9"/>
        <v>4.2716516583156734</v>
      </c>
      <c r="N17" s="18">
        <f t="shared" si="5"/>
        <v>0.22390532906509622</v>
      </c>
      <c r="O17" s="18">
        <f t="shared" si="6"/>
        <v>0.22390532906509622</v>
      </c>
      <c r="Q17" s="42">
        <v>22.77396163428277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5.3014918937207849</v>
      </c>
      <c r="G18" s="13">
        <f t="shared" si="0"/>
        <v>0</v>
      </c>
      <c r="H18" s="13">
        <f t="shared" si="1"/>
        <v>5.3014918937207849</v>
      </c>
      <c r="I18" s="16">
        <f t="shared" si="8"/>
        <v>5.3038987031299172</v>
      </c>
      <c r="J18" s="13">
        <f t="shared" si="2"/>
        <v>5.3012499851131993</v>
      </c>
      <c r="K18" s="13">
        <f t="shared" si="3"/>
        <v>2.6487180167178437E-3</v>
      </c>
      <c r="L18" s="13">
        <f t="shared" si="4"/>
        <v>0</v>
      </c>
      <c r="M18" s="13">
        <f t="shared" si="9"/>
        <v>4.0477463292505771</v>
      </c>
      <c r="N18" s="13">
        <f t="shared" si="5"/>
        <v>0.21216897966353548</v>
      </c>
      <c r="O18" s="13">
        <f t="shared" si="6"/>
        <v>0.21216897966353548</v>
      </c>
      <c r="Q18" s="41">
        <v>22.61553323159708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39.517361365845836</v>
      </c>
      <c r="G19" s="13">
        <f t="shared" si="0"/>
        <v>0</v>
      </c>
      <c r="H19" s="13">
        <f t="shared" si="1"/>
        <v>39.517361365845836</v>
      </c>
      <c r="I19" s="16">
        <f t="shared" si="8"/>
        <v>39.520010083862552</v>
      </c>
      <c r="J19" s="13">
        <f t="shared" si="2"/>
        <v>37.995768383778163</v>
      </c>
      <c r="K19" s="13">
        <f t="shared" si="3"/>
        <v>1.5242417000843886</v>
      </c>
      <c r="L19" s="13">
        <f t="shared" si="4"/>
        <v>0</v>
      </c>
      <c r="M19" s="13">
        <f t="shared" si="9"/>
        <v>3.8355773495870418</v>
      </c>
      <c r="N19" s="13">
        <f t="shared" si="5"/>
        <v>0.20104780944440268</v>
      </c>
      <c r="O19" s="13">
        <f t="shared" si="6"/>
        <v>0.20104780944440268</v>
      </c>
      <c r="Q19" s="41">
        <v>19.868028868939788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206.60486941578827</v>
      </c>
      <c r="J20" s="13">
        <f t="shared" si="2"/>
        <v>80.229319224610578</v>
      </c>
      <c r="K20" s="13">
        <f t="shared" si="3"/>
        <v>126.37555019117769</v>
      </c>
      <c r="L20" s="13">
        <f t="shared" si="4"/>
        <v>4.4975387313885093</v>
      </c>
      <c r="M20" s="13">
        <f t="shared" si="9"/>
        <v>8.1320682715311481</v>
      </c>
      <c r="N20" s="13">
        <f t="shared" si="5"/>
        <v>0.42625512751546851</v>
      </c>
      <c r="O20" s="13">
        <f t="shared" si="6"/>
        <v>3.4456274118115675</v>
      </c>
      <c r="Q20" s="41">
        <v>13.28257649250226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144.85146575895689</v>
      </c>
      <c r="G21" s="13">
        <f t="shared" si="0"/>
        <v>1.7544015994752369</v>
      </c>
      <c r="H21" s="13">
        <f t="shared" si="1"/>
        <v>143.09706415948165</v>
      </c>
      <c r="I21" s="16">
        <f t="shared" si="8"/>
        <v>264.97507561927085</v>
      </c>
      <c r="J21" s="13">
        <f t="shared" si="2"/>
        <v>66.556398365105977</v>
      </c>
      <c r="K21" s="13">
        <f t="shared" si="3"/>
        <v>198.41867725416489</v>
      </c>
      <c r="L21" s="13">
        <f t="shared" si="4"/>
        <v>7.4356122359798542</v>
      </c>
      <c r="M21" s="13">
        <f t="shared" si="9"/>
        <v>15.141425379995535</v>
      </c>
      <c r="N21" s="13">
        <f t="shared" si="5"/>
        <v>0.79366158652535945</v>
      </c>
      <c r="O21" s="13">
        <f t="shared" si="6"/>
        <v>2.5480631860005962</v>
      </c>
      <c r="Q21" s="41">
        <v>9.7919349225806478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42.040285966788858</v>
      </c>
      <c r="G22" s="13">
        <f t="shared" si="0"/>
        <v>0</v>
      </c>
      <c r="H22" s="13">
        <f t="shared" si="1"/>
        <v>42.040285966788858</v>
      </c>
      <c r="I22" s="16">
        <f t="shared" si="8"/>
        <v>233.02335098497392</v>
      </c>
      <c r="J22" s="13">
        <f t="shared" si="2"/>
        <v>65.213836022971023</v>
      </c>
      <c r="K22" s="13">
        <f t="shared" si="3"/>
        <v>167.80951496200288</v>
      </c>
      <c r="L22" s="13">
        <f t="shared" si="4"/>
        <v>6.1873048346407886</v>
      </c>
      <c r="M22" s="13">
        <f t="shared" si="9"/>
        <v>20.535068628110963</v>
      </c>
      <c r="N22" s="13">
        <f t="shared" si="5"/>
        <v>1.0763778665333612</v>
      </c>
      <c r="O22" s="13">
        <f t="shared" si="6"/>
        <v>1.0763778665333612</v>
      </c>
      <c r="Q22" s="41">
        <v>9.6087392468796757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44.718275601374131</v>
      </c>
      <c r="G23" s="13">
        <f t="shared" si="0"/>
        <v>0</v>
      </c>
      <c r="H23" s="13">
        <f t="shared" si="1"/>
        <v>44.718275601374131</v>
      </c>
      <c r="I23" s="16">
        <f t="shared" si="8"/>
        <v>206.34048572873621</v>
      </c>
      <c r="J23" s="13">
        <f t="shared" si="2"/>
        <v>73.015311042380731</v>
      </c>
      <c r="K23" s="13">
        <f t="shared" si="3"/>
        <v>133.32517468635547</v>
      </c>
      <c r="L23" s="13">
        <f t="shared" si="4"/>
        <v>4.7809593494065048</v>
      </c>
      <c r="M23" s="13">
        <f t="shared" si="9"/>
        <v>24.239650110984108</v>
      </c>
      <c r="N23" s="13">
        <f t="shared" si="5"/>
        <v>1.2705593219328024</v>
      </c>
      <c r="O23" s="13">
        <f t="shared" si="6"/>
        <v>1.2705593219328024</v>
      </c>
      <c r="Q23" s="41">
        <v>11.68334057721847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46.590127374044428</v>
      </c>
      <c r="G24" s="13">
        <f t="shared" si="0"/>
        <v>0</v>
      </c>
      <c r="H24" s="13">
        <f t="shared" si="1"/>
        <v>46.590127374044428</v>
      </c>
      <c r="I24" s="16">
        <f t="shared" si="8"/>
        <v>175.13434271099337</v>
      </c>
      <c r="J24" s="13">
        <f t="shared" si="2"/>
        <v>72.343210782876412</v>
      </c>
      <c r="K24" s="13">
        <f t="shared" si="3"/>
        <v>102.79113192811695</v>
      </c>
      <c r="L24" s="13">
        <f t="shared" si="4"/>
        <v>3.5357154840533904</v>
      </c>
      <c r="M24" s="13">
        <f t="shared" si="9"/>
        <v>26.504806273104698</v>
      </c>
      <c r="N24" s="13">
        <f t="shared" si="5"/>
        <v>1.3892910389435065</v>
      </c>
      <c r="O24" s="13">
        <f t="shared" si="6"/>
        <v>1.3892910389435065</v>
      </c>
      <c r="Q24" s="41">
        <v>11.94019648100184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2.311850875954248</v>
      </c>
      <c r="G25" s="13">
        <f t="shared" si="0"/>
        <v>0</v>
      </c>
      <c r="H25" s="13">
        <f t="shared" si="1"/>
        <v>2.311850875954248</v>
      </c>
      <c r="I25" s="16">
        <f t="shared" si="8"/>
        <v>101.56726732001782</v>
      </c>
      <c r="J25" s="13">
        <f t="shared" si="2"/>
        <v>74.315533253388878</v>
      </c>
      <c r="K25" s="13">
        <f t="shared" si="3"/>
        <v>27.251734066628941</v>
      </c>
      <c r="L25" s="13">
        <f t="shared" si="4"/>
        <v>0.45505654464366851</v>
      </c>
      <c r="M25" s="13">
        <f t="shared" si="9"/>
        <v>25.570571778804858</v>
      </c>
      <c r="N25" s="13">
        <f t="shared" si="5"/>
        <v>1.3403216709794881</v>
      </c>
      <c r="O25" s="13">
        <f t="shared" si="6"/>
        <v>1.3403216709794881</v>
      </c>
      <c r="Q25" s="41">
        <v>16.517268092440801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33.671477909300492</v>
      </c>
      <c r="G26" s="13">
        <f t="shared" si="0"/>
        <v>0</v>
      </c>
      <c r="H26" s="13">
        <f t="shared" si="1"/>
        <v>33.671477909300492</v>
      </c>
      <c r="I26" s="16">
        <f t="shared" si="8"/>
        <v>60.468155431285766</v>
      </c>
      <c r="J26" s="13">
        <f t="shared" si="2"/>
        <v>53.038255409050279</v>
      </c>
      <c r="K26" s="13">
        <f t="shared" si="3"/>
        <v>7.4299000222354863</v>
      </c>
      <c r="L26" s="13">
        <f t="shared" si="4"/>
        <v>0</v>
      </c>
      <c r="M26" s="13">
        <f t="shared" si="9"/>
        <v>24.23025010782537</v>
      </c>
      <c r="N26" s="13">
        <f t="shared" si="5"/>
        <v>1.2700666060072487</v>
      </c>
      <c r="O26" s="13">
        <f t="shared" si="6"/>
        <v>1.2700666060072487</v>
      </c>
      <c r="Q26" s="41">
        <v>16.700368094229031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6.6982991491177728</v>
      </c>
      <c r="G27" s="13">
        <f t="shared" si="0"/>
        <v>0</v>
      </c>
      <c r="H27" s="13">
        <f t="shared" si="1"/>
        <v>6.6982991491177728</v>
      </c>
      <c r="I27" s="16">
        <f t="shared" si="8"/>
        <v>14.128199171353259</v>
      </c>
      <c r="J27" s="13">
        <f t="shared" si="2"/>
        <v>14.061704680478114</v>
      </c>
      <c r="K27" s="13">
        <f t="shared" si="3"/>
        <v>6.6494490875145473E-2</v>
      </c>
      <c r="L27" s="13">
        <f t="shared" si="4"/>
        <v>0</v>
      </c>
      <c r="M27" s="13">
        <f t="shared" si="9"/>
        <v>22.960183501818122</v>
      </c>
      <c r="N27" s="13">
        <f t="shared" si="5"/>
        <v>1.2034940705808059</v>
      </c>
      <c r="O27" s="13">
        <f t="shared" si="6"/>
        <v>1.2034940705808059</v>
      </c>
      <c r="Q27" s="41">
        <v>20.562292187580589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4.4996909221275114</v>
      </c>
      <c r="G28" s="13">
        <f t="shared" si="0"/>
        <v>0</v>
      </c>
      <c r="H28" s="13">
        <f t="shared" si="1"/>
        <v>4.4996909221275114</v>
      </c>
      <c r="I28" s="16">
        <f t="shared" si="8"/>
        <v>4.5661854130026569</v>
      </c>
      <c r="J28" s="13">
        <f t="shared" si="2"/>
        <v>4.5643567637307347</v>
      </c>
      <c r="K28" s="13">
        <f t="shared" si="3"/>
        <v>1.828649271922167E-3</v>
      </c>
      <c r="L28" s="13">
        <f t="shared" si="4"/>
        <v>0</v>
      </c>
      <c r="M28" s="13">
        <f t="shared" si="9"/>
        <v>21.756689431237316</v>
      </c>
      <c r="N28" s="13">
        <f t="shared" si="5"/>
        <v>1.1404110391316686</v>
      </c>
      <c r="O28" s="13">
        <f t="shared" si="6"/>
        <v>1.1404110391316686</v>
      </c>
      <c r="Q28" s="41">
        <v>22.05796074513983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0.89333333299999995</v>
      </c>
      <c r="G29" s="18">
        <f t="shared" si="0"/>
        <v>0</v>
      </c>
      <c r="H29" s="18">
        <f t="shared" si="1"/>
        <v>0.89333333299999995</v>
      </c>
      <c r="I29" s="17">
        <f t="shared" si="8"/>
        <v>0.89516198227192212</v>
      </c>
      <c r="J29" s="18">
        <f t="shared" si="2"/>
        <v>0.89515082138000479</v>
      </c>
      <c r="K29" s="18">
        <f t="shared" si="3"/>
        <v>1.1160891917327831E-5</v>
      </c>
      <c r="L29" s="18">
        <f t="shared" si="4"/>
        <v>0</v>
      </c>
      <c r="M29" s="18">
        <f t="shared" si="9"/>
        <v>20.616278392105649</v>
      </c>
      <c r="N29" s="18">
        <f t="shared" si="5"/>
        <v>1.0806346038296086</v>
      </c>
      <c r="O29" s="18">
        <f t="shared" si="6"/>
        <v>1.0806346038296086</v>
      </c>
      <c r="Q29" s="42">
        <v>23.558157193548389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5.8701609649438904</v>
      </c>
      <c r="G30" s="13">
        <f t="shared" si="0"/>
        <v>0</v>
      </c>
      <c r="H30" s="13">
        <f t="shared" si="1"/>
        <v>5.8701609649438904</v>
      </c>
      <c r="I30" s="16">
        <f t="shared" si="8"/>
        <v>5.8701721258358077</v>
      </c>
      <c r="J30" s="13">
        <f t="shared" si="2"/>
        <v>5.8660558689647582</v>
      </c>
      <c r="K30" s="13">
        <f t="shared" si="3"/>
        <v>4.1162568710495506E-3</v>
      </c>
      <c r="L30" s="13">
        <f t="shared" si="4"/>
        <v>0</v>
      </c>
      <c r="M30" s="13">
        <f t="shared" si="9"/>
        <v>19.53564378827604</v>
      </c>
      <c r="N30" s="13">
        <f t="shared" si="5"/>
        <v>1.0239914442455229</v>
      </c>
      <c r="O30" s="13">
        <f t="shared" si="6"/>
        <v>1.0239914442455229</v>
      </c>
      <c r="Q30" s="41">
        <v>21.64595794061615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15.55806833733803</v>
      </c>
      <c r="G31" s="13">
        <f t="shared" si="0"/>
        <v>0</v>
      </c>
      <c r="H31" s="13">
        <f t="shared" si="1"/>
        <v>15.55806833733803</v>
      </c>
      <c r="I31" s="16">
        <f t="shared" si="8"/>
        <v>15.562184594209079</v>
      </c>
      <c r="J31" s="13">
        <f t="shared" si="2"/>
        <v>15.446918836191324</v>
      </c>
      <c r="K31" s="13">
        <f t="shared" si="3"/>
        <v>0.11526575801775429</v>
      </c>
      <c r="L31" s="13">
        <f t="shared" si="4"/>
        <v>0</v>
      </c>
      <c r="M31" s="13">
        <f t="shared" si="9"/>
        <v>18.511652344030516</v>
      </c>
      <c r="N31" s="13">
        <f t="shared" si="5"/>
        <v>0.97031732481275024</v>
      </c>
      <c r="O31" s="13">
        <f t="shared" si="6"/>
        <v>0.97031732481275024</v>
      </c>
      <c r="Q31" s="41">
        <v>18.69703404494755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39.669002116850123</v>
      </c>
      <c r="G32" s="13">
        <f t="shared" si="0"/>
        <v>0</v>
      </c>
      <c r="H32" s="13">
        <f t="shared" si="1"/>
        <v>39.669002116850123</v>
      </c>
      <c r="I32" s="16">
        <f t="shared" si="8"/>
        <v>39.784267874867879</v>
      </c>
      <c r="J32" s="13">
        <f t="shared" si="2"/>
        <v>36.874905895882229</v>
      </c>
      <c r="K32" s="13">
        <f t="shared" si="3"/>
        <v>2.9093619789856504</v>
      </c>
      <c r="L32" s="13">
        <f t="shared" si="4"/>
        <v>0</v>
      </c>
      <c r="M32" s="13">
        <f t="shared" si="9"/>
        <v>17.541335019217765</v>
      </c>
      <c r="N32" s="13">
        <f t="shared" si="5"/>
        <v>0.91945661862973982</v>
      </c>
      <c r="O32" s="13">
        <f t="shared" si="6"/>
        <v>0.91945661862973982</v>
      </c>
      <c r="Q32" s="41">
        <v>15.027731941337411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42.031094326380511</v>
      </c>
      <c r="G33" s="13">
        <f t="shared" si="0"/>
        <v>0</v>
      </c>
      <c r="H33" s="13">
        <f t="shared" si="1"/>
        <v>42.031094326380511</v>
      </c>
      <c r="I33" s="16">
        <f t="shared" si="8"/>
        <v>44.940456305366162</v>
      </c>
      <c r="J33" s="13">
        <f t="shared" si="2"/>
        <v>39.223248729216564</v>
      </c>
      <c r="K33" s="13">
        <f t="shared" si="3"/>
        <v>5.7172075761495975</v>
      </c>
      <c r="L33" s="13">
        <f t="shared" si="4"/>
        <v>0</v>
      </c>
      <c r="M33" s="13">
        <f t="shared" si="9"/>
        <v>16.621878400588024</v>
      </c>
      <c r="N33" s="13">
        <f t="shared" si="5"/>
        <v>0.87126185622335284</v>
      </c>
      <c r="O33" s="13">
        <f t="shared" si="6"/>
        <v>0.87126185622335284</v>
      </c>
      <c r="Q33" s="41">
        <v>12.109848646986309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54.046254326052079</v>
      </c>
      <c r="G34" s="13">
        <f t="shared" si="0"/>
        <v>0</v>
      </c>
      <c r="H34" s="13">
        <f t="shared" si="1"/>
        <v>54.046254326052079</v>
      </c>
      <c r="I34" s="16">
        <f t="shared" si="8"/>
        <v>59.763461902201676</v>
      </c>
      <c r="J34" s="13">
        <f t="shared" si="2"/>
        <v>46.90290512929348</v>
      </c>
      <c r="K34" s="13">
        <f t="shared" si="3"/>
        <v>12.860556772908197</v>
      </c>
      <c r="L34" s="13">
        <f t="shared" si="4"/>
        <v>0</v>
      </c>
      <c r="M34" s="13">
        <f t="shared" si="9"/>
        <v>15.750616544364672</v>
      </c>
      <c r="N34" s="13">
        <f t="shared" si="5"/>
        <v>0.82559329796444336</v>
      </c>
      <c r="O34" s="13">
        <f t="shared" si="6"/>
        <v>0.82559329796444336</v>
      </c>
      <c r="Q34" s="41">
        <v>11.22408892258064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49.285459663754587</v>
      </c>
      <c r="G35" s="13">
        <f t="shared" si="0"/>
        <v>0</v>
      </c>
      <c r="H35" s="13">
        <f t="shared" si="1"/>
        <v>49.285459663754587</v>
      </c>
      <c r="I35" s="16">
        <f t="shared" si="8"/>
        <v>62.146016436662784</v>
      </c>
      <c r="J35" s="13">
        <f t="shared" si="2"/>
        <v>50.481691121613999</v>
      </c>
      <c r="K35" s="13">
        <f t="shared" si="3"/>
        <v>11.664325315048785</v>
      </c>
      <c r="L35" s="13">
        <f t="shared" si="4"/>
        <v>0</v>
      </c>
      <c r="M35" s="13">
        <f t="shared" si="9"/>
        <v>14.925023246400228</v>
      </c>
      <c r="N35" s="13">
        <f t="shared" si="5"/>
        <v>0.78231852889594788</v>
      </c>
      <c r="O35" s="13">
        <f t="shared" si="6"/>
        <v>0.78231852889594788</v>
      </c>
      <c r="Q35" s="41">
        <v>13.19767006222372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18.64899958445837</v>
      </c>
      <c r="G36" s="13">
        <f t="shared" si="0"/>
        <v>0</v>
      </c>
      <c r="H36" s="13">
        <f t="shared" si="1"/>
        <v>18.64899958445837</v>
      </c>
      <c r="I36" s="16">
        <f t="shared" si="8"/>
        <v>30.313324899507155</v>
      </c>
      <c r="J36" s="13">
        <f t="shared" si="2"/>
        <v>28.816742186055038</v>
      </c>
      <c r="K36" s="13">
        <f t="shared" si="3"/>
        <v>1.496582713452117</v>
      </c>
      <c r="L36" s="13">
        <f t="shared" si="4"/>
        <v>0</v>
      </c>
      <c r="M36" s="13">
        <f t="shared" si="9"/>
        <v>14.14270471750428</v>
      </c>
      <c r="N36" s="13">
        <f t="shared" si="5"/>
        <v>0.74131207479869654</v>
      </c>
      <c r="O36" s="13">
        <f t="shared" si="6"/>
        <v>0.74131207479869654</v>
      </c>
      <c r="Q36" s="41">
        <v>14.217386659773799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14.474899182015189</v>
      </c>
      <c r="G37" s="13">
        <f t="shared" si="0"/>
        <v>0</v>
      </c>
      <c r="H37" s="13">
        <f t="shared" si="1"/>
        <v>14.474899182015189</v>
      </c>
      <c r="I37" s="16">
        <f t="shared" si="8"/>
        <v>15.971481895467306</v>
      </c>
      <c r="J37" s="13">
        <f t="shared" si="2"/>
        <v>15.759827201918529</v>
      </c>
      <c r="K37" s="13">
        <f t="shared" si="3"/>
        <v>0.21165469354877686</v>
      </c>
      <c r="L37" s="13">
        <f t="shared" si="4"/>
        <v>0</v>
      </c>
      <c r="M37" s="13">
        <f t="shared" si="9"/>
        <v>13.401392642705584</v>
      </c>
      <c r="N37" s="13">
        <f t="shared" si="5"/>
        <v>0.70245503838173851</v>
      </c>
      <c r="O37" s="13">
        <f t="shared" si="6"/>
        <v>0.70245503838173851</v>
      </c>
      <c r="Q37" s="41">
        <v>14.8648840080509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4.8927861249000646</v>
      </c>
      <c r="G38" s="13">
        <f t="shared" si="0"/>
        <v>0</v>
      </c>
      <c r="H38" s="13">
        <f t="shared" si="1"/>
        <v>4.8927861249000646</v>
      </c>
      <c r="I38" s="16">
        <f t="shared" si="8"/>
        <v>5.1044408184488415</v>
      </c>
      <c r="J38" s="13">
        <f t="shared" si="2"/>
        <v>5.0995570172509455</v>
      </c>
      <c r="K38" s="13">
        <f t="shared" si="3"/>
        <v>4.8838011978959983E-3</v>
      </c>
      <c r="L38" s="13">
        <f t="shared" si="4"/>
        <v>0</v>
      </c>
      <c r="M38" s="13">
        <f t="shared" si="9"/>
        <v>12.698937604323845</v>
      </c>
      <c r="N38" s="13">
        <f t="shared" si="5"/>
        <v>0.66563475454232179</v>
      </c>
      <c r="O38" s="13">
        <f t="shared" si="6"/>
        <v>0.66563475454232179</v>
      </c>
      <c r="Q38" s="41">
        <v>17.47189860709263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2.0787311556126409</v>
      </c>
      <c r="G39" s="13">
        <f t="shared" si="0"/>
        <v>0</v>
      </c>
      <c r="H39" s="13">
        <f t="shared" si="1"/>
        <v>2.0787311556126409</v>
      </c>
      <c r="I39" s="16">
        <f t="shared" si="8"/>
        <v>2.0836149568105369</v>
      </c>
      <c r="J39" s="13">
        <f t="shared" si="2"/>
        <v>2.0834306163546419</v>
      </c>
      <c r="K39" s="13">
        <f t="shared" si="3"/>
        <v>1.8434045589499348E-4</v>
      </c>
      <c r="L39" s="13">
        <f t="shared" si="4"/>
        <v>0</v>
      </c>
      <c r="M39" s="13">
        <f t="shared" si="9"/>
        <v>12.033302849781524</v>
      </c>
      <c r="N39" s="13">
        <f t="shared" si="5"/>
        <v>0.63074446369596349</v>
      </c>
      <c r="O39" s="13">
        <f t="shared" si="6"/>
        <v>0.63074446369596349</v>
      </c>
      <c r="Q39" s="41">
        <v>21.642391110730461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7.4533333329999998</v>
      </c>
      <c r="G40" s="13">
        <f t="shared" si="0"/>
        <v>0</v>
      </c>
      <c r="H40" s="13">
        <f t="shared" si="1"/>
        <v>7.4533333329999998</v>
      </c>
      <c r="I40" s="16">
        <f t="shared" si="8"/>
        <v>7.4535176734558952</v>
      </c>
      <c r="J40" s="13">
        <f t="shared" si="2"/>
        <v>7.4470293734729305</v>
      </c>
      <c r="K40" s="13">
        <f t="shared" si="3"/>
        <v>6.4882999829647403E-3</v>
      </c>
      <c r="L40" s="13">
        <f t="shared" si="4"/>
        <v>0</v>
      </c>
      <c r="M40" s="13">
        <f t="shared" si="9"/>
        <v>11.402558386085561</v>
      </c>
      <c r="N40" s="13">
        <f t="shared" si="5"/>
        <v>0.59768300222943582</v>
      </c>
      <c r="O40" s="13">
        <f t="shared" si="6"/>
        <v>0.59768300222943582</v>
      </c>
      <c r="Q40" s="41">
        <v>23.498897179514589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0.89333333299999995</v>
      </c>
      <c r="G41" s="18">
        <f t="shared" si="0"/>
        <v>0</v>
      </c>
      <c r="H41" s="18">
        <f t="shared" si="1"/>
        <v>0.89333333299999995</v>
      </c>
      <c r="I41" s="17">
        <f t="shared" si="8"/>
        <v>0.89982163298296469</v>
      </c>
      <c r="J41" s="18">
        <f t="shared" si="2"/>
        <v>0.89980910292531402</v>
      </c>
      <c r="K41" s="18">
        <f t="shared" si="3"/>
        <v>1.253005765067261E-5</v>
      </c>
      <c r="L41" s="18">
        <f t="shared" si="4"/>
        <v>0</v>
      </c>
      <c r="M41" s="18">
        <f t="shared" si="9"/>
        <v>10.804875383856125</v>
      </c>
      <c r="N41" s="18">
        <f t="shared" si="5"/>
        <v>0.5663545091791472</v>
      </c>
      <c r="O41" s="18">
        <f t="shared" si="6"/>
        <v>0.5663545091791472</v>
      </c>
      <c r="Q41" s="42">
        <v>22.845755193548381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11.659884241261439</v>
      </c>
      <c r="G42" s="13">
        <f t="shared" si="0"/>
        <v>0</v>
      </c>
      <c r="H42" s="13">
        <f t="shared" si="1"/>
        <v>11.659884241261439</v>
      </c>
      <c r="I42" s="16">
        <f t="shared" si="8"/>
        <v>11.65989677131909</v>
      </c>
      <c r="J42" s="13">
        <f t="shared" si="2"/>
        <v>11.629283178696486</v>
      </c>
      <c r="K42" s="13">
        <f t="shared" si="3"/>
        <v>3.0613592622604102E-2</v>
      </c>
      <c r="L42" s="13">
        <f t="shared" si="4"/>
        <v>0</v>
      </c>
      <c r="M42" s="13">
        <f t="shared" si="9"/>
        <v>10.238520874676977</v>
      </c>
      <c r="N42" s="13">
        <f t="shared" si="5"/>
        <v>0.53666814828443432</v>
      </c>
      <c r="O42" s="13">
        <f t="shared" si="6"/>
        <v>0.53666814828443432</v>
      </c>
      <c r="Q42" s="41">
        <v>21.9957866072771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66.467734430375415</v>
      </c>
      <c r="G43" s="13">
        <f t="shared" si="0"/>
        <v>0.18672697290360732</v>
      </c>
      <c r="H43" s="13">
        <f t="shared" si="1"/>
        <v>66.281007457471802</v>
      </c>
      <c r="I43" s="16">
        <f t="shared" si="8"/>
        <v>66.311621050094402</v>
      </c>
      <c r="J43" s="13">
        <f t="shared" si="2"/>
        <v>57.307553668736738</v>
      </c>
      <c r="K43" s="13">
        <f t="shared" si="3"/>
        <v>9.0040673813576646</v>
      </c>
      <c r="L43" s="13">
        <f t="shared" si="4"/>
        <v>0</v>
      </c>
      <c r="M43" s="13">
        <f t="shared" si="9"/>
        <v>9.7018527263925431</v>
      </c>
      <c r="N43" s="13">
        <f t="shared" si="5"/>
        <v>0.50853784460986862</v>
      </c>
      <c r="O43" s="13">
        <f t="shared" si="6"/>
        <v>0.69526481751347591</v>
      </c>
      <c r="Q43" s="41">
        <v>17.139510943226519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133.0352780085536</v>
      </c>
      <c r="G44" s="13">
        <f t="shared" si="0"/>
        <v>1.5180778444671712</v>
      </c>
      <c r="H44" s="13">
        <f t="shared" si="1"/>
        <v>131.51720016408643</v>
      </c>
      <c r="I44" s="16">
        <f t="shared" si="8"/>
        <v>140.52126754544409</v>
      </c>
      <c r="J44" s="13">
        <f t="shared" si="2"/>
        <v>75.268489201110171</v>
      </c>
      <c r="K44" s="13">
        <f t="shared" si="3"/>
        <v>65.252778344333919</v>
      </c>
      <c r="L44" s="13">
        <f t="shared" si="4"/>
        <v>2.0048207746376301</v>
      </c>
      <c r="M44" s="13">
        <f t="shared" si="9"/>
        <v>11.198135656420305</v>
      </c>
      <c r="N44" s="13">
        <f t="shared" si="5"/>
        <v>0.58696786386720989</v>
      </c>
      <c r="O44" s="13">
        <f t="shared" si="6"/>
        <v>2.105045708334381</v>
      </c>
      <c r="Q44" s="41">
        <v>13.624453000196869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109.6750478092596</v>
      </c>
      <c r="G45" s="13">
        <f t="shared" si="0"/>
        <v>1.0508732404812908</v>
      </c>
      <c r="H45" s="13">
        <f t="shared" si="1"/>
        <v>108.6241745687783</v>
      </c>
      <c r="I45" s="16">
        <f t="shared" si="8"/>
        <v>171.8721321384746</v>
      </c>
      <c r="J45" s="13">
        <f t="shared" si="2"/>
        <v>65.156744720066499</v>
      </c>
      <c r="K45" s="13">
        <f t="shared" si="3"/>
        <v>106.7153874184081</v>
      </c>
      <c r="L45" s="13">
        <f t="shared" si="4"/>
        <v>3.6957550541180142</v>
      </c>
      <c r="M45" s="13">
        <f t="shared" si="9"/>
        <v>14.306922846671108</v>
      </c>
      <c r="N45" s="13">
        <f t="shared" si="5"/>
        <v>0.74991982589609085</v>
      </c>
      <c r="O45" s="13">
        <f t="shared" si="6"/>
        <v>1.8007930663773817</v>
      </c>
      <c r="Q45" s="41">
        <v>10.148098922580649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40.444593305073667</v>
      </c>
      <c r="G46" s="13">
        <f t="shared" si="0"/>
        <v>0</v>
      </c>
      <c r="H46" s="13">
        <f t="shared" si="1"/>
        <v>40.444593305073667</v>
      </c>
      <c r="I46" s="16">
        <f t="shared" si="8"/>
        <v>143.46422566936374</v>
      </c>
      <c r="J46" s="13">
        <f t="shared" si="2"/>
        <v>61.641705647827692</v>
      </c>
      <c r="K46" s="13">
        <f t="shared" si="3"/>
        <v>81.82252002153605</v>
      </c>
      <c r="L46" s="13">
        <f t="shared" si="4"/>
        <v>2.6805704399339039</v>
      </c>
      <c r="M46" s="13">
        <f t="shared" si="9"/>
        <v>16.237573460708923</v>
      </c>
      <c r="N46" s="13">
        <f t="shared" si="5"/>
        <v>0.85111790935974052</v>
      </c>
      <c r="O46" s="13">
        <f t="shared" si="6"/>
        <v>0.85111790935974052</v>
      </c>
      <c r="Q46" s="41">
        <v>9.6829585051670772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61.649177747232727</v>
      </c>
      <c r="G47" s="13">
        <f t="shared" si="0"/>
        <v>9.0355839240753535E-2</v>
      </c>
      <c r="H47" s="13">
        <f t="shared" si="1"/>
        <v>61.558821907991977</v>
      </c>
      <c r="I47" s="16">
        <f t="shared" si="8"/>
        <v>140.7007714895941</v>
      </c>
      <c r="J47" s="13">
        <f t="shared" si="2"/>
        <v>72.107876633105775</v>
      </c>
      <c r="K47" s="13">
        <f t="shared" si="3"/>
        <v>68.592894856488329</v>
      </c>
      <c r="L47" s="13">
        <f t="shared" si="4"/>
        <v>2.1410379021649928</v>
      </c>
      <c r="M47" s="13">
        <f t="shared" si="9"/>
        <v>17.527493453514175</v>
      </c>
      <c r="N47" s="13">
        <f t="shared" si="5"/>
        <v>0.91873109122920726</v>
      </c>
      <c r="O47" s="13">
        <f t="shared" si="6"/>
        <v>1.0090869304699608</v>
      </c>
      <c r="Q47" s="41">
        <v>12.75566642553399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33.735186605798333</v>
      </c>
      <c r="G48" s="13">
        <f t="shared" si="0"/>
        <v>0</v>
      </c>
      <c r="H48" s="13">
        <f t="shared" si="1"/>
        <v>33.735186605798333</v>
      </c>
      <c r="I48" s="16">
        <f t="shared" si="8"/>
        <v>100.18704356012167</v>
      </c>
      <c r="J48" s="13">
        <f t="shared" si="2"/>
        <v>68.475448699067414</v>
      </c>
      <c r="K48" s="13">
        <f t="shared" si="3"/>
        <v>31.711594861054252</v>
      </c>
      <c r="L48" s="13">
        <f t="shared" si="4"/>
        <v>0.63693924974627225</v>
      </c>
      <c r="M48" s="13">
        <f t="shared" si="9"/>
        <v>17.24570161203124</v>
      </c>
      <c r="N48" s="13">
        <f t="shared" si="5"/>
        <v>0.90396052938522609</v>
      </c>
      <c r="O48" s="13">
        <f t="shared" si="6"/>
        <v>0.90396052938522609</v>
      </c>
      <c r="Q48" s="41">
        <v>14.36379644388397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54.160184997054429</v>
      </c>
      <c r="G49" s="13">
        <f t="shared" si="0"/>
        <v>0</v>
      </c>
      <c r="H49" s="13">
        <f t="shared" si="1"/>
        <v>54.160184997054429</v>
      </c>
      <c r="I49" s="16">
        <f t="shared" si="8"/>
        <v>85.234840608362404</v>
      </c>
      <c r="J49" s="13">
        <f t="shared" si="2"/>
        <v>62.829261817606323</v>
      </c>
      <c r="K49" s="13">
        <f t="shared" si="3"/>
        <v>22.405578790756081</v>
      </c>
      <c r="L49" s="13">
        <f t="shared" si="4"/>
        <v>0.25741992064303304</v>
      </c>
      <c r="M49" s="13">
        <f t="shared" si="9"/>
        <v>16.599161003289048</v>
      </c>
      <c r="N49" s="13">
        <f t="shared" si="5"/>
        <v>0.87007108817281953</v>
      </c>
      <c r="O49" s="13">
        <f t="shared" si="6"/>
        <v>0.87007108817281953</v>
      </c>
      <c r="Q49" s="41">
        <v>14.235753596227619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12.58262253252121</v>
      </c>
      <c r="G50" s="13">
        <f t="shared" si="0"/>
        <v>0</v>
      </c>
      <c r="H50" s="13">
        <f t="shared" si="1"/>
        <v>12.58262253252121</v>
      </c>
      <c r="I50" s="16">
        <f t="shared" si="8"/>
        <v>34.730781402634264</v>
      </c>
      <c r="J50" s="13">
        <f t="shared" si="2"/>
        <v>33.050625275132603</v>
      </c>
      <c r="K50" s="13">
        <f t="shared" si="3"/>
        <v>1.680156127501661</v>
      </c>
      <c r="L50" s="13">
        <f t="shared" si="4"/>
        <v>0</v>
      </c>
      <c r="M50" s="13">
        <f t="shared" si="9"/>
        <v>15.729089915116228</v>
      </c>
      <c r="N50" s="13">
        <f t="shared" si="5"/>
        <v>0.82446494589103592</v>
      </c>
      <c r="O50" s="13">
        <f t="shared" si="6"/>
        <v>0.82446494589103592</v>
      </c>
      <c r="Q50" s="41">
        <v>16.32511994923442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4.993149534419385</v>
      </c>
      <c r="G51" s="13">
        <f t="shared" si="0"/>
        <v>0</v>
      </c>
      <c r="H51" s="13">
        <f t="shared" si="1"/>
        <v>4.993149534419385</v>
      </c>
      <c r="I51" s="16">
        <f t="shared" si="8"/>
        <v>6.673305661921046</v>
      </c>
      <c r="J51" s="13">
        <f t="shared" si="2"/>
        <v>6.6672819009114876</v>
      </c>
      <c r="K51" s="13">
        <f t="shared" si="3"/>
        <v>6.0237610095583705E-3</v>
      </c>
      <c r="L51" s="13">
        <f t="shared" si="4"/>
        <v>0</v>
      </c>
      <c r="M51" s="13">
        <f t="shared" si="9"/>
        <v>14.904624969225193</v>
      </c>
      <c r="N51" s="13">
        <f t="shared" si="5"/>
        <v>0.78124932116821888</v>
      </c>
      <c r="O51" s="13">
        <f t="shared" si="6"/>
        <v>0.78124932116821888</v>
      </c>
      <c r="Q51" s="41">
        <v>21.671599539553931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0.89333333299999995</v>
      </c>
      <c r="G52" s="13">
        <f t="shared" si="0"/>
        <v>0</v>
      </c>
      <c r="H52" s="13">
        <f t="shared" si="1"/>
        <v>0.89333333299999995</v>
      </c>
      <c r="I52" s="16">
        <f t="shared" si="8"/>
        <v>0.89935709400955832</v>
      </c>
      <c r="J52" s="13">
        <f t="shared" si="2"/>
        <v>0.89934539812839787</v>
      </c>
      <c r="K52" s="13">
        <f t="shared" si="3"/>
        <v>1.1695881160456167E-5</v>
      </c>
      <c r="L52" s="13">
        <f t="shared" si="4"/>
        <v>0</v>
      </c>
      <c r="M52" s="13">
        <f t="shared" si="9"/>
        <v>14.123375648056975</v>
      </c>
      <c r="N52" s="13">
        <f t="shared" si="5"/>
        <v>0.74029891127289826</v>
      </c>
      <c r="O52" s="13">
        <f t="shared" si="6"/>
        <v>0.74029891127289826</v>
      </c>
      <c r="Q52" s="41">
        <v>23.324600193548392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18.49994851016001</v>
      </c>
      <c r="G53" s="18">
        <f t="shared" si="0"/>
        <v>0</v>
      </c>
      <c r="H53" s="18">
        <f t="shared" si="1"/>
        <v>18.49994851016001</v>
      </c>
      <c r="I53" s="17">
        <f t="shared" si="8"/>
        <v>18.49996020604117</v>
      </c>
      <c r="J53" s="18">
        <f t="shared" si="2"/>
        <v>18.405493949900627</v>
      </c>
      <c r="K53" s="18">
        <f t="shared" si="3"/>
        <v>9.4466256140542271E-2</v>
      </c>
      <c r="L53" s="18">
        <f t="shared" si="4"/>
        <v>0</v>
      </c>
      <c r="M53" s="18">
        <f t="shared" si="9"/>
        <v>13.383076736784076</v>
      </c>
      <c r="N53" s="18">
        <f t="shared" si="5"/>
        <v>0.70149498141302546</v>
      </c>
      <c r="O53" s="18">
        <f t="shared" si="6"/>
        <v>0.70149498141302546</v>
      </c>
      <c r="Q53" s="42">
        <v>23.802800043893871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1.164496312008733</v>
      </c>
      <c r="G54" s="13">
        <f t="shared" si="0"/>
        <v>0</v>
      </c>
      <c r="H54" s="13">
        <f t="shared" si="1"/>
        <v>1.164496312008733</v>
      </c>
      <c r="I54" s="16">
        <f t="shared" si="8"/>
        <v>1.2589625681492753</v>
      </c>
      <c r="J54" s="13">
        <f t="shared" si="2"/>
        <v>1.2589224334802442</v>
      </c>
      <c r="K54" s="13">
        <f t="shared" si="3"/>
        <v>4.0134669031077763E-5</v>
      </c>
      <c r="L54" s="13">
        <f t="shared" si="4"/>
        <v>0</v>
      </c>
      <c r="M54" s="13">
        <f t="shared" si="9"/>
        <v>12.681581755371051</v>
      </c>
      <c r="N54" s="13">
        <f t="shared" si="5"/>
        <v>0.6647250204671159</v>
      </c>
      <c r="O54" s="13">
        <f t="shared" si="6"/>
        <v>0.6647250204671159</v>
      </c>
      <c r="Q54" s="41">
        <v>21.7356491713123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85.345868891874375</v>
      </c>
      <c r="G55" s="13">
        <f t="shared" si="0"/>
        <v>0.56428966213358656</v>
      </c>
      <c r="H55" s="13">
        <f t="shared" si="1"/>
        <v>84.781579229740785</v>
      </c>
      <c r="I55" s="16">
        <f t="shared" si="8"/>
        <v>84.781619364409821</v>
      </c>
      <c r="J55" s="13">
        <f t="shared" si="2"/>
        <v>69.314749187603795</v>
      </c>
      <c r="K55" s="13">
        <f t="shared" si="3"/>
        <v>15.466870176806026</v>
      </c>
      <c r="L55" s="13">
        <f t="shared" si="4"/>
        <v>0</v>
      </c>
      <c r="M55" s="13">
        <f t="shared" si="9"/>
        <v>12.016856734903934</v>
      </c>
      <c r="N55" s="13">
        <f t="shared" si="5"/>
        <v>0.62988241476078388</v>
      </c>
      <c r="O55" s="13">
        <f t="shared" si="6"/>
        <v>1.1941720768943704</v>
      </c>
      <c r="Q55" s="41">
        <v>17.92243891267324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7.4533333329999998</v>
      </c>
      <c r="G56" s="13">
        <f t="shared" si="0"/>
        <v>0</v>
      </c>
      <c r="H56" s="13">
        <f t="shared" si="1"/>
        <v>7.4533333329999998</v>
      </c>
      <c r="I56" s="16">
        <f t="shared" si="8"/>
        <v>22.920203509806026</v>
      </c>
      <c r="J56" s="13">
        <f t="shared" si="2"/>
        <v>22.336039822790951</v>
      </c>
      <c r="K56" s="13">
        <f t="shared" si="3"/>
        <v>0.58416368701507437</v>
      </c>
      <c r="L56" s="13">
        <f t="shared" si="4"/>
        <v>0</v>
      </c>
      <c r="M56" s="13">
        <f t="shared" si="9"/>
        <v>11.38697432014315</v>
      </c>
      <c r="N56" s="13">
        <f t="shared" si="5"/>
        <v>0.59686613894279239</v>
      </c>
      <c r="O56" s="13">
        <f t="shared" si="6"/>
        <v>0.59686613894279239</v>
      </c>
      <c r="Q56" s="41">
        <v>15.22124411905272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100.09280560593299</v>
      </c>
      <c r="G57" s="13">
        <f t="shared" si="0"/>
        <v>0.8592283964147589</v>
      </c>
      <c r="H57" s="13">
        <f t="shared" si="1"/>
        <v>99.233577209518231</v>
      </c>
      <c r="I57" s="16">
        <f t="shared" si="8"/>
        <v>99.817740896533309</v>
      </c>
      <c r="J57" s="13">
        <f t="shared" si="2"/>
        <v>56.577805200308241</v>
      </c>
      <c r="K57" s="13">
        <f t="shared" si="3"/>
        <v>43.239935696225068</v>
      </c>
      <c r="L57" s="13">
        <f t="shared" si="4"/>
        <v>1.1070897573734655</v>
      </c>
      <c r="M57" s="13">
        <f t="shared" si="9"/>
        <v>11.897197938573823</v>
      </c>
      <c r="N57" s="13">
        <f t="shared" si="5"/>
        <v>0.62361031106158127</v>
      </c>
      <c r="O57" s="13">
        <f t="shared" si="6"/>
        <v>1.4828387074763403</v>
      </c>
      <c r="Q57" s="41">
        <v>9.7731795804189296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5.6062145814487003</v>
      </c>
      <c r="G58" s="13">
        <f t="shared" si="0"/>
        <v>0</v>
      </c>
      <c r="H58" s="13">
        <f t="shared" si="1"/>
        <v>5.6062145814487003</v>
      </c>
      <c r="I58" s="16">
        <f t="shared" si="8"/>
        <v>47.739060520300306</v>
      </c>
      <c r="J58" s="13">
        <f t="shared" si="2"/>
        <v>39.908927839479333</v>
      </c>
      <c r="K58" s="13">
        <f t="shared" si="3"/>
        <v>7.8301326808209737</v>
      </c>
      <c r="L58" s="13">
        <f t="shared" si="4"/>
        <v>0</v>
      </c>
      <c r="M58" s="13">
        <f t="shared" si="9"/>
        <v>11.273587627512242</v>
      </c>
      <c r="N58" s="13">
        <f t="shared" si="5"/>
        <v>0.59092279740750986</v>
      </c>
      <c r="O58" s="13">
        <f t="shared" si="6"/>
        <v>0.59092279740750986</v>
      </c>
      <c r="Q58" s="41">
        <v>10.63132291921953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23.051399198753622</v>
      </c>
      <c r="G59" s="13">
        <f t="shared" si="0"/>
        <v>0</v>
      </c>
      <c r="H59" s="13">
        <f t="shared" si="1"/>
        <v>23.051399198753622</v>
      </c>
      <c r="I59" s="16">
        <f t="shared" si="8"/>
        <v>30.881531879574595</v>
      </c>
      <c r="J59" s="13">
        <f t="shared" si="2"/>
        <v>28.432470121945592</v>
      </c>
      <c r="K59" s="13">
        <f t="shared" si="3"/>
        <v>2.4490617576290035</v>
      </c>
      <c r="L59" s="13">
        <f t="shared" si="4"/>
        <v>0</v>
      </c>
      <c r="M59" s="13">
        <f t="shared" si="9"/>
        <v>10.682664830104732</v>
      </c>
      <c r="N59" s="13">
        <f t="shared" si="5"/>
        <v>0.55994865110791048</v>
      </c>
      <c r="O59" s="13">
        <f t="shared" si="6"/>
        <v>0.55994865110791048</v>
      </c>
      <c r="Q59" s="41">
        <v>10.656963922580649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17.983960049908259</v>
      </c>
      <c r="G60" s="13">
        <f t="shared" si="0"/>
        <v>0</v>
      </c>
      <c r="H60" s="13">
        <f t="shared" si="1"/>
        <v>17.983960049908259</v>
      </c>
      <c r="I60" s="16">
        <f t="shared" si="8"/>
        <v>20.433021807537262</v>
      </c>
      <c r="J60" s="13">
        <f t="shared" si="2"/>
        <v>19.849614330153898</v>
      </c>
      <c r="K60" s="13">
        <f t="shared" si="3"/>
        <v>0.58340747738336418</v>
      </c>
      <c r="L60" s="13">
        <f t="shared" si="4"/>
        <v>0</v>
      </c>
      <c r="M60" s="13">
        <f t="shared" si="9"/>
        <v>10.122716178996821</v>
      </c>
      <c r="N60" s="13">
        <f t="shared" si="5"/>
        <v>0.53059806332255033</v>
      </c>
      <c r="O60" s="13">
        <f t="shared" si="6"/>
        <v>0.53059806332255033</v>
      </c>
      <c r="Q60" s="41">
        <v>12.701588390339399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11.65634398425431</v>
      </c>
      <c r="G61" s="13">
        <f t="shared" si="0"/>
        <v>0</v>
      </c>
      <c r="H61" s="13">
        <f t="shared" si="1"/>
        <v>11.65634398425431</v>
      </c>
      <c r="I61" s="16">
        <f t="shared" si="8"/>
        <v>12.239751461637674</v>
      </c>
      <c r="J61" s="13">
        <f t="shared" si="2"/>
        <v>12.158438913962188</v>
      </c>
      <c r="K61" s="13">
        <f t="shared" si="3"/>
        <v>8.1312547675485902E-2</v>
      </c>
      <c r="L61" s="13">
        <f t="shared" si="4"/>
        <v>0</v>
      </c>
      <c r="M61" s="13">
        <f t="shared" si="9"/>
        <v>9.5921181156742712</v>
      </c>
      <c r="N61" s="13">
        <f t="shared" si="5"/>
        <v>0.50278593268257599</v>
      </c>
      <c r="O61" s="13">
        <f t="shared" si="6"/>
        <v>0.50278593268257599</v>
      </c>
      <c r="Q61" s="41">
        <v>16.070024650877681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2.6775963416403621</v>
      </c>
      <c r="G62" s="13">
        <f t="shared" si="0"/>
        <v>0</v>
      </c>
      <c r="H62" s="13">
        <f t="shared" si="1"/>
        <v>2.6775963416403621</v>
      </c>
      <c r="I62" s="16">
        <f t="shared" si="8"/>
        <v>2.758908889315848</v>
      </c>
      <c r="J62" s="13">
        <f t="shared" si="2"/>
        <v>2.7584888375478958</v>
      </c>
      <c r="K62" s="13">
        <f t="shared" si="3"/>
        <v>4.200517679522342E-4</v>
      </c>
      <c r="L62" s="13">
        <f t="shared" si="4"/>
        <v>0</v>
      </c>
      <c r="M62" s="13">
        <f t="shared" si="9"/>
        <v>9.0893321829916953</v>
      </c>
      <c r="N62" s="13">
        <f t="shared" si="5"/>
        <v>0.47643161854100979</v>
      </c>
      <c r="O62" s="13">
        <f t="shared" si="6"/>
        <v>0.47643161854100979</v>
      </c>
      <c r="Q62" s="41">
        <v>21.77332556076211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14.122741794343691</v>
      </c>
      <c r="G63" s="13">
        <f t="shared" si="0"/>
        <v>0</v>
      </c>
      <c r="H63" s="13">
        <f t="shared" si="1"/>
        <v>14.122741794343691</v>
      </c>
      <c r="I63" s="16">
        <f t="shared" si="8"/>
        <v>14.123161846111643</v>
      </c>
      <c r="J63" s="13">
        <f t="shared" si="2"/>
        <v>14.063850053018999</v>
      </c>
      <c r="K63" s="13">
        <f t="shared" si="3"/>
        <v>5.9311793092643228E-2</v>
      </c>
      <c r="L63" s="13">
        <f t="shared" si="4"/>
        <v>0</v>
      </c>
      <c r="M63" s="13">
        <f t="shared" si="9"/>
        <v>8.6129005644506851</v>
      </c>
      <c r="N63" s="13">
        <f t="shared" si="5"/>
        <v>0.45145870715700809</v>
      </c>
      <c r="O63" s="13">
        <f t="shared" si="6"/>
        <v>0.45145870715700809</v>
      </c>
      <c r="Q63" s="41">
        <v>21.36778747974266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38.62651219006645</v>
      </c>
      <c r="G64" s="13">
        <f t="shared" si="0"/>
        <v>0</v>
      </c>
      <c r="H64" s="13">
        <f t="shared" si="1"/>
        <v>38.62651219006645</v>
      </c>
      <c r="I64" s="16">
        <f t="shared" si="8"/>
        <v>38.685823983159096</v>
      </c>
      <c r="J64" s="13">
        <f t="shared" si="2"/>
        <v>37.659079118866636</v>
      </c>
      <c r="K64" s="13">
        <f t="shared" si="3"/>
        <v>1.0267448642924606</v>
      </c>
      <c r="L64" s="13">
        <f t="shared" si="4"/>
        <v>0</v>
      </c>
      <c r="M64" s="13">
        <f t="shared" si="9"/>
        <v>8.1614418572936778</v>
      </c>
      <c r="N64" s="13">
        <f t="shared" si="5"/>
        <v>0.42779479013593941</v>
      </c>
      <c r="O64" s="13">
        <f t="shared" si="6"/>
        <v>0.42779479013593941</v>
      </c>
      <c r="Q64" s="41">
        <v>22.341244415560361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2.98137716139746</v>
      </c>
      <c r="G65" s="18">
        <f t="shared" si="0"/>
        <v>0</v>
      </c>
      <c r="H65" s="18">
        <f t="shared" si="1"/>
        <v>2.98137716139746</v>
      </c>
      <c r="I65" s="17">
        <f t="shared" si="8"/>
        <v>4.0081220256899206</v>
      </c>
      <c r="J65" s="18">
        <f t="shared" si="2"/>
        <v>4.006809815548924</v>
      </c>
      <c r="K65" s="18">
        <f t="shared" si="3"/>
        <v>1.3122101409965836E-3</v>
      </c>
      <c r="L65" s="18">
        <f t="shared" si="4"/>
        <v>0</v>
      </c>
      <c r="M65" s="18">
        <f t="shared" si="9"/>
        <v>7.7336470671577384</v>
      </c>
      <c r="N65" s="18">
        <f t="shared" si="5"/>
        <v>0.40537125448287309</v>
      </c>
      <c r="O65" s="18">
        <f t="shared" si="6"/>
        <v>0.40537125448287309</v>
      </c>
      <c r="Q65" s="42">
        <v>21.639654193548392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0.89333333299999995</v>
      </c>
      <c r="G66" s="13">
        <f t="shared" si="0"/>
        <v>0</v>
      </c>
      <c r="H66" s="13">
        <f t="shared" si="1"/>
        <v>0.89333333299999995</v>
      </c>
      <c r="I66" s="16">
        <f t="shared" si="8"/>
        <v>0.89464554314099654</v>
      </c>
      <c r="J66" s="13">
        <f t="shared" si="2"/>
        <v>0.8946316129962677</v>
      </c>
      <c r="K66" s="13">
        <f t="shared" si="3"/>
        <v>1.3930144728835359E-5</v>
      </c>
      <c r="L66" s="13">
        <f t="shared" si="4"/>
        <v>0</v>
      </c>
      <c r="M66" s="13">
        <f t="shared" si="9"/>
        <v>7.3282758126748657</v>
      </c>
      <c r="N66" s="13">
        <f t="shared" si="5"/>
        <v>0.38412308366074494</v>
      </c>
      <c r="O66" s="13">
        <f t="shared" si="6"/>
        <v>0.38412308366074494</v>
      </c>
      <c r="Q66" s="41">
        <v>21.971823776323529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21.007894762749601</v>
      </c>
      <c r="G67" s="13">
        <f t="shared" si="0"/>
        <v>0</v>
      </c>
      <c r="H67" s="13">
        <f t="shared" si="1"/>
        <v>21.007894762749601</v>
      </c>
      <c r="I67" s="16">
        <f t="shared" si="8"/>
        <v>21.007908692894329</v>
      </c>
      <c r="J67" s="13">
        <f t="shared" si="2"/>
        <v>20.76177177557069</v>
      </c>
      <c r="K67" s="13">
        <f t="shared" si="3"/>
        <v>0.24613691732363918</v>
      </c>
      <c r="L67" s="13">
        <f t="shared" si="4"/>
        <v>0</v>
      </c>
      <c r="M67" s="13">
        <f t="shared" si="9"/>
        <v>6.944152729014121</v>
      </c>
      <c r="N67" s="13">
        <f t="shared" si="5"/>
        <v>0.36398866907637045</v>
      </c>
      <c r="O67" s="13">
        <f t="shared" si="6"/>
        <v>0.36398866907637045</v>
      </c>
      <c r="Q67" s="41">
        <v>19.650168759377099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64.678582207862689</v>
      </c>
      <c r="G68" s="13">
        <f t="shared" si="0"/>
        <v>0.15094392845335278</v>
      </c>
      <c r="H68" s="13">
        <f t="shared" si="1"/>
        <v>64.527638279409331</v>
      </c>
      <c r="I68" s="16">
        <f t="shared" si="8"/>
        <v>64.77377519673297</v>
      </c>
      <c r="J68" s="13">
        <f t="shared" si="2"/>
        <v>51.465407074847285</v>
      </c>
      <c r="K68" s="13">
        <f t="shared" si="3"/>
        <v>13.308368121885685</v>
      </c>
      <c r="L68" s="13">
        <f t="shared" si="4"/>
        <v>0</v>
      </c>
      <c r="M68" s="13">
        <f t="shared" si="9"/>
        <v>6.5801640599377507</v>
      </c>
      <c r="N68" s="13">
        <f t="shared" si="5"/>
        <v>0.34490963144771547</v>
      </c>
      <c r="O68" s="13">
        <f t="shared" si="6"/>
        <v>0.49585355990106827</v>
      </c>
      <c r="Q68" s="41">
        <v>12.891345668676911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42.027919563083223</v>
      </c>
      <c r="G69" s="13">
        <f t="shared" si="0"/>
        <v>0</v>
      </c>
      <c r="H69" s="13">
        <f t="shared" si="1"/>
        <v>42.027919563083223</v>
      </c>
      <c r="I69" s="16">
        <f t="shared" si="8"/>
        <v>55.336287684968909</v>
      </c>
      <c r="J69" s="13">
        <f t="shared" si="2"/>
        <v>46.776744642210858</v>
      </c>
      <c r="K69" s="13">
        <f t="shared" si="3"/>
        <v>8.559543042758051</v>
      </c>
      <c r="L69" s="13">
        <f t="shared" si="4"/>
        <v>0</v>
      </c>
      <c r="M69" s="13">
        <f t="shared" si="9"/>
        <v>6.2352544284900349</v>
      </c>
      <c r="N69" s="13">
        <f t="shared" si="5"/>
        <v>0.32683065153448149</v>
      </c>
      <c r="O69" s="13">
        <f t="shared" si="6"/>
        <v>0.32683065153448149</v>
      </c>
      <c r="Q69" s="41">
        <v>13.36459106158323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61.656483136211193</v>
      </c>
      <c r="G70" s="13">
        <f t="shared" ref="G70:G133" si="15">IF((F70-$J$2)&gt;0,$I$2*(F70-$J$2),0)</f>
        <v>9.0501947020322868E-2</v>
      </c>
      <c r="H70" s="13">
        <f t="shared" ref="H70:H133" si="16">F70-G70</f>
        <v>61.565981189190872</v>
      </c>
      <c r="I70" s="16">
        <f t="shared" si="8"/>
        <v>70.12552423194893</v>
      </c>
      <c r="J70" s="13">
        <f t="shared" ref="J70:J133" si="17">I70/SQRT(1+(I70/($K$2*(300+(25*Q70)+0.05*(Q70)^3)))^2)</f>
        <v>51.77586588034594</v>
      </c>
      <c r="K70" s="13">
        <f t="shared" ref="K70:K133" si="18">I70-J70</f>
        <v>18.34965835160299</v>
      </c>
      <c r="L70" s="13">
        <f t="shared" ref="L70:L133" si="19">IF(K70&gt;$N$2,(K70-$N$2)/$L$2,0)</f>
        <v>9.2010771084775719E-2</v>
      </c>
      <c r="M70" s="13">
        <f t="shared" si="9"/>
        <v>6.0004345480403289</v>
      </c>
      <c r="N70" s="13">
        <f t="shared" ref="N70:N133" si="20">$M$2*M70</f>
        <v>0.31452219878394766</v>
      </c>
      <c r="O70" s="13">
        <f t="shared" ref="O70:O133" si="21">N70+G70</f>
        <v>0.40502414580427054</v>
      </c>
      <c r="Q70" s="41">
        <v>11.435466397671091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208.1</v>
      </c>
      <c r="G71" s="13">
        <f t="shared" si="15"/>
        <v>3.0193722842960988</v>
      </c>
      <c r="H71" s="13">
        <f t="shared" si="16"/>
        <v>205.08062771570388</v>
      </c>
      <c r="I71" s="16">
        <f t="shared" ref="I71:I134" si="24">H71+K70-L70</f>
        <v>223.33827529622209</v>
      </c>
      <c r="J71" s="13">
        <f t="shared" si="17"/>
        <v>67.074053113937666</v>
      </c>
      <c r="K71" s="13">
        <f t="shared" si="18"/>
        <v>156.26422218228441</v>
      </c>
      <c r="L71" s="13">
        <f t="shared" si="19"/>
        <v>5.7164629902940884</v>
      </c>
      <c r="M71" s="13">
        <f t="shared" ref="M71:M134" si="25">L71+M70-N70</f>
        <v>11.402375339550471</v>
      </c>
      <c r="N71" s="13">
        <f t="shared" si="20"/>
        <v>0.59767340755787746</v>
      </c>
      <c r="O71" s="13">
        <f t="shared" si="21"/>
        <v>3.6170456918539764</v>
      </c>
      <c r="Q71" s="41">
        <v>10.128424922580651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45.180410477580757</v>
      </c>
      <c r="G72" s="13">
        <f t="shared" si="15"/>
        <v>0</v>
      </c>
      <c r="H72" s="13">
        <f t="shared" si="16"/>
        <v>45.180410477580757</v>
      </c>
      <c r="I72" s="16">
        <f t="shared" si="24"/>
        <v>195.72816966957109</v>
      </c>
      <c r="J72" s="13">
        <f t="shared" si="17"/>
        <v>79.499821125506301</v>
      </c>
      <c r="K72" s="13">
        <f t="shared" si="18"/>
        <v>116.22834854406479</v>
      </c>
      <c r="L72" s="13">
        <f t="shared" si="19"/>
        <v>4.0837140471953539</v>
      </c>
      <c r="M72" s="13">
        <f t="shared" si="25"/>
        <v>14.888415979187947</v>
      </c>
      <c r="N72" s="13">
        <f t="shared" si="20"/>
        <v>0.78039970150388205</v>
      </c>
      <c r="O72" s="13">
        <f t="shared" si="21"/>
        <v>0.78039970150388205</v>
      </c>
      <c r="Q72" s="41">
        <v>13.27220029587866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15.98253222966081</v>
      </c>
      <c r="G73" s="13">
        <f t="shared" si="15"/>
        <v>0</v>
      </c>
      <c r="H73" s="13">
        <f t="shared" si="16"/>
        <v>15.98253222966081</v>
      </c>
      <c r="I73" s="16">
        <f t="shared" si="24"/>
        <v>128.12716672653025</v>
      </c>
      <c r="J73" s="13">
        <f t="shared" si="17"/>
        <v>70.45153708025039</v>
      </c>
      <c r="K73" s="13">
        <f t="shared" si="18"/>
        <v>57.675629646279859</v>
      </c>
      <c r="L73" s="13">
        <f t="shared" si="19"/>
        <v>1.6958083714053607</v>
      </c>
      <c r="M73" s="13">
        <f t="shared" si="25"/>
        <v>15.803824649089425</v>
      </c>
      <c r="N73" s="13">
        <f t="shared" si="20"/>
        <v>0.82838228432154337</v>
      </c>
      <c r="O73" s="13">
        <f t="shared" si="21"/>
        <v>0.82838228432154337</v>
      </c>
      <c r="Q73" s="41">
        <v>12.820454502000411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9.6054487061213241</v>
      </c>
      <c r="G74" s="13">
        <f t="shared" si="15"/>
        <v>0</v>
      </c>
      <c r="H74" s="13">
        <f t="shared" si="16"/>
        <v>9.6054487061213241</v>
      </c>
      <c r="I74" s="16">
        <f t="shared" si="24"/>
        <v>65.585269980995818</v>
      </c>
      <c r="J74" s="13">
        <f t="shared" si="17"/>
        <v>55.5451212262602</v>
      </c>
      <c r="K74" s="13">
        <f t="shared" si="18"/>
        <v>10.040148754735618</v>
      </c>
      <c r="L74" s="13">
        <f t="shared" si="19"/>
        <v>0</v>
      </c>
      <c r="M74" s="13">
        <f t="shared" si="25"/>
        <v>14.975442364767881</v>
      </c>
      <c r="N74" s="13">
        <f t="shared" si="20"/>
        <v>0.7849613261538434</v>
      </c>
      <c r="O74" s="13">
        <f t="shared" si="21"/>
        <v>0.7849613261538434</v>
      </c>
      <c r="Q74" s="41">
        <v>15.90777263612171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2.4770069989228531</v>
      </c>
      <c r="G75" s="13">
        <f t="shared" si="15"/>
        <v>0</v>
      </c>
      <c r="H75" s="13">
        <f t="shared" si="16"/>
        <v>2.4770069989228531</v>
      </c>
      <c r="I75" s="16">
        <f t="shared" si="24"/>
        <v>12.517155753658471</v>
      </c>
      <c r="J75" s="13">
        <f t="shared" si="17"/>
        <v>12.471570444744977</v>
      </c>
      <c r="K75" s="13">
        <f t="shared" si="18"/>
        <v>4.5585308913494771E-2</v>
      </c>
      <c r="L75" s="13">
        <f t="shared" si="19"/>
        <v>0</v>
      </c>
      <c r="M75" s="13">
        <f t="shared" si="25"/>
        <v>14.190481038614038</v>
      </c>
      <c r="N75" s="13">
        <f t="shared" si="20"/>
        <v>0.74381634568857014</v>
      </c>
      <c r="O75" s="13">
        <f t="shared" si="21"/>
        <v>0.74381634568857014</v>
      </c>
      <c r="Q75" s="41">
        <v>20.674721402835772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4.1737439210340614</v>
      </c>
      <c r="G76" s="13">
        <f t="shared" si="15"/>
        <v>0</v>
      </c>
      <c r="H76" s="13">
        <f t="shared" si="16"/>
        <v>4.1737439210340614</v>
      </c>
      <c r="I76" s="16">
        <f t="shared" si="24"/>
        <v>4.2193292299475562</v>
      </c>
      <c r="J76" s="13">
        <f t="shared" si="17"/>
        <v>4.2182203426693885</v>
      </c>
      <c r="K76" s="13">
        <f t="shared" si="18"/>
        <v>1.1088872781677139E-3</v>
      </c>
      <c r="L76" s="13">
        <f t="shared" si="19"/>
        <v>0</v>
      </c>
      <c r="M76" s="13">
        <f t="shared" si="25"/>
        <v>13.446664692925468</v>
      </c>
      <c r="N76" s="13">
        <f t="shared" si="20"/>
        <v>0.70482804398068555</v>
      </c>
      <c r="O76" s="13">
        <f t="shared" si="21"/>
        <v>0.70482804398068555</v>
      </c>
      <c r="Q76" s="41">
        <v>23.930523193548389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5.1672169873693186</v>
      </c>
      <c r="G77" s="18">
        <f t="shared" si="15"/>
        <v>0</v>
      </c>
      <c r="H77" s="18">
        <f t="shared" si="16"/>
        <v>5.1672169873693186</v>
      </c>
      <c r="I77" s="17">
        <f t="shared" si="24"/>
        <v>5.1683258746474863</v>
      </c>
      <c r="J77" s="18">
        <f t="shared" si="17"/>
        <v>5.1662331561467347</v>
      </c>
      <c r="K77" s="18">
        <f t="shared" si="18"/>
        <v>2.0927185007515448E-3</v>
      </c>
      <c r="L77" s="18">
        <f t="shared" si="19"/>
        <v>0</v>
      </c>
      <c r="M77" s="18">
        <f t="shared" si="25"/>
        <v>12.741836648944783</v>
      </c>
      <c r="N77" s="18">
        <f t="shared" si="20"/>
        <v>0.66788337532668063</v>
      </c>
      <c r="O77" s="18">
        <f t="shared" si="21"/>
        <v>0.66788337532668063</v>
      </c>
      <c r="Q77" s="42">
        <v>23.73998666815303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8.5998465714412848</v>
      </c>
      <c r="G78" s="13">
        <f t="shared" si="15"/>
        <v>0</v>
      </c>
      <c r="H78" s="13">
        <f t="shared" si="16"/>
        <v>8.5998465714412848</v>
      </c>
      <c r="I78" s="16">
        <f t="shared" si="24"/>
        <v>8.6019392899420364</v>
      </c>
      <c r="J78" s="13">
        <f t="shared" si="17"/>
        <v>8.5875526727220084</v>
      </c>
      <c r="K78" s="13">
        <f t="shared" si="18"/>
        <v>1.4386617220027986E-2</v>
      </c>
      <c r="L78" s="13">
        <f t="shared" si="19"/>
        <v>0</v>
      </c>
      <c r="M78" s="13">
        <f t="shared" si="25"/>
        <v>12.073953273618102</v>
      </c>
      <c r="N78" s="13">
        <f t="shared" si="20"/>
        <v>0.63287521949110093</v>
      </c>
      <c r="O78" s="13">
        <f t="shared" si="21"/>
        <v>0.63287521949110093</v>
      </c>
      <c r="Q78" s="41">
        <v>20.893067250263272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6.3416573014826501</v>
      </c>
      <c r="G79" s="13">
        <f t="shared" si="15"/>
        <v>0</v>
      </c>
      <c r="H79" s="13">
        <f t="shared" si="16"/>
        <v>6.3416573014826501</v>
      </c>
      <c r="I79" s="16">
        <f t="shared" si="24"/>
        <v>6.356043918702678</v>
      </c>
      <c r="J79" s="13">
        <f t="shared" si="17"/>
        <v>6.350247671762788</v>
      </c>
      <c r="K79" s="13">
        <f t="shared" si="18"/>
        <v>5.7962469398900041E-3</v>
      </c>
      <c r="L79" s="13">
        <f t="shared" si="19"/>
        <v>0</v>
      </c>
      <c r="M79" s="13">
        <f t="shared" si="25"/>
        <v>11.441078054127001</v>
      </c>
      <c r="N79" s="13">
        <f t="shared" si="20"/>
        <v>0.59970207111383489</v>
      </c>
      <c r="O79" s="13">
        <f t="shared" si="21"/>
        <v>0.59970207111383489</v>
      </c>
      <c r="Q79" s="41">
        <v>20.91062801077614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31.66585332144799</v>
      </c>
      <c r="G80" s="13">
        <f t="shared" si="15"/>
        <v>0</v>
      </c>
      <c r="H80" s="13">
        <f t="shared" si="16"/>
        <v>31.66585332144799</v>
      </c>
      <c r="I80" s="16">
        <f t="shared" si="24"/>
        <v>31.671649568387881</v>
      </c>
      <c r="J80" s="13">
        <f t="shared" si="17"/>
        <v>30.050998586981116</v>
      </c>
      <c r="K80" s="13">
        <f t="shared" si="18"/>
        <v>1.6206509814067651</v>
      </c>
      <c r="L80" s="13">
        <f t="shared" si="19"/>
        <v>0</v>
      </c>
      <c r="M80" s="13">
        <f t="shared" si="25"/>
        <v>10.841375983013165</v>
      </c>
      <c r="N80" s="13">
        <f t="shared" si="20"/>
        <v>0.56826774539760627</v>
      </c>
      <c r="O80" s="13">
        <f t="shared" si="21"/>
        <v>0.56826774539760627</v>
      </c>
      <c r="Q80" s="41">
        <v>14.57076511456688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48.026039347519657</v>
      </c>
      <c r="G81" s="13">
        <f t="shared" si="15"/>
        <v>0</v>
      </c>
      <c r="H81" s="13">
        <f t="shared" si="16"/>
        <v>48.026039347519657</v>
      </c>
      <c r="I81" s="16">
        <f t="shared" si="24"/>
        <v>49.646690328926425</v>
      </c>
      <c r="J81" s="13">
        <f t="shared" si="17"/>
        <v>41.22997296708207</v>
      </c>
      <c r="K81" s="13">
        <f t="shared" si="18"/>
        <v>8.4167173618443556</v>
      </c>
      <c r="L81" s="13">
        <f t="shared" si="19"/>
        <v>0</v>
      </c>
      <c r="M81" s="13">
        <f t="shared" si="25"/>
        <v>10.27310823761556</v>
      </c>
      <c r="N81" s="13">
        <f t="shared" si="20"/>
        <v>0.53848109922231835</v>
      </c>
      <c r="O81" s="13">
        <f t="shared" si="21"/>
        <v>0.53848109922231835</v>
      </c>
      <c r="Q81" s="41">
        <v>10.89266992258065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159.7261946920288</v>
      </c>
      <c r="G82" s="13">
        <f t="shared" si="15"/>
        <v>2.0518961781366749</v>
      </c>
      <c r="H82" s="13">
        <f t="shared" si="16"/>
        <v>157.67429851389213</v>
      </c>
      <c r="I82" s="16">
        <f t="shared" si="24"/>
        <v>166.09101587573647</v>
      </c>
      <c r="J82" s="13">
        <f t="shared" si="17"/>
        <v>69.743620231625968</v>
      </c>
      <c r="K82" s="13">
        <f t="shared" si="18"/>
        <v>96.347395644110506</v>
      </c>
      <c r="L82" s="13">
        <f t="shared" si="19"/>
        <v>3.2729260741758752</v>
      </c>
      <c r="M82" s="13">
        <f t="shared" si="25"/>
        <v>13.007553212569116</v>
      </c>
      <c r="N82" s="13">
        <f t="shared" si="20"/>
        <v>0.68181132624012475</v>
      </c>
      <c r="O82" s="13">
        <f t="shared" si="21"/>
        <v>2.7337075043767998</v>
      </c>
      <c r="Q82" s="41">
        <v>11.450524720543291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18.738120728695598</v>
      </c>
      <c r="G83" s="13">
        <f t="shared" si="15"/>
        <v>0</v>
      </c>
      <c r="H83" s="13">
        <f t="shared" si="16"/>
        <v>18.738120728695598</v>
      </c>
      <c r="I83" s="16">
        <f t="shared" si="24"/>
        <v>111.81259029863023</v>
      </c>
      <c r="J83" s="13">
        <f t="shared" si="17"/>
        <v>68.740794500843208</v>
      </c>
      <c r="K83" s="13">
        <f t="shared" si="18"/>
        <v>43.071795797787019</v>
      </c>
      <c r="L83" s="13">
        <f t="shared" si="19"/>
        <v>1.1002326510705478</v>
      </c>
      <c r="M83" s="13">
        <f t="shared" si="25"/>
        <v>13.425974537399538</v>
      </c>
      <c r="N83" s="13">
        <f t="shared" si="20"/>
        <v>0.70374353699088388</v>
      </c>
      <c r="O83" s="13">
        <f t="shared" si="21"/>
        <v>0.70374353699088388</v>
      </c>
      <c r="Q83" s="41">
        <v>13.29864165425785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2.3947421135051141</v>
      </c>
      <c r="G84" s="13">
        <f t="shared" si="15"/>
        <v>0</v>
      </c>
      <c r="H84" s="13">
        <f t="shared" si="16"/>
        <v>2.3947421135051141</v>
      </c>
      <c r="I84" s="16">
        <f t="shared" si="24"/>
        <v>44.366305260221587</v>
      </c>
      <c r="J84" s="13">
        <f t="shared" si="17"/>
        <v>40.27096319364248</v>
      </c>
      <c r="K84" s="13">
        <f t="shared" si="18"/>
        <v>4.0953420665791072</v>
      </c>
      <c r="L84" s="13">
        <f t="shared" si="19"/>
        <v>0</v>
      </c>
      <c r="M84" s="13">
        <f t="shared" si="25"/>
        <v>12.722231000408655</v>
      </c>
      <c r="N84" s="13">
        <f t="shared" si="20"/>
        <v>0.66685571447365422</v>
      </c>
      <c r="O84" s="13">
        <f t="shared" si="21"/>
        <v>0.66685571447365422</v>
      </c>
      <c r="Q84" s="41">
        <v>14.69201309397393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91.840946331639032</v>
      </c>
      <c r="G85" s="13">
        <f t="shared" si="15"/>
        <v>0.69419121092887959</v>
      </c>
      <c r="H85" s="13">
        <f t="shared" si="16"/>
        <v>91.146755120710154</v>
      </c>
      <c r="I85" s="16">
        <f t="shared" si="24"/>
        <v>95.242097187289261</v>
      </c>
      <c r="J85" s="13">
        <f t="shared" si="17"/>
        <v>65.654027412022401</v>
      </c>
      <c r="K85" s="13">
        <f t="shared" si="18"/>
        <v>29.58806977526686</v>
      </c>
      <c r="L85" s="13">
        <f t="shared" si="19"/>
        <v>0.55033733440419963</v>
      </c>
      <c r="M85" s="13">
        <f t="shared" si="25"/>
        <v>12.605712620339201</v>
      </c>
      <c r="N85" s="13">
        <f t="shared" si="20"/>
        <v>0.66074822062387006</v>
      </c>
      <c r="O85" s="13">
        <f t="shared" si="21"/>
        <v>1.3549394315527497</v>
      </c>
      <c r="Q85" s="41">
        <v>13.865489677286361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18.205600286020459</v>
      </c>
      <c r="G86" s="13">
        <f t="shared" si="15"/>
        <v>0</v>
      </c>
      <c r="H86" s="13">
        <f t="shared" si="16"/>
        <v>18.205600286020459</v>
      </c>
      <c r="I86" s="16">
        <f t="shared" si="24"/>
        <v>47.243332726883118</v>
      </c>
      <c r="J86" s="13">
        <f t="shared" si="17"/>
        <v>43.87116161746377</v>
      </c>
      <c r="K86" s="13">
        <f t="shared" si="18"/>
        <v>3.3721711094193481</v>
      </c>
      <c r="L86" s="13">
        <f t="shared" si="19"/>
        <v>0</v>
      </c>
      <c r="M86" s="13">
        <f t="shared" si="25"/>
        <v>11.944964399715332</v>
      </c>
      <c r="N86" s="13">
        <f t="shared" si="20"/>
        <v>0.62611406512573675</v>
      </c>
      <c r="O86" s="13">
        <f t="shared" si="21"/>
        <v>0.62611406512573675</v>
      </c>
      <c r="Q86" s="41">
        <v>17.669456866520861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16.750026169426491</v>
      </c>
      <c r="G87" s="13">
        <f t="shared" si="15"/>
        <v>0</v>
      </c>
      <c r="H87" s="13">
        <f t="shared" si="16"/>
        <v>16.750026169426491</v>
      </c>
      <c r="I87" s="16">
        <f t="shared" si="24"/>
        <v>20.122197278845839</v>
      </c>
      <c r="J87" s="13">
        <f t="shared" si="17"/>
        <v>19.921582992452592</v>
      </c>
      <c r="K87" s="13">
        <f t="shared" si="18"/>
        <v>0.20061428639324674</v>
      </c>
      <c r="L87" s="13">
        <f t="shared" si="19"/>
        <v>0</v>
      </c>
      <c r="M87" s="13">
        <f t="shared" si="25"/>
        <v>11.318850334589595</v>
      </c>
      <c r="N87" s="13">
        <f t="shared" si="20"/>
        <v>0.5932953132709704</v>
      </c>
      <c r="O87" s="13">
        <f t="shared" si="21"/>
        <v>0.5932953132709704</v>
      </c>
      <c r="Q87" s="41">
        <v>20.20027216872878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0.89333333299999995</v>
      </c>
      <c r="G88" s="13">
        <f t="shared" si="15"/>
        <v>0</v>
      </c>
      <c r="H88" s="13">
        <f t="shared" si="16"/>
        <v>0.89333333299999995</v>
      </c>
      <c r="I88" s="16">
        <f t="shared" si="24"/>
        <v>1.0939476193932467</v>
      </c>
      <c r="J88" s="13">
        <f t="shared" si="17"/>
        <v>1.0939315831324041</v>
      </c>
      <c r="K88" s="13">
        <f t="shared" si="18"/>
        <v>1.6036260842566818E-5</v>
      </c>
      <c r="L88" s="13">
        <f t="shared" si="19"/>
        <v>0</v>
      </c>
      <c r="M88" s="13">
        <f t="shared" si="25"/>
        <v>10.725555021318623</v>
      </c>
      <c r="N88" s="13">
        <f t="shared" si="20"/>
        <v>0.56219680782703718</v>
      </c>
      <c r="O88" s="13">
        <f t="shared" si="21"/>
        <v>0.56219680782703718</v>
      </c>
      <c r="Q88" s="41">
        <v>25.270603193548389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17.037890376442519</v>
      </c>
      <c r="G89" s="18">
        <f t="shared" si="15"/>
        <v>0</v>
      </c>
      <c r="H89" s="18">
        <f t="shared" si="16"/>
        <v>17.037890376442519</v>
      </c>
      <c r="I89" s="17">
        <f t="shared" si="24"/>
        <v>17.037906412703361</v>
      </c>
      <c r="J89" s="18">
        <f t="shared" si="17"/>
        <v>16.945592122710437</v>
      </c>
      <c r="K89" s="18">
        <f t="shared" si="18"/>
        <v>9.2314289992923904E-2</v>
      </c>
      <c r="L89" s="18">
        <f t="shared" si="19"/>
        <v>0</v>
      </c>
      <c r="M89" s="18">
        <f t="shared" si="25"/>
        <v>10.163358213491586</v>
      </c>
      <c r="N89" s="18">
        <f t="shared" si="20"/>
        <v>0.53272837937716355</v>
      </c>
      <c r="O89" s="18">
        <f t="shared" si="21"/>
        <v>0.53272837937716355</v>
      </c>
      <c r="Q89" s="42">
        <v>22.2075499979555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4.3230201310248004</v>
      </c>
      <c r="G90" s="13">
        <f t="shared" si="15"/>
        <v>0</v>
      </c>
      <c r="H90" s="13">
        <f t="shared" si="16"/>
        <v>4.3230201310248004</v>
      </c>
      <c r="I90" s="16">
        <f t="shared" si="24"/>
        <v>4.4153344210177243</v>
      </c>
      <c r="J90" s="13">
        <f t="shared" si="17"/>
        <v>4.4132402895992282</v>
      </c>
      <c r="K90" s="13">
        <f t="shared" si="18"/>
        <v>2.0941314184961257E-3</v>
      </c>
      <c r="L90" s="13">
        <f t="shared" si="19"/>
        <v>0</v>
      </c>
      <c r="M90" s="13">
        <f t="shared" si="25"/>
        <v>9.6306298341144227</v>
      </c>
      <c r="N90" s="13">
        <f t="shared" si="20"/>
        <v>0.50480458487614099</v>
      </c>
      <c r="O90" s="13">
        <f t="shared" si="21"/>
        <v>0.50480458487614099</v>
      </c>
      <c r="Q90" s="41">
        <v>20.38633959184434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18.53695254989994</v>
      </c>
      <c r="G91" s="13">
        <f t="shared" si="15"/>
        <v>0</v>
      </c>
      <c r="H91" s="13">
        <f t="shared" si="16"/>
        <v>18.53695254989994</v>
      </c>
      <c r="I91" s="16">
        <f t="shared" si="24"/>
        <v>18.539046681318435</v>
      </c>
      <c r="J91" s="13">
        <f t="shared" si="17"/>
        <v>18.323530164156892</v>
      </c>
      <c r="K91" s="13">
        <f t="shared" si="18"/>
        <v>0.21551651716154296</v>
      </c>
      <c r="L91" s="13">
        <f t="shared" si="19"/>
        <v>0</v>
      </c>
      <c r="M91" s="13">
        <f t="shared" si="25"/>
        <v>9.1258252492382823</v>
      </c>
      <c r="N91" s="13">
        <f t="shared" si="20"/>
        <v>0.47834445991013924</v>
      </c>
      <c r="O91" s="13">
        <f t="shared" si="21"/>
        <v>0.47834445991013924</v>
      </c>
      <c r="Q91" s="41">
        <v>17.9398264632419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62.988193405863782</v>
      </c>
      <c r="G92" s="13">
        <f t="shared" si="15"/>
        <v>0.11713615241337465</v>
      </c>
      <c r="H92" s="13">
        <f t="shared" si="16"/>
        <v>62.87105725345041</v>
      </c>
      <c r="I92" s="16">
        <f t="shared" si="24"/>
        <v>63.086573770611949</v>
      </c>
      <c r="J92" s="13">
        <f t="shared" si="17"/>
        <v>53.028743895616294</v>
      </c>
      <c r="K92" s="13">
        <f t="shared" si="18"/>
        <v>10.057829874995655</v>
      </c>
      <c r="L92" s="13">
        <f t="shared" si="19"/>
        <v>0</v>
      </c>
      <c r="M92" s="13">
        <f t="shared" si="25"/>
        <v>8.6474807893281422</v>
      </c>
      <c r="N92" s="13">
        <f t="shared" si="20"/>
        <v>0.45327128394221</v>
      </c>
      <c r="O92" s="13">
        <f t="shared" si="21"/>
        <v>0.57040743635558466</v>
      </c>
      <c r="Q92" s="41">
        <v>14.977799867082179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91.822620370740552</v>
      </c>
      <c r="G93" s="13">
        <f t="shared" si="15"/>
        <v>0.69382469171090999</v>
      </c>
      <c r="H93" s="13">
        <f t="shared" si="16"/>
        <v>91.128795679029636</v>
      </c>
      <c r="I93" s="16">
        <f t="shared" si="24"/>
        <v>101.18662555402528</v>
      </c>
      <c r="J93" s="13">
        <f t="shared" si="17"/>
        <v>61.09901533017311</v>
      </c>
      <c r="K93" s="13">
        <f t="shared" si="18"/>
        <v>40.087610223852174</v>
      </c>
      <c r="L93" s="13">
        <f t="shared" si="19"/>
        <v>0.97853115191302176</v>
      </c>
      <c r="M93" s="13">
        <f t="shared" si="25"/>
        <v>9.172740657298954</v>
      </c>
      <c r="N93" s="13">
        <f t="shared" si="20"/>
        <v>0.48080360469072975</v>
      </c>
      <c r="O93" s="13">
        <f t="shared" si="21"/>
        <v>1.1746282964016397</v>
      </c>
      <c r="Q93" s="41">
        <v>11.412517922580649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16.747816290835669</v>
      </c>
      <c r="G94" s="13">
        <f t="shared" si="15"/>
        <v>0</v>
      </c>
      <c r="H94" s="13">
        <f t="shared" si="16"/>
        <v>16.747816290835669</v>
      </c>
      <c r="I94" s="16">
        <f t="shared" si="24"/>
        <v>55.856895362774814</v>
      </c>
      <c r="J94" s="13">
        <f t="shared" si="17"/>
        <v>45.864431283077245</v>
      </c>
      <c r="K94" s="13">
        <f t="shared" si="18"/>
        <v>9.9924640796975694</v>
      </c>
      <c r="L94" s="13">
        <f t="shared" si="19"/>
        <v>0</v>
      </c>
      <c r="M94" s="13">
        <f t="shared" si="25"/>
        <v>8.6919370526082247</v>
      </c>
      <c r="N94" s="13">
        <f t="shared" si="20"/>
        <v>0.45560152878774973</v>
      </c>
      <c r="O94" s="13">
        <f t="shared" si="21"/>
        <v>0.45560152878774973</v>
      </c>
      <c r="Q94" s="41">
        <v>12.109301916955509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42.028403471832718</v>
      </c>
      <c r="G95" s="13">
        <f t="shared" si="15"/>
        <v>0</v>
      </c>
      <c r="H95" s="13">
        <f t="shared" si="16"/>
        <v>42.028403471832718</v>
      </c>
      <c r="I95" s="16">
        <f t="shared" si="24"/>
        <v>52.020867551530287</v>
      </c>
      <c r="J95" s="13">
        <f t="shared" si="17"/>
        <v>45.914030758733134</v>
      </c>
      <c r="K95" s="13">
        <f t="shared" si="18"/>
        <v>6.1068367927971536</v>
      </c>
      <c r="L95" s="13">
        <f t="shared" si="19"/>
        <v>0</v>
      </c>
      <c r="M95" s="13">
        <f t="shared" si="25"/>
        <v>8.2363355238204754</v>
      </c>
      <c r="N95" s="13">
        <f t="shared" si="20"/>
        <v>0.43172045926580155</v>
      </c>
      <c r="O95" s="13">
        <f t="shared" si="21"/>
        <v>0.43172045926580155</v>
      </c>
      <c r="Q95" s="41">
        <v>14.944547687337851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42.023695619272253</v>
      </c>
      <c r="G96" s="13">
        <f t="shared" si="15"/>
        <v>0</v>
      </c>
      <c r="H96" s="13">
        <f t="shared" si="16"/>
        <v>42.023695619272253</v>
      </c>
      <c r="I96" s="16">
        <f t="shared" si="24"/>
        <v>48.130532412069407</v>
      </c>
      <c r="J96" s="13">
        <f t="shared" si="17"/>
        <v>43.218289376968215</v>
      </c>
      <c r="K96" s="13">
        <f t="shared" si="18"/>
        <v>4.9122430351011914</v>
      </c>
      <c r="L96" s="13">
        <f t="shared" si="19"/>
        <v>0</v>
      </c>
      <c r="M96" s="13">
        <f t="shared" si="25"/>
        <v>7.8046150645546737</v>
      </c>
      <c r="N96" s="13">
        <f t="shared" si="20"/>
        <v>0.40909115350116459</v>
      </c>
      <c r="O96" s="13">
        <f t="shared" si="21"/>
        <v>0.40909115350116459</v>
      </c>
      <c r="Q96" s="41">
        <v>15.022292912009711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33.841242174636953</v>
      </c>
      <c r="G97" s="13">
        <f t="shared" si="15"/>
        <v>0</v>
      </c>
      <c r="H97" s="13">
        <f t="shared" si="16"/>
        <v>33.841242174636953</v>
      </c>
      <c r="I97" s="16">
        <f t="shared" si="24"/>
        <v>38.753485209738145</v>
      </c>
      <c r="J97" s="13">
        <f t="shared" si="17"/>
        <v>36.303751490667665</v>
      </c>
      <c r="K97" s="13">
        <f t="shared" si="18"/>
        <v>2.4497337190704798</v>
      </c>
      <c r="L97" s="13">
        <f t="shared" si="19"/>
        <v>0</v>
      </c>
      <c r="M97" s="13">
        <f t="shared" si="25"/>
        <v>7.3955239110535089</v>
      </c>
      <c r="N97" s="13">
        <f t="shared" si="20"/>
        <v>0.38764799833096625</v>
      </c>
      <c r="O97" s="13">
        <f t="shared" si="21"/>
        <v>0.38764799833096625</v>
      </c>
      <c r="Q97" s="41">
        <v>15.810785975044331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18.547901887650109</v>
      </c>
      <c r="G98" s="13">
        <f t="shared" si="15"/>
        <v>0</v>
      </c>
      <c r="H98" s="13">
        <f t="shared" si="16"/>
        <v>18.547901887650109</v>
      </c>
      <c r="I98" s="16">
        <f t="shared" si="24"/>
        <v>20.997635606720589</v>
      </c>
      <c r="J98" s="13">
        <f t="shared" si="17"/>
        <v>20.557313217809213</v>
      </c>
      <c r="K98" s="13">
        <f t="shared" si="18"/>
        <v>0.44032238891137609</v>
      </c>
      <c r="L98" s="13">
        <f t="shared" si="19"/>
        <v>0</v>
      </c>
      <c r="M98" s="13">
        <f t="shared" si="25"/>
        <v>7.0078759127225423</v>
      </c>
      <c r="N98" s="13">
        <f t="shared" si="20"/>
        <v>0.36732881980929222</v>
      </c>
      <c r="O98" s="13">
        <f t="shared" si="21"/>
        <v>0.36732881980929222</v>
      </c>
      <c r="Q98" s="41">
        <v>15.41335536423728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1.244503274477929</v>
      </c>
      <c r="G99" s="13">
        <f t="shared" si="15"/>
        <v>0</v>
      </c>
      <c r="H99" s="13">
        <f t="shared" si="16"/>
        <v>1.244503274477929</v>
      </c>
      <c r="I99" s="16">
        <f t="shared" si="24"/>
        <v>1.6848256633893051</v>
      </c>
      <c r="J99" s="13">
        <f t="shared" si="17"/>
        <v>1.6847013023834962</v>
      </c>
      <c r="K99" s="13">
        <f t="shared" si="18"/>
        <v>1.2436100580881515E-4</v>
      </c>
      <c r="L99" s="13">
        <f t="shared" si="19"/>
        <v>0</v>
      </c>
      <c r="M99" s="13">
        <f t="shared" si="25"/>
        <v>6.6405470929132502</v>
      </c>
      <c r="N99" s="13">
        <f t="shared" si="20"/>
        <v>0.34807470293522969</v>
      </c>
      <c r="O99" s="13">
        <f t="shared" si="21"/>
        <v>0.34807470293522969</v>
      </c>
      <c r="Q99" s="41">
        <v>19.920721825234381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3.046618192213117</v>
      </c>
      <c r="G100" s="13">
        <f t="shared" si="15"/>
        <v>0</v>
      </c>
      <c r="H100" s="13">
        <f t="shared" si="16"/>
        <v>3.046618192213117</v>
      </c>
      <c r="I100" s="16">
        <f t="shared" si="24"/>
        <v>3.0467425532189258</v>
      </c>
      <c r="J100" s="13">
        <f t="shared" si="17"/>
        <v>3.0463212373766537</v>
      </c>
      <c r="K100" s="13">
        <f t="shared" si="18"/>
        <v>4.213158422721186E-4</v>
      </c>
      <c r="L100" s="13">
        <f t="shared" si="19"/>
        <v>0</v>
      </c>
      <c r="M100" s="13">
        <f t="shared" si="25"/>
        <v>6.2924723899780206</v>
      </c>
      <c r="N100" s="13">
        <f t="shared" si="20"/>
        <v>0.32982982083014756</v>
      </c>
      <c r="O100" s="13">
        <f t="shared" si="21"/>
        <v>0.32982982083014756</v>
      </c>
      <c r="Q100" s="41">
        <v>23.86704451194467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0.89333333299999995</v>
      </c>
      <c r="G101" s="18">
        <f t="shared" si="15"/>
        <v>0</v>
      </c>
      <c r="H101" s="18">
        <f t="shared" si="16"/>
        <v>0.89333333299999995</v>
      </c>
      <c r="I101" s="17">
        <f t="shared" si="24"/>
        <v>0.89375464884227207</v>
      </c>
      <c r="J101" s="18">
        <f t="shared" si="17"/>
        <v>0.89374379429812356</v>
      </c>
      <c r="K101" s="18">
        <f t="shared" si="18"/>
        <v>1.0854544148508616E-5</v>
      </c>
      <c r="L101" s="18">
        <f t="shared" si="19"/>
        <v>0</v>
      </c>
      <c r="M101" s="18">
        <f t="shared" si="25"/>
        <v>5.9626425691478726</v>
      </c>
      <c r="N101" s="18">
        <f t="shared" si="20"/>
        <v>0.31254127286891803</v>
      </c>
      <c r="O101" s="18">
        <f t="shared" si="21"/>
        <v>0.31254127286891803</v>
      </c>
      <c r="P101" s="3"/>
      <c r="Q101" s="42">
        <v>23.722915193548388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2.5758597129558081</v>
      </c>
      <c r="G102" s="13">
        <f t="shared" si="15"/>
        <v>0</v>
      </c>
      <c r="H102" s="13">
        <f t="shared" si="16"/>
        <v>2.5758597129558081</v>
      </c>
      <c r="I102" s="16">
        <f t="shared" si="24"/>
        <v>2.5758705674999565</v>
      </c>
      <c r="J102" s="13">
        <f t="shared" si="17"/>
        <v>2.5755251652714608</v>
      </c>
      <c r="K102" s="13">
        <f t="shared" si="18"/>
        <v>3.4540222849566149E-4</v>
      </c>
      <c r="L102" s="13">
        <f t="shared" si="19"/>
        <v>0</v>
      </c>
      <c r="M102" s="13">
        <f t="shared" si="25"/>
        <v>5.6501012962789545</v>
      </c>
      <c r="N102" s="13">
        <f t="shared" si="20"/>
        <v>0.29615893129574483</v>
      </c>
      <c r="O102" s="13">
        <f t="shared" si="21"/>
        <v>0.29615893129574483</v>
      </c>
      <c r="Q102" s="41">
        <v>21.700806363977541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23.725385499092319</v>
      </c>
      <c r="G103" s="13">
        <f t="shared" si="15"/>
        <v>0</v>
      </c>
      <c r="H103" s="13">
        <f t="shared" si="16"/>
        <v>23.725385499092319</v>
      </c>
      <c r="I103" s="16">
        <f t="shared" si="24"/>
        <v>23.725730901320816</v>
      </c>
      <c r="J103" s="13">
        <f t="shared" si="17"/>
        <v>23.302165390966209</v>
      </c>
      <c r="K103" s="13">
        <f t="shared" si="18"/>
        <v>0.42356551035460654</v>
      </c>
      <c r="L103" s="13">
        <f t="shared" si="19"/>
        <v>0</v>
      </c>
      <c r="M103" s="13">
        <f t="shared" si="25"/>
        <v>5.3539423649832099</v>
      </c>
      <c r="N103" s="13">
        <f t="shared" si="20"/>
        <v>0.28063529587986269</v>
      </c>
      <c r="O103" s="13">
        <f t="shared" si="21"/>
        <v>0.28063529587986269</v>
      </c>
      <c r="Q103" s="41">
        <v>18.327943797186769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27.425508910126901</v>
      </c>
      <c r="G104" s="13">
        <f t="shared" si="15"/>
        <v>0</v>
      </c>
      <c r="H104" s="13">
        <f t="shared" si="16"/>
        <v>27.425508910126901</v>
      </c>
      <c r="I104" s="16">
        <f t="shared" si="24"/>
        <v>27.849074420481507</v>
      </c>
      <c r="J104" s="13">
        <f t="shared" si="17"/>
        <v>26.679004381476318</v>
      </c>
      <c r="K104" s="13">
        <f t="shared" si="18"/>
        <v>1.1700700390051892</v>
      </c>
      <c r="L104" s="13">
        <f t="shared" si="19"/>
        <v>0</v>
      </c>
      <c r="M104" s="13">
        <f t="shared" si="25"/>
        <v>5.0733070691033468</v>
      </c>
      <c r="N104" s="13">
        <f t="shared" si="20"/>
        <v>0.26592535618968727</v>
      </c>
      <c r="O104" s="13">
        <f t="shared" si="21"/>
        <v>0.26592535618968727</v>
      </c>
      <c r="Q104" s="41">
        <v>14.242013057562341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94.354587425187916</v>
      </c>
      <c r="G105" s="13">
        <f t="shared" si="15"/>
        <v>0.74446403279985729</v>
      </c>
      <c r="H105" s="13">
        <f t="shared" si="16"/>
        <v>93.610123392388061</v>
      </c>
      <c r="I105" s="16">
        <f t="shared" si="24"/>
        <v>94.780193431393258</v>
      </c>
      <c r="J105" s="13">
        <f t="shared" si="17"/>
        <v>60.751443350751835</v>
      </c>
      <c r="K105" s="13">
        <f t="shared" si="18"/>
        <v>34.028750080641423</v>
      </c>
      <c r="L105" s="13">
        <f t="shared" si="19"/>
        <v>0.73143781795448459</v>
      </c>
      <c r="M105" s="13">
        <f t="shared" si="25"/>
        <v>5.5388195308681443</v>
      </c>
      <c r="N105" s="13">
        <f t="shared" si="20"/>
        <v>0.29032592282588354</v>
      </c>
      <c r="O105" s="13">
        <f t="shared" si="21"/>
        <v>1.0347899556257407</v>
      </c>
      <c r="Q105" s="41">
        <v>11.886512968338121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12.815897770448251</v>
      </c>
      <c r="G106" s="13">
        <f t="shared" si="15"/>
        <v>0</v>
      </c>
      <c r="H106" s="13">
        <f t="shared" si="16"/>
        <v>12.815897770448251</v>
      </c>
      <c r="I106" s="16">
        <f t="shared" si="24"/>
        <v>46.113210033135189</v>
      </c>
      <c r="J106" s="13">
        <f t="shared" si="17"/>
        <v>39.089415552685075</v>
      </c>
      <c r="K106" s="13">
        <f t="shared" si="18"/>
        <v>7.023794480450114</v>
      </c>
      <c r="L106" s="13">
        <f t="shared" si="19"/>
        <v>0</v>
      </c>
      <c r="M106" s="13">
        <f t="shared" si="25"/>
        <v>5.2484936080422608</v>
      </c>
      <c r="N106" s="13">
        <f t="shared" si="20"/>
        <v>0.2751080337080033</v>
      </c>
      <c r="O106" s="13">
        <f t="shared" si="21"/>
        <v>0.2751080337080033</v>
      </c>
      <c r="Q106" s="41">
        <v>10.826386807740001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125.10413712962389</v>
      </c>
      <c r="G107" s="13">
        <f t="shared" si="15"/>
        <v>1.359455026888577</v>
      </c>
      <c r="H107" s="13">
        <f t="shared" si="16"/>
        <v>123.74468210273531</v>
      </c>
      <c r="I107" s="16">
        <f t="shared" si="24"/>
        <v>130.76847658318542</v>
      </c>
      <c r="J107" s="13">
        <f t="shared" si="17"/>
        <v>66.571785907377588</v>
      </c>
      <c r="K107" s="13">
        <f t="shared" si="18"/>
        <v>64.19669067580783</v>
      </c>
      <c r="L107" s="13">
        <f t="shared" si="19"/>
        <v>1.9617512505356389</v>
      </c>
      <c r="M107" s="13">
        <f t="shared" si="25"/>
        <v>6.9351368248698968</v>
      </c>
      <c r="N107" s="13">
        <f t="shared" si="20"/>
        <v>0.36351608630377896</v>
      </c>
      <c r="O107" s="13">
        <f t="shared" si="21"/>
        <v>1.722971113192356</v>
      </c>
      <c r="Q107" s="41">
        <v>11.54601492258065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4.8955045001118416</v>
      </c>
      <c r="G108" s="13">
        <f t="shared" si="15"/>
        <v>0</v>
      </c>
      <c r="H108" s="13">
        <f t="shared" si="16"/>
        <v>4.8955045001118416</v>
      </c>
      <c r="I108" s="16">
        <f t="shared" si="24"/>
        <v>67.130443925384029</v>
      </c>
      <c r="J108" s="13">
        <f t="shared" si="17"/>
        <v>55.024098686989028</v>
      </c>
      <c r="K108" s="13">
        <f t="shared" si="18"/>
        <v>12.106345238395001</v>
      </c>
      <c r="L108" s="13">
        <f t="shared" si="19"/>
        <v>0</v>
      </c>
      <c r="M108" s="13">
        <f t="shared" si="25"/>
        <v>6.5716207385661178</v>
      </c>
      <c r="N108" s="13">
        <f t="shared" si="20"/>
        <v>0.34446181984320406</v>
      </c>
      <c r="O108" s="13">
        <f t="shared" si="21"/>
        <v>0.34446181984320406</v>
      </c>
      <c r="Q108" s="41">
        <v>14.70499580766119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42.044555985453037</v>
      </c>
      <c r="G109" s="13">
        <f t="shared" si="15"/>
        <v>0</v>
      </c>
      <c r="H109" s="13">
        <f t="shared" si="16"/>
        <v>42.044555985453037</v>
      </c>
      <c r="I109" s="16">
        <f t="shared" si="24"/>
        <v>54.150901223848038</v>
      </c>
      <c r="J109" s="13">
        <f t="shared" si="17"/>
        <v>47.059151140165937</v>
      </c>
      <c r="K109" s="13">
        <f t="shared" si="18"/>
        <v>7.0917500836821006</v>
      </c>
      <c r="L109" s="13">
        <f t="shared" si="19"/>
        <v>0</v>
      </c>
      <c r="M109" s="13">
        <f t="shared" si="25"/>
        <v>6.2271589187229139</v>
      </c>
      <c r="N109" s="13">
        <f t="shared" si="20"/>
        <v>0.32640631267837922</v>
      </c>
      <c r="O109" s="13">
        <f t="shared" si="21"/>
        <v>0.32640631267837922</v>
      </c>
      <c r="Q109" s="41">
        <v>14.564086605486761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8.5902873275090599</v>
      </c>
      <c r="G110" s="13">
        <f t="shared" si="15"/>
        <v>0</v>
      </c>
      <c r="H110" s="13">
        <f t="shared" si="16"/>
        <v>8.5902873275090599</v>
      </c>
      <c r="I110" s="16">
        <f t="shared" si="24"/>
        <v>15.68203741119116</v>
      </c>
      <c r="J110" s="13">
        <f t="shared" si="17"/>
        <v>15.507173301475103</v>
      </c>
      <c r="K110" s="13">
        <f t="shared" si="18"/>
        <v>0.17486410971605792</v>
      </c>
      <c r="L110" s="13">
        <f t="shared" si="19"/>
        <v>0</v>
      </c>
      <c r="M110" s="13">
        <f t="shared" si="25"/>
        <v>5.9007526060445343</v>
      </c>
      <c r="N110" s="13">
        <f t="shared" si="20"/>
        <v>0.30929721327255488</v>
      </c>
      <c r="O110" s="13">
        <f t="shared" si="21"/>
        <v>0.30929721327255488</v>
      </c>
      <c r="Q110" s="41">
        <v>15.862624936623799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7.0505439229477576</v>
      </c>
      <c r="G111" s="13">
        <f t="shared" si="15"/>
        <v>0</v>
      </c>
      <c r="H111" s="13">
        <f t="shared" si="16"/>
        <v>7.0505439229477576</v>
      </c>
      <c r="I111" s="16">
        <f t="shared" si="24"/>
        <v>7.2254080326638155</v>
      </c>
      <c r="J111" s="13">
        <f t="shared" si="17"/>
        <v>7.2179327264915356</v>
      </c>
      <c r="K111" s="13">
        <f t="shared" si="18"/>
        <v>7.4753061722798719E-3</v>
      </c>
      <c r="L111" s="13">
        <f t="shared" si="19"/>
        <v>0</v>
      </c>
      <c r="M111" s="13">
        <f t="shared" si="25"/>
        <v>5.5914553927719792</v>
      </c>
      <c r="N111" s="13">
        <f t="shared" si="20"/>
        <v>0.29308491417698312</v>
      </c>
      <c r="O111" s="13">
        <f t="shared" si="21"/>
        <v>0.29308491417698312</v>
      </c>
      <c r="Q111" s="41">
        <v>21.829938627365799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3.14</v>
      </c>
      <c r="G112" s="13">
        <f t="shared" si="15"/>
        <v>0</v>
      </c>
      <c r="H112" s="13">
        <f t="shared" si="16"/>
        <v>3.14</v>
      </c>
      <c r="I112" s="16">
        <f t="shared" si="24"/>
        <v>3.14747530617228</v>
      </c>
      <c r="J112" s="13">
        <f t="shared" si="17"/>
        <v>3.1468675750271045</v>
      </c>
      <c r="K112" s="13">
        <f t="shared" si="18"/>
        <v>6.077311451755385E-4</v>
      </c>
      <c r="L112" s="13">
        <f t="shared" si="19"/>
        <v>0</v>
      </c>
      <c r="M112" s="13">
        <f t="shared" si="25"/>
        <v>5.2983704785949959</v>
      </c>
      <c r="N112" s="13">
        <f t="shared" si="20"/>
        <v>0.27772240819523641</v>
      </c>
      <c r="O112" s="13">
        <f t="shared" si="21"/>
        <v>0.27772240819523641</v>
      </c>
      <c r="Q112" s="41">
        <v>21.956537193548389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5.0957430398432244</v>
      </c>
      <c r="G113" s="18">
        <f t="shared" si="15"/>
        <v>0</v>
      </c>
      <c r="H113" s="18">
        <f t="shared" si="16"/>
        <v>5.0957430398432244</v>
      </c>
      <c r="I113" s="17">
        <f t="shared" si="24"/>
        <v>5.0963507709883995</v>
      </c>
      <c r="J113" s="18">
        <f t="shared" si="17"/>
        <v>5.0938597971006958</v>
      </c>
      <c r="K113" s="18">
        <f t="shared" si="18"/>
        <v>2.4909738877036958E-3</v>
      </c>
      <c r="L113" s="18">
        <f t="shared" si="19"/>
        <v>0</v>
      </c>
      <c r="M113" s="18">
        <f t="shared" si="25"/>
        <v>5.0206480703997594</v>
      </c>
      <c r="N113" s="18">
        <f t="shared" si="20"/>
        <v>0.263165152086899</v>
      </c>
      <c r="O113" s="18">
        <f t="shared" si="21"/>
        <v>0.263165152086899</v>
      </c>
      <c r="P113" s="3"/>
      <c r="Q113" s="42">
        <v>22.20186069460037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6.1596167905269681</v>
      </c>
      <c r="G114" s="13">
        <f t="shared" si="15"/>
        <v>0</v>
      </c>
      <c r="H114" s="13">
        <f t="shared" si="16"/>
        <v>6.1596167905269681</v>
      </c>
      <c r="I114" s="16">
        <f t="shared" si="24"/>
        <v>6.1621077644146718</v>
      </c>
      <c r="J114" s="13">
        <f t="shared" si="17"/>
        <v>6.1572416247651747</v>
      </c>
      <c r="K114" s="13">
        <f t="shared" si="18"/>
        <v>4.8661396494971143E-3</v>
      </c>
      <c r="L114" s="13">
        <f t="shared" si="19"/>
        <v>0</v>
      </c>
      <c r="M114" s="13">
        <f t="shared" si="25"/>
        <v>4.75748291831286</v>
      </c>
      <c r="N114" s="13">
        <f t="shared" si="20"/>
        <v>0.24937093741544397</v>
      </c>
      <c r="O114" s="13">
        <f t="shared" si="21"/>
        <v>0.24937093741544397</v>
      </c>
      <c r="Q114" s="41">
        <v>21.491151009053951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22.51675343353784</v>
      </c>
      <c r="G115" s="13">
        <f t="shared" si="15"/>
        <v>0</v>
      </c>
      <c r="H115" s="13">
        <f t="shared" si="16"/>
        <v>22.51675343353784</v>
      </c>
      <c r="I115" s="16">
        <f t="shared" si="24"/>
        <v>22.521619573187337</v>
      </c>
      <c r="J115" s="13">
        <f t="shared" si="17"/>
        <v>22.196985575537767</v>
      </c>
      <c r="K115" s="13">
        <f t="shared" si="18"/>
        <v>0.32463399764957046</v>
      </c>
      <c r="L115" s="13">
        <f t="shared" si="19"/>
        <v>0</v>
      </c>
      <c r="M115" s="13">
        <f t="shared" si="25"/>
        <v>4.5081119808974162</v>
      </c>
      <c r="N115" s="13">
        <f t="shared" si="20"/>
        <v>0.23629976816582107</v>
      </c>
      <c r="O115" s="13">
        <f t="shared" si="21"/>
        <v>0.23629976816582107</v>
      </c>
      <c r="Q115" s="41">
        <v>19.140527349869611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45.164013988979519</v>
      </c>
      <c r="G116" s="13">
        <f t="shared" si="15"/>
        <v>0</v>
      </c>
      <c r="H116" s="13">
        <f t="shared" si="16"/>
        <v>45.164013988979519</v>
      </c>
      <c r="I116" s="16">
        <f t="shared" si="24"/>
        <v>45.48864798662909</v>
      </c>
      <c r="J116" s="13">
        <f t="shared" si="17"/>
        <v>41.357405295097728</v>
      </c>
      <c r="K116" s="13">
        <f t="shared" si="18"/>
        <v>4.1312426915313623</v>
      </c>
      <c r="L116" s="13">
        <f t="shared" si="19"/>
        <v>0</v>
      </c>
      <c r="M116" s="13">
        <f t="shared" si="25"/>
        <v>4.2718122127315947</v>
      </c>
      <c r="N116" s="13">
        <f t="shared" si="20"/>
        <v>0.22391374477691106</v>
      </c>
      <c r="O116" s="13">
        <f t="shared" si="21"/>
        <v>0.22391374477691106</v>
      </c>
      <c r="Q116" s="41">
        <v>15.185671648075299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102.1818544053572</v>
      </c>
      <c r="G117" s="13">
        <f t="shared" si="15"/>
        <v>0.90100937240324297</v>
      </c>
      <c r="H117" s="13">
        <f t="shared" si="16"/>
        <v>101.28084503295396</v>
      </c>
      <c r="I117" s="16">
        <f t="shared" si="24"/>
        <v>105.41208772448533</v>
      </c>
      <c r="J117" s="13">
        <f t="shared" si="17"/>
        <v>64.730617530443197</v>
      </c>
      <c r="K117" s="13">
        <f t="shared" si="18"/>
        <v>40.681470194042134</v>
      </c>
      <c r="L117" s="13">
        <f t="shared" si="19"/>
        <v>1.0027500373915359</v>
      </c>
      <c r="M117" s="13">
        <f t="shared" si="25"/>
        <v>5.0506485053462198</v>
      </c>
      <c r="N117" s="13">
        <f t="shared" si="20"/>
        <v>0.26473767199163106</v>
      </c>
      <c r="O117" s="13">
        <f t="shared" si="21"/>
        <v>1.1657470443948741</v>
      </c>
      <c r="Q117" s="41">
        <v>12.40990722041658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69.563821547080153</v>
      </c>
      <c r="G118" s="13">
        <f t="shared" si="15"/>
        <v>0.24864871523770204</v>
      </c>
      <c r="H118" s="13">
        <f t="shared" si="16"/>
        <v>69.315172831842446</v>
      </c>
      <c r="I118" s="16">
        <f t="shared" si="24"/>
        <v>108.99389298849304</v>
      </c>
      <c r="J118" s="13">
        <f t="shared" si="17"/>
        <v>59.493638434982088</v>
      </c>
      <c r="K118" s="13">
        <f t="shared" si="18"/>
        <v>49.500254553510956</v>
      </c>
      <c r="L118" s="13">
        <f t="shared" si="19"/>
        <v>1.362399010521292</v>
      </c>
      <c r="M118" s="13">
        <f t="shared" si="25"/>
        <v>6.1483098438758805</v>
      </c>
      <c r="N118" s="13">
        <f t="shared" si="20"/>
        <v>0.32227331461058623</v>
      </c>
      <c r="O118" s="13">
        <f t="shared" si="21"/>
        <v>0.57092202984828821</v>
      </c>
      <c r="Q118" s="41">
        <v>10.273402922580649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23.27561841373069</v>
      </c>
      <c r="G119" s="13">
        <f t="shared" si="15"/>
        <v>0</v>
      </c>
      <c r="H119" s="13">
        <f t="shared" si="16"/>
        <v>23.27561841373069</v>
      </c>
      <c r="I119" s="16">
        <f t="shared" si="24"/>
        <v>71.413473956720352</v>
      </c>
      <c r="J119" s="13">
        <f t="shared" si="17"/>
        <v>53.258649972460667</v>
      </c>
      <c r="K119" s="13">
        <f t="shared" si="18"/>
        <v>18.154823984259686</v>
      </c>
      <c r="L119" s="13">
        <f t="shared" si="19"/>
        <v>8.4065006987463595E-2</v>
      </c>
      <c r="M119" s="13">
        <f t="shared" si="25"/>
        <v>5.9101015362527578</v>
      </c>
      <c r="N119" s="13">
        <f t="shared" si="20"/>
        <v>0.3097872521292121</v>
      </c>
      <c r="O119" s="13">
        <f t="shared" si="21"/>
        <v>0.3097872521292121</v>
      </c>
      <c r="Q119" s="41">
        <v>12.03402838648706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84.111118580475221</v>
      </c>
      <c r="G120" s="13">
        <f t="shared" si="15"/>
        <v>0.5395946559056034</v>
      </c>
      <c r="H120" s="13">
        <f t="shared" si="16"/>
        <v>83.571523924569618</v>
      </c>
      <c r="I120" s="16">
        <f t="shared" si="24"/>
        <v>101.64228290184184</v>
      </c>
      <c r="J120" s="13">
        <f t="shared" si="17"/>
        <v>66.881777901006956</v>
      </c>
      <c r="K120" s="13">
        <f t="shared" si="18"/>
        <v>34.760505000834883</v>
      </c>
      <c r="L120" s="13">
        <f t="shared" si="19"/>
        <v>0.76128035575819564</v>
      </c>
      <c r="M120" s="13">
        <f t="shared" si="25"/>
        <v>6.3615946398817416</v>
      </c>
      <c r="N120" s="13">
        <f t="shared" si="20"/>
        <v>0.33345297209536917</v>
      </c>
      <c r="O120" s="13">
        <f t="shared" si="21"/>
        <v>0.87304762800097258</v>
      </c>
      <c r="Q120" s="41">
        <v>13.57323308981139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91.821315786989786</v>
      </c>
      <c r="G121" s="13">
        <f t="shared" si="15"/>
        <v>0.69379860003589477</v>
      </c>
      <c r="H121" s="13">
        <f t="shared" si="16"/>
        <v>91.127517186953895</v>
      </c>
      <c r="I121" s="16">
        <f t="shared" si="24"/>
        <v>125.12674183203058</v>
      </c>
      <c r="J121" s="13">
        <f t="shared" si="17"/>
        <v>67.918518004054221</v>
      </c>
      <c r="K121" s="13">
        <f t="shared" si="18"/>
        <v>57.208223827976354</v>
      </c>
      <c r="L121" s="13">
        <f t="shared" si="19"/>
        <v>1.6767465579245451</v>
      </c>
      <c r="M121" s="13">
        <f t="shared" si="25"/>
        <v>7.704888225710917</v>
      </c>
      <c r="N121" s="13">
        <f t="shared" si="20"/>
        <v>0.40386381465098836</v>
      </c>
      <c r="O121" s="13">
        <f t="shared" si="21"/>
        <v>1.0976624146868832</v>
      </c>
      <c r="Q121" s="41">
        <v>12.203079982227321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21.440096398444439</v>
      </c>
      <c r="G122" s="13">
        <f t="shared" si="15"/>
        <v>0</v>
      </c>
      <c r="H122" s="13">
        <f t="shared" si="16"/>
        <v>21.440096398444439</v>
      </c>
      <c r="I122" s="16">
        <f t="shared" si="24"/>
        <v>76.971573668496248</v>
      </c>
      <c r="J122" s="13">
        <f t="shared" si="17"/>
        <v>63.457913791513889</v>
      </c>
      <c r="K122" s="13">
        <f t="shared" si="18"/>
        <v>13.513659876982359</v>
      </c>
      <c r="L122" s="13">
        <f t="shared" si="19"/>
        <v>0</v>
      </c>
      <c r="M122" s="13">
        <f t="shared" si="25"/>
        <v>7.3010244110599283</v>
      </c>
      <c r="N122" s="13">
        <f t="shared" si="20"/>
        <v>0.38269465865464702</v>
      </c>
      <c r="O122" s="13">
        <f t="shared" si="21"/>
        <v>0.38269465865464702</v>
      </c>
      <c r="Q122" s="41">
        <v>16.9159141685452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2.5733333329999999</v>
      </c>
      <c r="G123" s="13">
        <f t="shared" si="15"/>
        <v>0</v>
      </c>
      <c r="H123" s="13">
        <f t="shared" si="16"/>
        <v>2.5733333329999999</v>
      </c>
      <c r="I123" s="16">
        <f t="shared" si="24"/>
        <v>16.08699320998236</v>
      </c>
      <c r="J123" s="13">
        <f t="shared" si="17"/>
        <v>16.027334428634525</v>
      </c>
      <c r="K123" s="13">
        <f t="shared" si="18"/>
        <v>5.9658781347835088E-2</v>
      </c>
      <c r="L123" s="13">
        <f t="shared" si="19"/>
        <v>0</v>
      </c>
      <c r="M123" s="13">
        <f t="shared" si="25"/>
        <v>6.9183297524052811</v>
      </c>
      <c r="N123" s="13">
        <f t="shared" si="20"/>
        <v>0.36263511720989583</v>
      </c>
      <c r="O123" s="13">
        <f t="shared" si="21"/>
        <v>0.36263511720989583</v>
      </c>
      <c r="Q123" s="41">
        <v>24.10580019354839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4.6432852562745692</v>
      </c>
      <c r="G124" s="13">
        <f t="shared" si="15"/>
        <v>0</v>
      </c>
      <c r="H124" s="13">
        <f t="shared" si="16"/>
        <v>4.6432852562745692</v>
      </c>
      <c r="I124" s="16">
        <f t="shared" si="24"/>
        <v>4.7029440376224043</v>
      </c>
      <c r="J124" s="13">
        <f t="shared" si="17"/>
        <v>4.7014393512678554</v>
      </c>
      <c r="K124" s="13">
        <f t="shared" si="18"/>
        <v>1.5046863545489231E-3</v>
      </c>
      <c r="L124" s="13">
        <f t="shared" si="19"/>
        <v>0</v>
      </c>
      <c r="M124" s="13">
        <f t="shared" si="25"/>
        <v>6.5556946351953851</v>
      </c>
      <c r="N124" s="13">
        <f t="shared" si="20"/>
        <v>0.3436270281276842</v>
      </c>
      <c r="O124" s="13">
        <f t="shared" si="21"/>
        <v>0.3436270281276842</v>
      </c>
      <c r="Q124" s="41">
        <v>24.07496521921966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6.8212070520263319</v>
      </c>
      <c r="G125" s="18">
        <f t="shared" si="15"/>
        <v>0</v>
      </c>
      <c r="H125" s="18">
        <f t="shared" si="16"/>
        <v>6.8212070520263319</v>
      </c>
      <c r="I125" s="17">
        <f t="shared" si="24"/>
        <v>6.8227117383808809</v>
      </c>
      <c r="J125" s="18">
        <f t="shared" si="17"/>
        <v>6.8178213481287813</v>
      </c>
      <c r="K125" s="18">
        <f t="shared" si="18"/>
        <v>4.8903902520995857E-3</v>
      </c>
      <c r="L125" s="18">
        <f t="shared" si="19"/>
        <v>0</v>
      </c>
      <c r="M125" s="18">
        <f t="shared" si="25"/>
        <v>6.2120676070677012</v>
      </c>
      <c r="N125" s="18">
        <f t="shared" si="20"/>
        <v>0.32561527788142747</v>
      </c>
      <c r="O125" s="18">
        <f t="shared" si="21"/>
        <v>0.32561527788142747</v>
      </c>
      <c r="P125" s="3"/>
      <c r="Q125" s="42">
        <v>23.624824151743329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11.658834457604589</v>
      </c>
      <c r="G126" s="13">
        <f t="shared" si="15"/>
        <v>0</v>
      </c>
      <c r="H126" s="13">
        <f t="shared" si="16"/>
        <v>11.658834457604589</v>
      </c>
      <c r="I126" s="16">
        <f t="shared" si="24"/>
        <v>11.663724847856688</v>
      </c>
      <c r="J126" s="13">
        <f t="shared" si="17"/>
        <v>11.629334059465002</v>
      </c>
      <c r="K126" s="13">
        <f t="shared" si="18"/>
        <v>3.43907883916863E-2</v>
      </c>
      <c r="L126" s="13">
        <f t="shared" si="19"/>
        <v>0</v>
      </c>
      <c r="M126" s="13">
        <f t="shared" si="25"/>
        <v>5.886452329186274</v>
      </c>
      <c r="N126" s="13">
        <f t="shared" si="20"/>
        <v>0.30854764180657696</v>
      </c>
      <c r="O126" s="13">
        <f t="shared" si="21"/>
        <v>0.30854764180657696</v>
      </c>
      <c r="Q126" s="41">
        <v>21.176259243010271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82.178402591189581</v>
      </c>
      <c r="G127" s="13">
        <f t="shared" si="15"/>
        <v>0.50094033611989064</v>
      </c>
      <c r="H127" s="13">
        <f t="shared" si="16"/>
        <v>81.677462255069685</v>
      </c>
      <c r="I127" s="16">
        <f t="shared" si="24"/>
        <v>81.711853043461375</v>
      </c>
      <c r="J127" s="13">
        <f t="shared" si="17"/>
        <v>69.101863901326212</v>
      </c>
      <c r="K127" s="13">
        <f t="shared" si="18"/>
        <v>12.609989142135163</v>
      </c>
      <c r="L127" s="13">
        <f t="shared" si="19"/>
        <v>0</v>
      </c>
      <c r="M127" s="13">
        <f t="shared" si="25"/>
        <v>5.5779046873796974</v>
      </c>
      <c r="N127" s="13">
        <f t="shared" si="20"/>
        <v>0.29237463267637986</v>
      </c>
      <c r="O127" s="13">
        <f t="shared" si="21"/>
        <v>0.7933149687962705</v>
      </c>
      <c r="Q127" s="41">
        <v>18.953354288750791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151.33046071513041</v>
      </c>
      <c r="G128" s="13">
        <f t="shared" si="15"/>
        <v>1.8839814985987073</v>
      </c>
      <c r="H128" s="13">
        <f t="shared" si="16"/>
        <v>149.44647921653171</v>
      </c>
      <c r="I128" s="16">
        <f t="shared" si="24"/>
        <v>162.05646835866688</v>
      </c>
      <c r="J128" s="13">
        <f t="shared" si="17"/>
        <v>76.689339782358459</v>
      </c>
      <c r="K128" s="13">
        <f t="shared" si="18"/>
        <v>85.367128576308417</v>
      </c>
      <c r="L128" s="13">
        <f t="shared" si="19"/>
        <v>2.8251271923055672</v>
      </c>
      <c r="M128" s="13">
        <f t="shared" si="25"/>
        <v>8.110657247008886</v>
      </c>
      <c r="N128" s="13">
        <f t="shared" si="20"/>
        <v>0.42513283504530763</v>
      </c>
      <c r="O128" s="13">
        <f t="shared" si="21"/>
        <v>2.3091143336440147</v>
      </c>
      <c r="Q128" s="41">
        <v>13.281285280304539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99.821358969730653</v>
      </c>
      <c r="G129" s="13">
        <f t="shared" si="15"/>
        <v>0.85379946369071202</v>
      </c>
      <c r="H129" s="13">
        <f t="shared" si="16"/>
        <v>98.967559506039947</v>
      </c>
      <c r="I129" s="16">
        <f t="shared" si="24"/>
        <v>181.50956089004279</v>
      </c>
      <c r="J129" s="13">
        <f t="shared" si="17"/>
        <v>72.017272393890977</v>
      </c>
      <c r="K129" s="13">
        <f t="shared" si="18"/>
        <v>109.49228849615182</v>
      </c>
      <c r="L129" s="13">
        <f t="shared" si="19"/>
        <v>3.8090030461750048</v>
      </c>
      <c r="M129" s="13">
        <f t="shared" si="25"/>
        <v>11.494527458138585</v>
      </c>
      <c r="N129" s="13">
        <f t="shared" si="20"/>
        <v>0.60250370555194499</v>
      </c>
      <c r="O129" s="13">
        <f t="shared" si="21"/>
        <v>1.4563031692426569</v>
      </c>
      <c r="Q129" s="41">
        <v>11.75709734732591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91.83032331396906</v>
      </c>
      <c r="G130" s="13">
        <f t="shared" si="15"/>
        <v>0.6939787505754802</v>
      </c>
      <c r="H130" s="13">
        <f t="shared" si="16"/>
        <v>91.136344563393578</v>
      </c>
      <c r="I130" s="16">
        <f t="shared" si="24"/>
        <v>196.81963001337039</v>
      </c>
      <c r="J130" s="13">
        <f t="shared" si="17"/>
        <v>65.841689336491399</v>
      </c>
      <c r="K130" s="13">
        <f t="shared" si="18"/>
        <v>130.97794067687897</v>
      </c>
      <c r="L130" s="13">
        <f t="shared" si="19"/>
        <v>4.685234103523034</v>
      </c>
      <c r="M130" s="13">
        <f t="shared" si="25"/>
        <v>15.577257856109673</v>
      </c>
      <c r="N130" s="13">
        <f t="shared" si="20"/>
        <v>0.81650643010983603</v>
      </c>
      <c r="O130" s="13">
        <f t="shared" si="21"/>
        <v>1.5104851806853161</v>
      </c>
      <c r="Q130" s="41">
        <v>10.03149922423059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87.399356281860264</v>
      </c>
      <c r="G131" s="13">
        <f t="shared" si="15"/>
        <v>0.60535940993330428</v>
      </c>
      <c r="H131" s="13">
        <f t="shared" si="16"/>
        <v>86.793996871926964</v>
      </c>
      <c r="I131" s="16">
        <f t="shared" si="24"/>
        <v>213.08670344528289</v>
      </c>
      <c r="J131" s="13">
        <f t="shared" si="17"/>
        <v>64.942767782882456</v>
      </c>
      <c r="K131" s="13">
        <f t="shared" si="18"/>
        <v>148.14393566240045</v>
      </c>
      <c r="L131" s="13">
        <f t="shared" si="19"/>
        <v>5.38530025976877</v>
      </c>
      <c r="M131" s="13">
        <f t="shared" si="25"/>
        <v>20.146051685768608</v>
      </c>
      <c r="N131" s="13">
        <f t="shared" si="20"/>
        <v>1.0559869326617994</v>
      </c>
      <c r="O131" s="13">
        <f t="shared" si="21"/>
        <v>1.6613463425951038</v>
      </c>
      <c r="Q131" s="41">
        <v>9.665887922580648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44.97878923932781</v>
      </c>
      <c r="G132" s="13">
        <f t="shared" si="15"/>
        <v>0</v>
      </c>
      <c r="H132" s="13">
        <f t="shared" si="16"/>
        <v>44.97878923932781</v>
      </c>
      <c r="I132" s="16">
        <f t="shared" si="24"/>
        <v>187.73742464195948</v>
      </c>
      <c r="J132" s="13">
        <f t="shared" si="17"/>
        <v>82.441296142590332</v>
      </c>
      <c r="K132" s="13">
        <f t="shared" si="18"/>
        <v>105.29612849936915</v>
      </c>
      <c r="L132" s="13">
        <f t="shared" si="19"/>
        <v>3.6378746261552246</v>
      </c>
      <c r="M132" s="13">
        <f t="shared" si="25"/>
        <v>22.727939379262033</v>
      </c>
      <c r="N132" s="13">
        <f t="shared" si="20"/>
        <v>1.1913206302247494</v>
      </c>
      <c r="O132" s="13">
        <f t="shared" si="21"/>
        <v>1.1913206302247494</v>
      </c>
      <c r="Q132" s="41">
        <v>14.04563761721915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21.011707072615629</v>
      </c>
      <c r="G133" s="13">
        <f t="shared" si="15"/>
        <v>0</v>
      </c>
      <c r="H133" s="13">
        <f t="shared" si="16"/>
        <v>21.011707072615629</v>
      </c>
      <c r="I133" s="16">
        <f t="shared" si="24"/>
        <v>122.66996094582956</v>
      </c>
      <c r="J133" s="13">
        <f t="shared" si="17"/>
        <v>82.827254779988493</v>
      </c>
      <c r="K133" s="13">
        <f t="shared" si="18"/>
        <v>39.842706165841065</v>
      </c>
      <c r="L133" s="13">
        <f t="shared" si="19"/>
        <v>0.96854343825672473</v>
      </c>
      <c r="M133" s="13">
        <f t="shared" si="25"/>
        <v>22.505162187294008</v>
      </c>
      <c r="N133" s="13">
        <f t="shared" si="20"/>
        <v>1.1796434139005449</v>
      </c>
      <c r="O133" s="13">
        <f t="shared" si="21"/>
        <v>1.1796434139005449</v>
      </c>
      <c r="Q133" s="41">
        <v>16.936639022528571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6.1690341038286984</v>
      </c>
      <c r="G134" s="13">
        <f t="shared" ref="G134:G197" si="28">IF((F134-$J$2)&gt;0,$I$2*(F134-$J$2),0)</f>
        <v>0</v>
      </c>
      <c r="H134" s="13">
        <f t="shared" ref="H134:H197" si="29">F134-G134</f>
        <v>6.1690341038286984</v>
      </c>
      <c r="I134" s="16">
        <f t="shared" si="24"/>
        <v>45.043196831413042</v>
      </c>
      <c r="J134" s="13">
        <f t="shared" ref="J134:J197" si="30">I134/SQRT(1+(I134/($K$2*(300+(25*Q134)+0.05*(Q134)^3)))^2)</f>
        <v>42.131640596278729</v>
      </c>
      <c r="K134" s="13">
        <f t="shared" ref="K134:K197" si="31">I134-J134</f>
        <v>2.9115562351343129</v>
      </c>
      <c r="L134" s="13">
        <f t="shared" ref="L134:L197" si="32">IF(K134&gt;$N$2,(K134-$N$2)/$L$2,0)</f>
        <v>0</v>
      </c>
      <c r="M134" s="13">
        <f t="shared" si="25"/>
        <v>21.325518773393462</v>
      </c>
      <c r="N134" s="13">
        <f t="shared" ref="N134:N197" si="33">$M$2*M134</f>
        <v>1.1178105520718673</v>
      </c>
      <c r="O134" s="13">
        <f t="shared" ref="O134:O197" si="34">N134+G134</f>
        <v>1.1178105520718673</v>
      </c>
      <c r="Q134" s="41">
        <v>17.774088982978348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23.16642557146784</v>
      </c>
      <c r="G135" s="13">
        <f t="shared" si="28"/>
        <v>0</v>
      </c>
      <c r="H135" s="13">
        <f t="shared" si="29"/>
        <v>23.16642557146784</v>
      </c>
      <c r="I135" s="16">
        <f t="shared" ref="I135:I198" si="36">H135+K134-L134</f>
        <v>26.077981806602153</v>
      </c>
      <c r="J135" s="13">
        <f t="shared" si="30"/>
        <v>25.61619463224703</v>
      </c>
      <c r="K135" s="13">
        <f t="shared" si="31"/>
        <v>0.4617871743551234</v>
      </c>
      <c r="L135" s="13">
        <f t="shared" si="32"/>
        <v>0</v>
      </c>
      <c r="M135" s="13">
        <f t="shared" ref="M135:M198" si="37">L135+M134-N134</f>
        <v>20.207708221321596</v>
      </c>
      <c r="N135" s="13">
        <f t="shared" si="33"/>
        <v>1.0592187567865805</v>
      </c>
      <c r="O135" s="13">
        <f t="shared" si="34"/>
        <v>1.0592187567865805</v>
      </c>
      <c r="Q135" s="41">
        <v>19.722287587414979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33.895454620477089</v>
      </c>
      <c r="G136" s="13">
        <f t="shared" si="28"/>
        <v>0</v>
      </c>
      <c r="H136" s="13">
        <f t="shared" si="29"/>
        <v>33.895454620477089</v>
      </c>
      <c r="I136" s="16">
        <f t="shared" si="36"/>
        <v>34.357241794832213</v>
      </c>
      <c r="J136" s="13">
        <f t="shared" si="30"/>
        <v>33.619656715518353</v>
      </c>
      <c r="K136" s="13">
        <f t="shared" si="31"/>
        <v>0.73758507931385964</v>
      </c>
      <c r="L136" s="13">
        <f t="shared" si="32"/>
        <v>0</v>
      </c>
      <c r="M136" s="13">
        <f t="shared" si="37"/>
        <v>19.148489464535015</v>
      </c>
      <c r="N136" s="13">
        <f t="shared" si="33"/>
        <v>1.0036981424526541</v>
      </c>
      <c r="O136" s="13">
        <f t="shared" si="34"/>
        <v>1.0036981424526541</v>
      </c>
      <c r="Q136" s="41">
        <v>22.21800519354839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75.064259832402996</v>
      </c>
      <c r="G137" s="18">
        <f t="shared" si="28"/>
        <v>0.35865748094415895</v>
      </c>
      <c r="H137" s="18">
        <f t="shared" si="29"/>
        <v>74.705602351458836</v>
      </c>
      <c r="I137" s="17">
        <f t="shared" si="36"/>
        <v>75.443187430772696</v>
      </c>
      <c r="J137" s="18">
        <f t="shared" si="30"/>
        <v>68.297517928666224</v>
      </c>
      <c r="K137" s="18">
        <f t="shared" si="31"/>
        <v>7.1456695021064718</v>
      </c>
      <c r="L137" s="18">
        <f t="shared" si="32"/>
        <v>0</v>
      </c>
      <c r="M137" s="18">
        <f t="shared" si="37"/>
        <v>18.144791322082362</v>
      </c>
      <c r="N137" s="18">
        <f t="shared" si="33"/>
        <v>0.9510877282981206</v>
      </c>
      <c r="O137" s="18">
        <f t="shared" si="34"/>
        <v>1.3097452092422794</v>
      </c>
      <c r="P137" s="3"/>
      <c r="Q137" s="42">
        <v>22.012100063771289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19.643128006107379</v>
      </c>
      <c r="G138" s="13">
        <f t="shared" si="28"/>
        <v>0</v>
      </c>
      <c r="H138" s="13">
        <f t="shared" si="29"/>
        <v>19.643128006107379</v>
      </c>
      <c r="I138" s="16">
        <f t="shared" si="36"/>
        <v>26.78879750821385</v>
      </c>
      <c r="J138" s="13">
        <f t="shared" si="30"/>
        <v>26.299002739262992</v>
      </c>
      <c r="K138" s="13">
        <f t="shared" si="31"/>
        <v>0.48979476895085838</v>
      </c>
      <c r="L138" s="13">
        <f t="shared" si="32"/>
        <v>0</v>
      </c>
      <c r="M138" s="13">
        <f t="shared" si="37"/>
        <v>17.193703593784242</v>
      </c>
      <c r="N138" s="13">
        <f t="shared" si="33"/>
        <v>0.90123497161094879</v>
      </c>
      <c r="O138" s="13">
        <f t="shared" si="34"/>
        <v>0.90123497161094879</v>
      </c>
      <c r="Q138" s="41">
        <v>19.869906471870699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9.5726929952030595</v>
      </c>
      <c r="G139" s="13">
        <f t="shared" si="28"/>
        <v>0</v>
      </c>
      <c r="H139" s="13">
        <f t="shared" si="29"/>
        <v>9.5726929952030595</v>
      </c>
      <c r="I139" s="16">
        <f t="shared" si="36"/>
        <v>10.062487764153918</v>
      </c>
      <c r="J139" s="13">
        <f t="shared" si="30"/>
        <v>10.029371191134068</v>
      </c>
      <c r="K139" s="13">
        <f t="shared" si="31"/>
        <v>3.3116573019849938E-2</v>
      </c>
      <c r="L139" s="13">
        <f t="shared" si="32"/>
        <v>0</v>
      </c>
      <c r="M139" s="13">
        <f t="shared" si="37"/>
        <v>16.292468622173292</v>
      </c>
      <c r="N139" s="13">
        <f t="shared" si="33"/>
        <v>0.85399532544488255</v>
      </c>
      <c r="O139" s="13">
        <f t="shared" si="34"/>
        <v>0.85399532544488255</v>
      </c>
      <c r="Q139" s="41">
        <v>18.310637862638629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87.278175634159226</v>
      </c>
      <c r="G140" s="13">
        <f t="shared" si="28"/>
        <v>0.60293579697928357</v>
      </c>
      <c r="H140" s="13">
        <f t="shared" si="29"/>
        <v>86.675239837179944</v>
      </c>
      <c r="I140" s="16">
        <f t="shared" si="36"/>
        <v>86.708356410199798</v>
      </c>
      <c r="J140" s="13">
        <f t="shared" si="30"/>
        <v>64.737120906672203</v>
      </c>
      <c r="K140" s="13">
        <f t="shared" si="31"/>
        <v>21.971235503527595</v>
      </c>
      <c r="L140" s="13">
        <f t="shared" si="32"/>
        <v>0.23970646821352645</v>
      </c>
      <c r="M140" s="13">
        <f t="shared" si="37"/>
        <v>15.678179764941936</v>
      </c>
      <c r="N140" s="13">
        <f t="shared" si="33"/>
        <v>0.82179641042997187</v>
      </c>
      <c r="O140" s="13">
        <f t="shared" si="34"/>
        <v>1.4247322074092554</v>
      </c>
      <c r="Q140" s="41">
        <v>14.89203121670363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68.298615288286925</v>
      </c>
      <c r="G141" s="13">
        <f t="shared" si="28"/>
        <v>0.22334459006183749</v>
      </c>
      <c r="H141" s="13">
        <f t="shared" si="29"/>
        <v>68.075270698225083</v>
      </c>
      <c r="I141" s="16">
        <f t="shared" si="36"/>
        <v>89.806799733539151</v>
      </c>
      <c r="J141" s="13">
        <f t="shared" si="30"/>
        <v>55.411480678663736</v>
      </c>
      <c r="K141" s="13">
        <f t="shared" si="31"/>
        <v>34.395319054875415</v>
      </c>
      <c r="L141" s="13">
        <f t="shared" si="32"/>
        <v>0.74638728828855949</v>
      </c>
      <c r="M141" s="13">
        <f t="shared" si="37"/>
        <v>15.602770642800522</v>
      </c>
      <c r="N141" s="13">
        <f t="shared" si="33"/>
        <v>0.81784372288469553</v>
      </c>
      <c r="O141" s="13">
        <f t="shared" si="34"/>
        <v>1.0411883129465331</v>
      </c>
      <c r="Q141" s="41">
        <v>10.14802885281701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33.70602886554213</v>
      </c>
      <c r="G142" s="13">
        <f t="shared" si="28"/>
        <v>0</v>
      </c>
      <c r="H142" s="13">
        <f t="shared" si="29"/>
        <v>33.70602886554213</v>
      </c>
      <c r="I142" s="16">
        <f t="shared" si="36"/>
        <v>67.354960632128979</v>
      </c>
      <c r="J142" s="13">
        <f t="shared" si="30"/>
        <v>47.321623541115201</v>
      </c>
      <c r="K142" s="13">
        <f t="shared" si="31"/>
        <v>20.033337091013777</v>
      </c>
      <c r="L142" s="13">
        <f t="shared" si="32"/>
        <v>0.16067480742208839</v>
      </c>
      <c r="M142" s="13">
        <f t="shared" si="37"/>
        <v>14.945601727337914</v>
      </c>
      <c r="N142" s="13">
        <f t="shared" si="33"/>
        <v>0.78339718228685407</v>
      </c>
      <c r="O142" s="13">
        <f t="shared" si="34"/>
        <v>0.78339718228685407</v>
      </c>
      <c r="Q142" s="41">
        <v>9.2883869225806457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85.8352142649955</v>
      </c>
      <c r="G143" s="13">
        <f t="shared" si="28"/>
        <v>0.57407656959600906</v>
      </c>
      <c r="H143" s="13">
        <f t="shared" si="29"/>
        <v>85.261137695399498</v>
      </c>
      <c r="I143" s="16">
        <f t="shared" si="36"/>
        <v>105.13379997899119</v>
      </c>
      <c r="J143" s="13">
        <f t="shared" si="30"/>
        <v>62.023503397737883</v>
      </c>
      <c r="K143" s="13">
        <f t="shared" si="31"/>
        <v>43.110296581253309</v>
      </c>
      <c r="L143" s="13">
        <f t="shared" si="32"/>
        <v>1.1018027957383301</v>
      </c>
      <c r="M143" s="13">
        <f t="shared" si="37"/>
        <v>15.264007340789391</v>
      </c>
      <c r="N143" s="13">
        <f t="shared" si="33"/>
        <v>0.80008691247991426</v>
      </c>
      <c r="O143" s="13">
        <f t="shared" si="34"/>
        <v>1.3741634820759234</v>
      </c>
      <c r="Q143" s="41">
        <v>11.444341313269639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97.08365811780439</v>
      </c>
      <c r="G144" s="13">
        <f t="shared" si="28"/>
        <v>0.7990454466521868</v>
      </c>
      <c r="H144" s="13">
        <f t="shared" si="29"/>
        <v>96.284612671152203</v>
      </c>
      <c r="I144" s="16">
        <f t="shared" si="36"/>
        <v>138.29310645666718</v>
      </c>
      <c r="J144" s="13">
        <f t="shared" si="30"/>
        <v>71.118753714416115</v>
      </c>
      <c r="K144" s="13">
        <f t="shared" si="31"/>
        <v>67.17435274225106</v>
      </c>
      <c r="L144" s="13">
        <f t="shared" si="32"/>
        <v>2.0831867070420547</v>
      </c>
      <c r="M144" s="13">
        <f t="shared" si="37"/>
        <v>16.547107135351528</v>
      </c>
      <c r="N144" s="13">
        <f t="shared" si="33"/>
        <v>0.86734260294931764</v>
      </c>
      <c r="O144" s="13">
        <f t="shared" si="34"/>
        <v>1.6663880496015044</v>
      </c>
      <c r="Q144" s="41">
        <v>12.57152848058392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26.80190366986043</v>
      </c>
      <c r="G145" s="13">
        <f t="shared" si="28"/>
        <v>0</v>
      </c>
      <c r="H145" s="13">
        <f t="shared" si="29"/>
        <v>26.80190366986043</v>
      </c>
      <c r="I145" s="16">
        <f t="shared" si="36"/>
        <v>91.893069705069436</v>
      </c>
      <c r="J145" s="13">
        <f t="shared" si="30"/>
        <v>60.293809074990435</v>
      </c>
      <c r="K145" s="13">
        <f t="shared" si="31"/>
        <v>31.599260630079002</v>
      </c>
      <c r="L145" s="13">
        <f t="shared" si="32"/>
        <v>0.63235801845965045</v>
      </c>
      <c r="M145" s="13">
        <f t="shared" si="37"/>
        <v>16.312122550861861</v>
      </c>
      <c r="N145" s="13">
        <f t="shared" si="33"/>
        <v>0.85502551697790918</v>
      </c>
      <c r="O145" s="13">
        <f t="shared" si="34"/>
        <v>0.85502551697790918</v>
      </c>
      <c r="Q145" s="41">
        <v>12.025172002659261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2.3658911055923189</v>
      </c>
      <c r="G146" s="13">
        <f t="shared" si="28"/>
        <v>0</v>
      </c>
      <c r="H146" s="13">
        <f t="shared" si="29"/>
        <v>2.3658911055923189</v>
      </c>
      <c r="I146" s="16">
        <f t="shared" si="36"/>
        <v>33.332793717211672</v>
      </c>
      <c r="J146" s="13">
        <f t="shared" si="30"/>
        <v>32.177340394774575</v>
      </c>
      <c r="K146" s="13">
        <f t="shared" si="31"/>
        <v>1.1554533224370971</v>
      </c>
      <c r="L146" s="13">
        <f t="shared" si="32"/>
        <v>0</v>
      </c>
      <c r="M146" s="13">
        <f t="shared" si="37"/>
        <v>15.457097033883953</v>
      </c>
      <c r="N146" s="13">
        <f t="shared" si="33"/>
        <v>0.81020801193502845</v>
      </c>
      <c r="O146" s="13">
        <f t="shared" si="34"/>
        <v>0.81020801193502845</v>
      </c>
      <c r="Q146" s="41">
        <v>18.260004929171899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7.4533333329999998</v>
      </c>
      <c r="G147" s="13">
        <f t="shared" si="28"/>
        <v>0</v>
      </c>
      <c r="H147" s="13">
        <f t="shared" si="29"/>
        <v>7.4533333329999998</v>
      </c>
      <c r="I147" s="16">
        <f t="shared" si="36"/>
        <v>8.6087866554370969</v>
      </c>
      <c r="J147" s="13">
        <f t="shared" si="30"/>
        <v>8.591352934433111</v>
      </c>
      <c r="K147" s="13">
        <f t="shared" si="31"/>
        <v>1.743372100398588E-2</v>
      </c>
      <c r="L147" s="13">
        <f t="shared" si="32"/>
        <v>0</v>
      </c>
      <c r="M147" s="13">
        <f t="shared" si="37"/>
        <v>14.646889021948924</v>
      </c>
      <c r="N147" s="13">
        <f t="shared" si="33"/>
        <v>0.76773968679191029</v>
      </c>
      <c r="O147" s="13">
        <f t="shared" si="34"/>
        <v>0.76773968679191029</v>
      </c>
      <c r="Q147" s="41">
        <v>19.549856431718059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12.49915368679769</v>
      </c>
      <c r="G148" s="13">
        <f t="shared" si="28"/>
        <v>0</v>
      </c>
      <c r="H148" s="13">
        <f t="shared" si="29"/>
        <v>12.49915368679769</v>
      </c>
      <c r="I148" s="16">
        <f t="shared" si="36"/>
        <v>12.516587407801676</v>
      </c>
      <c r="J148" s="13">
        <f t="shared" si="30"/>
        <v>12.466176959243027</v>
      </c>
      <c r="K148" s="13">
        <f t="shared" si="31"/>
        <v>5.0410448558649179E-2</v>
      </c>
      <c r="L148" s="13">
        <f t="shared" si="32"/>
        <v>0</v>
      </c>
      <c r="M148" s="13">
        <f t="shared" si="37"/>
        <v>13.879149335157013</v>
      </c>
      <c r="N148" s="13">
        <f t="shared" si="33"/>
        <v>0.72749740559540044</v>
      </c>
      <c r="O148" s="13">
        <f t="shared" si="34"/>
        <v>0.72749740559540044</v>
      </c>
      <c r="Q148" s="41">
        <v>19.95932019354839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45.09079357185545</v>
      </c>
      <c r="G149" s="18">
        <f t="shared" si="28"/>
        <v>0</v>
      </c>
      <c r="H149" s="18">
        <f t="shared" si="29"/>
        <v>45.09079357185545</v>
      </c>
      <c r="I149" s="17">
        <f t="shared" si="36"/>
        <v>45.141204020414101</v>
      </c>
      <c r="J149" s="18">
        <f t="shared" si="30"/>
        <v>43.045525526730962</v>
      </c>
      <c r="K149" s="18">
        <f t="shared" si="31"/>
        <v>2.0956784936831383</v>
      </c>
      <c r="L149" s="18">
        <f t="shared" si="32"/>
        <v>0</v>
      </c>
      <c r="M149" s="18">
        <f t="shared" si="37"/>
        <v>13.151651929561613</v>
      </c>
      <c r="N149" s="18">
        <f t="shared" si="33"/>
        <v>0.68936448675667894</v>
      </c>
      <c r="O149" s="18">
        <f t="shared" si="34"/>
        <v>0.68936448675667894</v>
      </c>
      <c r="P149" s="3"/>
      <c r="Q149" s="42">
        <v>20.349381669052111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14.52967990874499</v>
      </c>
      <c r="G150" s="13">
        <f t="shared" si="28"/>
        <v>0</v>
      </c>
      <c r="H150" s="13">
        <f t="shared" si="29"/>
        <v>14.52967990874499</v>
      </c>
      <c r="I150" s="16">
        <f t="shared" si="36"/>
        <v>16.625358402428127</v>
      </c>
      <c r="J150" s="13">
        <f t="shared" si="30"/>
        <v>16.498152898388945</v>
      </c>
      <c r="K150" s="13">
        <f t="shared" si="31"/>
        <v>0.12720550403918196</v>
      </c>
      <c r="L150" s="13">
        <f t="shared" si="32"/>
        <v>0</v>
      </c>
      <c r="M150" s="13">
        <f t="shared" si="37"/>
        <v>12.462287442804934</v>
      </c>
      <c r="N150" s="13">
        <f t="shared" si="33"/>
        <v>0.65323036473561813</v>
      </c>
      <c r="O150" s="13">
        <f t="shared" si="34"/>
        <v>0.65323036473561813</v>
      </c>
      <c r="Q150" s="41">
        <v>19.398451234923641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42.020468717149669</v>
      </c>
      <c r="G151" s="13">
        <f t="shared" si="28"/>
        <v>0</v>
      </c>
      <c r="H151" s="13">
        <f t="shared" si="29"/>
        <v>42.020468717149669</v>
      </c>
      <c r="I151" s="16">
        <f t="shared" si="36"/>
        <v>42.147674221188851</v>
      </c>
      <c r="J151" s="13">
        <f t="shared" si="30"/>
        <v>40.005214439562579</v>
      </c>
      <c r="K151" s="13">
        <f t="shared" si="31"/>
        <v>2.1424597816262718</v>
      </c>
      <c r="L151" s="13">
        <f t="shared" si="32"/>
        <v>0</v>
      </c>
      <c r="M151" s="13">
        <f t="shared" si="37"/>
        <v>11.809057078069316</v>
      </c>
      <c r="N151" s="13">
        <f t="shared" si="33"/>
        <v>0.61899026945848756</v>
      </c>
      <c r="O151" s="13">
        <f t="shared" si="34"/>
        <v>0.61899026945848756</v>
      </c>
      <c r="Q151" s="41">
        <v>18.690682535746969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32.994137567445527</v>
      </c>
      <c r="G152" s="13">
        <f t="shared" si="28"/>
        <v>0</v>
      </c>
      <c r="H152" s="13">
        <f t="shared" si="29"/>
        <v>32.994137567445527</v>
      </c>
      <c r="I152" s="16">
        <f t="shared" si="36"/>
        <v>35.136597349071799</v>
      </c>
      <c r="J152" s="13">
        <f t="shared" si="30"/>
        <v>32.839412671663474</v>
      </c>
      <c r="K152" s="13">
        <f t="shared" si="31"/>
        <v>2.2971846774083247</v>
      </c>
      <c r="L152" s="13">
        <f t="shared" si="32"/>
        <v>0</v>
      </c>
      <c r="M152" s="13">
        <f t="shared" si="37"/>
        <v>11.190066808610828</v>
      </c>
      <c r="N152" s="13">
        <f t="shared" si="33"/>
        <v>0.58654492253948243</v>
      </c>
      <c r="O152" s="13">
        <f t="shared" si="34"/>
        <v>0.58654492253948243</v>
      </c>
      <c r="Q152" s="41">
        <v>14.136047891182031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36.068225611301557</v>
      </c>
      <c r="G153" s="13">
        <f t="shared" si="28"/>
        <v>0</v>
      </c>
      <c r="H153" s="13">
        <f t="shared" si="29"/>
        <v>36.068225611301557</v>
      </c>
      <c r="I153" s="16">
        <f t="shared" si="36"/>
        <v>38.365410288709882</v>
      </c>
      <c r="J153" s="13">
        <f t="shared" si="30"/>
        <v>33.826091896193994</v>
      </c>
      <c r="K153" s="13">
        <f t="shared" si="31"/>
        <v>4.539318392515888</v>
      </c>
      <c r="L153" s="13">
        <f t="shared" si="32"/>
        <v>0</v>
      </c>
      <c r="M153" s="13">
        <f t="shared" si="37"/>
        <v>10.603521886071345</v>
      </c>
      <c r="N153" s="13">
        <f t="shared" si="33"/>
        <v>0.55580024942527817</v>
      </c>
      <c r="O153" s="13">
        <f t="shared" si="34"/>
        <v>0.55580024942527817</v>
      </c>
      <c r="Q153" s="41">
        <v>10.41694392258065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12.620417581083039</v>
      </c>
      <c r="G154" s="13">
        <f t="shared" si="28"/>
        <v>0</v>
      </c>
      <c r="H154" s="13">
        <f t="shared" si="29"/>
        <v>12.620417581083039</v>
      </c>
      <c r="I154" s="16">
        <f t="shared" si="36"/>
        <v>17.159735973598927</v>
      </c>
      <c r="J154" s="13">
        <f t="shared" si="30"/>
        <v>16.68999665139674</v>
      </c>
      <c r="K154" s="13">
        <f t="shared" si="31"/>
        <v>0.46973932220218728</v>
      </c>
      <c r="L154" s="13">
        <f t="shared" si="32"/>
        <v>0</v>
      </c>
      <c r="M154" s="13">
        <f t="shared" si="37"/>
        <v>10.047721636646067</v>
      </c>
      <c r="N154" s="13">
        <f t="shared" si="33"/>
        <v>0.52666710662797911</v>
      </c>
      <c r="O154" s="13">
        <f t="shared" si="34"/>
        <v>0.52666710662797911</v>
      </c>
      <c r="Q154" s="41">
        <v>10.44472965912353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27.244593985659751</v>
      </c>
      <c r="G155" s="13">
        <f t="shared" si="28"/>
        <v>0</v>
      </c>
      <c r="H155" s="13">
        <f t="shared" si="29"/>
        <v>27.244593985659751</v>
      </c>
      <c r="I155" s="16">
        <f t="shared" si="36"/>
        <v>27.714333307861938</v>
      </c>
      <c r="J155" s="13">
        <f t="shared" si="30"/>
        <v>26.699015609426912</v>
      </c>
      <c r="K155" s="13">
        <f t="shared" si="31"/>
        <v>1.0153176984350267</v>
      </c>
      <c r="L155" s="13">
        <f t="shared" si="32"/>
        <v>0</v>
      </c>
      <c r="M155" s="13">
        <f t="shared" si="37"/>
        <v>9.5210545300180875</v>
      </c>
      <c r="N155" s="13">
        <f t="shared" si="33"/>
        <v>0.49906102325558227</v>
      </c>
      <c r="O155" s="13">
        <f t="shared" si="34"/>
        <v>0.49906102325558227</v>
      </c>
      <c r="Q155" s="41">
        <v>15.21886219518961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39.447396093288027</v>
      </c>
      <c r="G156" s="13">
        <f t="shared" si="28"/>
        <v>0</v>
      </c>
      <c r="H156" s="13">
        <f t="shared" si="29"/>
        <v>39.447396093288027</v>
      </c>
      <c r="I156" s="16">
        <f t="shared" si="36"/>
        <v>40.462713791723054</v>
      </c>
      <c r="J156" s="13">
        <f t="shared" si="30"/>
        <v>37.581678062895165</v>
      </c>
      <c r="K156" s="13">
        <f t="shared" si="31"/>
        <v>2.8810357288278894</v>
      </c>
      <c r="L156" s="13">
        <f t="shared" si="32"/>
        <v>0</v>
      </c>
      <c r="M156" s="13">
        <f t="shared" si="37"/>
        <v>9.0219935067625059</v>
      </c>
      <c r="N156" s="13">
        <f t="shared" si="33"/>
        <v>0.47290195609052582</v>
      </c>
      <c r="O156" s="13">
        <f t="shared" si="34"/>
        <v>0.47290195609052582</v>
      </c>
      <c r="Q156" s="41">
        <v>15.48410961600816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85.369957883941026</v>
      </c>
      <c r="G157" s="13">
        <f t="shared" si="28"/>
        <v>0.56477144197491957</v>
      </c>
      <c r="H157" s="13">
        <f t="shared" si="29"/>
        <v>84.8051864419661</v>
      </c>
      <c r="I157" s="16">
        <f t="shared" si="36"/>
        <v>87.686222170793997</v>
      </c>
      <c r="J157" s="13">
        <f t="shared" si="30"/>
        <v>66.312174677324364</v>
      </c>
      <c r="K157" s="13">
        <f t="shared" si="31"/>
        <v>21.374047493469632</v>
      </c>
      <c r="L157" s="13">
        <f t="shared" si="32"/>
        <v>0.21535185811897989</v>
      </c>
      <c r="M157" s="13">
        <f t="shared" si="37"/>
        <v>8.7644434087909602</v>
      </c>
      <c r="N157" s="13">
        <f t="shared" si="33"/>
        <v>0.45940206329734684</v>
      </c>
      <c r="O157" s="13">
        <f t="shared" si="34"/>
        <v>1.0241735052722665</v>
      </c>
      <c r="Q157" s="41">
        <v>15.47544491114996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33.704896615034613</v>
      </c>
      <c r="G158" s="13">
        <f t="shared" si="28"/>
        <v>0</v>
      </c>
      <c r="H158" s="13">
        <f t="shared" si="29"/>
        <v>33.704896615034613</v>
      </c>
      <c r="I158" s="16">
        <f t="shared" si="36"/>
        <v>54.863592250385267</v>
      </c>
      <c r="J158" s="13">
        <f t="shared" si="30"/>
        <v>48.742327555394191</v>
      </c>
      <c r="K158" s="13">
        <f t="shared" si="31"/>
        <v>6.1212646949910763</v>
      </c>
      <c r="L158" s="13">
        <f t="shared" si="32"/>
        <v>0</v>
      </c>
      <c r="M158" s="13">
        <f t="shared" si="37"/>
        <v>8.3050413454936134</v>
      </c>
      <c r="N158" s="13">
        <f t="shared" si="33"/>
        <v>0.43532178279143696</v>
      </c>
      <c r="O158" s="13">
        <f t="shared" si="34"/>
        <v>0.43532178279143696</v>
      </c>
      <c r="Q158" s="41">
        <v>16.141777275466211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4.902150610609092</v>
      </c>
      <c r="G159" s="13">
        <f t="shared" si="28"/>
        <v>0</v>
      </c>
      <c r="H159" s="13">
        <f t="shared" si="29"/>
        <v>4.902150610609092</v>
      </c>
      <c r="I159" s="16">
        <f t="shared" si="36"/>
        <v>11.023415305600167</v>
      </c>
      <c r="J159" s="13">
        <f t="shared" si="30"/>
        <v>11.006009802931619</v>
      </c>
      <c r="K159" s="13">
        <f t="shared" si="31"/>
        <v>1.7405502668548678E-2</v>
      </c>
      <c r="L159" s="13">
        <f t="shared" si="32"/>
        <v>0</v>
      </c>
      <c r="M159" s="13">
        <f t="shared" si="37"/>
        <v>7.8697195627021763</v>
      </c>
      <c r="N159" s="13">
        <f t="shared" si="33"/>
        <v>0.41250370799936598</v>
      </c>
      <c r="O159" s="13">
        <f t="shared" si="34"/>
        <v>0.41250370799936598</v>
      </c>
      <c r="Q159" s="41">
        <v>24.82969619354839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0.89333333299999995</v>
      </c>
      <c r="G160" s="13">
        <f t="shared" si="28"/>
        <v>0</v>
      </c>
      <c r="H160" s="13">
        <f t="shared" si="29"/>
        <v>0.89333333299999995</v>
      </c>
      <c r="I160" s="16">
        <f t="shared" si="36"/>
        <v>0.91073883566854863</v>
      </c>
      <c r="J160" s="13">
        <f t="shared" si="30"/>
        <v>0.91072987822823981</v>
      </c>
      <c r="K160" s="13">
        <f t="shared" si="31"/>
        <v>8.957440308821063E-6</v>
      </c>
      <c r="L160" s="13">
        <f t="shared" si="32"/>
        <v>0</v>
      </c>
      <c r="M160" s="13">
        <f t="shared" si="37"/>
        <v>7.4572158547028105</v>
      </c>
      <c r="N160" s="13">
        <f t="shared" si="33"/>
        <v>0.39088167842671373</v>
      </c>
      <c r="O160" s="13">
        <f t="shared" si="34"/>
        <v>0.39088167842671373</v>
      </c>
      <c r="Q160" s="41">
        <v>25.50468750005372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3.8228244629714969</v>
      </c>
      <c r="G161" s="18">
        <f t="shared" si="28"/>
        <v>0</v>
      </c>
      <c r="H161" s="18">
        <f t="shared" si="29"/>
        <v>3.8228244629714969</v>
      </c>
      <c r="I161" s="17">
        <f t="shared" si="36"/>
        <v>3.822833420411806</v>
      </c>
      <c r="J161" s="18">
        <f t="shared" si="30"/>
        <v>3.8220180633527066</v>
      </c>
      <c r="K161" s="18">
        <f t="shared" si="31"/>
        <v>8.1535705909940859E-4</v>
      </c>
      <c r="L161" s="18">
        <f t="shared" si="32"/>
        <v>0</v>
      </c>
      <c r="M161" s="18">
        <f t="shared" si="37"/>
        <v>7.0663341762760972</v>
      </c>
      <c r="N161" s="18">
        <f t="shared" si="33"/>
        <v>0.37039300148526111</v>
      </c>
      <c r="O161" s="18">
        <f t="shared" si="34"/>
        <v>0.37039300148526111</v>
      </c>
      <c r="P161" s="3"/>
      <c r="Q161" s="42">
        <v>24.012696530824119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3.6417071743870828</v>
      </c>
      <c r="G162" s="13">
        <f t="shared" si="28"/>
        <v>0</v>
      </c>
      <c r="H162" s="13">
        <f t="shared" si="29"/>
        <v>3.6417071743870828</v>
      </c>
      <c r="I162" s="16">
        <f t="shared" si="36"/>
        <v>3.6425225314461822</v>
      </c>
      <c r="J162" s="13">
        <f t="shared" si="30"/>
        <v>3.6417538344490827</v>
      </c>
      <c r="K162" s="13">
        <f t="shared" si="31"/>
        <v>7.686969970994717E-4</v>
      </c>
      <c r="L162" s="13">
        <f t="shared" si="32"/>
        <v>0</v>
      </c>
      <c r="M162" s="13">
        <f t="shared" si="37"/>
        <v>6.6959411747908364</v>
      </c>
      <c r="N162" s="13">
        <f t="shared" si="33"/>
        <v>0.35097827071724086</v>
      </c>
      <c r="O162" s="13">
        <f t="shared" si="34"/>
        <v>0.35097827071724086</v>
      </c>
      <c r="Q162" s="41">
        <v>23.39933160919156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16.763797326032041</v>
      </c>
      <c r="G163" s="13">
        <f t="shared" si="28"/>
        <v>0</v>
      </c>
      <c r="H163" s="13">
        <f t="shared" si="29"/>
        <v>16.763797326032041</v>
      </c>
      <c r="I163" s="16">
        <f t="shared" si="36"/>
        <v>16.76456602302914</v>
      </c>
      <c r="J163" s="13">
        <f t="shared" si="30"/>
        <v>16.639876060839871</v>
      </c>
      <c r="K163" s="13">
        <f t="shared" si="31"/>
        <v>0.12468996218926875</v>
      </c>
      <c r="L163" s="13">
        <f t="shared" si="32"/>
        <v>0</v>
      </c>
      <c r="M163" s="13">
        <f t="shared" si="37"/>
        <v>6.3449629040735953</v>
      </c>
      <c r="N163" s="13">
        <f t="shared" si="33"/>
        <v>0.33258119354765042</v>
      </c>
      <c r="O163" s="13">
        <f t="shared" si="34"/>
        <v>0.33258119354765042</v>
      </c>
      <c r="Q163" s="41">
        <v>19.718311894551739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49.021280671666929</v>
      </c>
      <c r="G164" s="13">
        <f t="shared" si="28"/>
        <v>0</v>
      </c>
      <c r="H164" s="13">
        <f t="shared" si="29"/>
        <v>49.021280671666929</v>
      </c>
      <c r="I164" s="16">
        <f t="shared" si="36"/>
        <v>49.145970633856194</v>
      </c>
      <c r="J164" s="13">
        <f t="shared" si="30"/>
        <v>44.434697297204025</v>
      </c>
      <c r="K164" s="13">
        <f t="shared" si="31"/>
        <v>4.7112733366521695</v>
      </c>
      <c r="L164" s="13">
        <f t="shared" si="32"/>
        <v>0</v>
      </c>
      <c r="M164" s="13">
        <f t="shared" si="37"/>
        <v>6.0123817105259452</v>
      </c>
      <c r="N164" s="13">
        <f t="shared" si="33"/>
        <v>0.31514842806519733</v>
      </c>
      <c r="O164" s="13">
        <f t="shared" si="34"/>
        <v>0.31514842806519733</v>
      </c>
      <c r="Q164" s="41">
        <v>15.845040415717429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18.644353827434461</v>
      </c>
      <c r="G165" s="13">
        <f t="shared" si="28"/>
        <v>0</v>
      </c>
      <c r="H165" s="13">
        <f t="shared" si="29"/>
        <v>18.644353827434461</v>
      </c>
      <c r="I165" s="16">
        <f t="shared" si="36"/>
        <v>23.355627164086631</v>
      </c>
      <c r="J165" s="13">
        <f t="shared" si="30"/>
        <v>22.552153228988555</v>
      </c>
      <c r="K165" s="13">
        <f t="shared" si="31"/>
        <v>0.80347393509807574</v>
      </c>
      <c r="L165" s="13">
        <f t="shared" si="32"/>
        <v>0</v>
      </c>
      <c r="M165" s="13">
        <f t="shared" si="37"/>
        <v>5.6972332824607479</v>
      </c>
      <c r="N165" s="13">
        <f t="shared" si="33"/>
        <v>0.29862942835862732</v>
      </c>
      <c r="O165" s="13">
        <f t="shared" si="34"/>
        <v>0.29862942835862732</v>
      </c>
      <c r="Q165" s="41">
        <v>13.226374136048349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15.834301161485079</v>
      </c>
      <c r="G166" s="13">
        <f t="shared" si="28"/>
        <v>0</v>
      </c>
      <c r="H166" s="13">
        <f t="shared" si="29"/>
        <v>15.834301161485079</v>
      </c>
      <c r="I166" s="16">
        <f t="shared" si="36"/>
        <v>16.637775096583155</v>
      </c>
      <c r="J166" s="13">
        <f t="shared" si="30"/>
        <v>16.218817237641463</v>
      </c>
      <c r="K166" s="13">
        <f t="shared" si="31"/>
        <v>0.4189578589416918</v>
      </c>
      <c r="L166" s="13">
        <f t="shared" si="32"/>
        <v>0</v>
      </c>
      <c r="M166" s="13">
        <f t="shared" si="37"/>
        <v>5.3986038541021202</v>
      </c>
      <c r="N166" s="13">
        <f t="shared" si="33"/>
        <v>0.28297629795999246</v>
      </c>
      <c r="O166" s="13">
        <f t="shared" si="34"/>
        <v>0.28297629795999246</v>
      </c>
      <c r="Q166" s="41">
        <v>10.632339922580639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26.08979983045564</v>
      </c>
      <c r="G167" s="13">
        <f t="shared" si="28"/>
        <v>0</v>
      </c>
      <c r="H167" s="13">
        <f t="shared" si="29"/>
        <v>26.08979983045564</v>
      </c>
      <c r="I167" s="16">
        <f t="shared" si="36"/>
        <v>26.508757689397331</v>
      </c>
      <c r="J167" s="13">
        <f t="shared" si="30"/>
        <v>25.190625406617318</v>
      </c>
      <c r="K167" s="13">
        <f t="shared" si="31"/>
        <v>1.318132282780013</v>
      </c>
      <c r="L167" s="13">
        <f t="shared" si="32"/>
        <v>0</v>
      </c>
      <c r="M167" s="13">
        <f t="shared" si="37"/>
        <v>5.1156275561421278</v>
      </c>
      <c r="N167" s="13">
        <f t="shared" si="33"/>
        <v>0.26814365096991982</v>
      </c>
      <c r="O167" s="13">
        <f t="shared" si="34"/>
        <v>0.26814365096991982</v>
      </c>
      <c r="Q167" s="41">
        <v>12.207365972446929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42.095590604954872</v>
      </c>
      <c r="G168" s="13">
        <f t="shared" si="28"/>
        <v>0</v>
      </c>
      <c r="H168" s="13">
        <f t="shared" si="29"/>
        <v>42.095590604954872</v>
      </c>
      <c r="I168" s="16">
        <f t="shared" si="36"/>
        <v>43.413722887734885</v>
      </c>
      <c r="J168" s="13">
        <f t="shared" si="30"/>
        <v>39.10806550728902</v>
      </c>
      <c r="K168" s="13">
        <f t="shared" si="31"/>
        <v>4.3056573804458651</v>
      </c>
      <c r="L168" s="13">
        <f t="shared" si="32"/>
        <v>0</v>
      </c>
      <c r="M168" s="13">
        <f t="shared" si="37"/>
        <v>4.8474839051722078</v>
      </c>
      <c r="N168" s="13">
        <f t="shared" si="33"/>
        <v>0.25408848046221749</v>
      </c>
      <c r="O168" s="13">
        <f t="shared" si="34"/>
        <v>0.25408848046221749</v>
      </c>
      <c r="Q168" s="41">
        <v>13.776398722710519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18.50720968393551</v>
      </c>
      <c r="G169" s="13">
        <f t="shared" si="28"/>
        <v>0</v>
      </c>
      <c r="H169" s="13">
        <f t="shared" si="29"/>
        <v>18.50720968393551</v>
      </c>
      <c r="I169" s="16">
        <f t="shared" si="36"/>
        <v>22.812867064381376</v>
      </c>
      <c r="J169" s="13">
        <f t="shared" si="30"/>
        <v>22.165166746879876</v>
      </c>
      <c r="K169" s="13">
        <f t="shared" si="31"/>
        <v>0.64770031750149926</v>
      </c>
      <c r="L169" s="13">
        <f t="shared" si="32"/>
        <v>0</v>
      </c>
      <c r="M169" s="13">
        <f t="shared" si="37"/>
        <v>4.59339542470999</v>
      </c>
      <c r="N169" s="13">
        <f t="shared" si="33"/>
        <v>0.24077003378625988</v>
      </c>
      <c r="O169" s="13">
        <f t="shared" si="34"/>
        <v>0.24077003378625988</v>
      </c>
      <c r="Q169" s="41">
        <v>14.345037987884909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7.4416860310070856</v>
      </c>
      <c r="G170" s="13">
        <f t="shared" si="28"/>
        <v>0</v>
      </c>
      <c r="H170" s="13">
        <f t="shared" si="29"/>
        <v>7.4416860310070856</v>
      </c>
      <c r="I170" s="16">
        <f t="shared" si="36"/>
        <v>8.0893863485085848</v>
      </c>
      <c r="J170" s="13">
        <f t="shared" si="30"/>
        <v>8.0714616174780023</v>
      </c>
      <c r="K170" s="13">
        <f t="shared" si="31"/>
        <v>1.7924731030582564E-2</v>
      </c>
      <c r="L170" s="13">
        <f t="shared" si="32"/>
        <v>0</v>
      </c>
      <c r="M170" s="13">
        <f t="shared" si="37"/>
        <v>4.3526253909237305</v>
      </c>
      <c r="N170" s="13">
        <f t="shared" si="33"/>
        <v>0.22814969440559429</v>
      </c>
      <c r="O170" s="13">
        <f t="shared" si="34"/>
        <v>0.22814969440559429</v>
      </c>
      <c r="Q170" s="41">
        <v>18.032569705904351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1.146109167070299</v>
      </c>
      <c r="G171" s="13">
        <f t="shared" si="28"/>
        <v>0</v>
      </c>
      <c r="H171" s="13">
        <f t="shared" si="29"/>
        <v>1.146109167070299</v>
      </c>
      <c r="I171" s="16">
        <f t="shared" si="36"/>
        <v>1.1640338981008815</v>
      </c>
      <c r="J171" s="13">
        <f t="shared" si="30"/>
        <v>1.1639978424485486</v>
      </c>
      <c r="K171" s="13">
        <f t="shared" si="31"/>
        <v>3.605565233288921E-5</v>
      </c>
      <c r="L171" s="13">
        <f t="shared" si="32"/>
        <v>0</v>
      </c>
      <c r="M171" s="13">
        <f t="shared" si="37"/>
        <v>4.1244756965181359</v>
      </c>
      <c r="N171" s="13">
        <f t="shared" si="33"/>
        <v>0.21619086993016215</v>
      </c>
      <c r="O171" s="13">
        <f t="shared" si="34"/>
        <v>0.21619086993016215</v>
      </c>
      <c r="Q171" s="41">
        <v>20.83066460939374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0.89333333299999995</v>
      </c>
      <c r="G172" s="13">
        <f t="shared" si="28"/>
        <v>0</v>
      </c>
      <c r="H172" s="13">
        <f t="shared" si="29"/>
        <v>0.89333333299999995</v>
      </c>
      <c r="I172" s="16">
        <f t="shared" si="36"/>
        <v>0.89336938865233284</v>
      </c>
      <c r="J172" s="13">
        <f t="shared" si="30"/>
        <v>0.89335565335791689</v>
      </c>
      <c r="K172" s="13">
        <f t="shared" si="31"/>
        <v>1.3735294415950783E-5</v>
      </c>
      <c r="L172" s="13">
        <f t="shared" si="32"/>
        <v>0</v>
      </c>
      <c r="M172" s="13">
        <f t="shared" si="37"/>
        <v>3.9082848265879737</v>
      </c>
      <c r="N172" s="13">
        <f t="shared" si="33"/>
        <v>0.2048588860174877</v>
      </c>
      <c r="O172" s="13">
        <f t="shared" si="34"/>
        <v>0.2048588860174877</v>
      </c>
      <c r="Q172" s="41">
        <v>22.041259262112462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3.2514308564814818</v>
      </c>
      <c r="G173" s="18">
        <f t="shared" si="28"/>
        <v>0</v>
      </c>
      <c r="H173" s="18">
        <f t="shared" si="29"/>
        <v>3.2514308564814818</v>
      </c>
      <c r="I173" s="17">
        <f t="shared" si="36"/>
        <v>3.2514445917758978</v>
      </c>
      <c r="J173" s="18">
        <f t="shared" si="30"/>
        <v>3.2506929195628627</v>
      </c>
      <c r="K173" s="18">
        <f t="shared" si="31"/>
        <v>7.5167221303518161E-4</v>
      </c>
      <c r="L173" s="18">
        <f t="shared" si="32"/>
        <v>0</v>
      </c>
      <c r="M173" s="18">
        <f t="shared" si="37"/>
        <v>3.7034259405704861</v>
      </c>
      <c r="N173" s="18">
        <f t="shared" si="33"/>
        <v>0.19412088583520201</v>
      </c>
      <c r="O173" s="18">
        <f t="shared" si="34"/>
        <v>0.19412088583520201</v>
      </c>
      <c r="P173" s="3"/>
      <c r="Q173" s="42">
        <v>21.142156193548391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27.443730412989499</v>
      </c>
      <c r="G174" s="13">
        <f t="shared" si="28"/>
        <v>0</v>
      </c>
      <c r="H174" s="13">
        <f t="shared" si="29"/>
        <v>27.443730412989499</v>
      </c>
      <c r="I174" s="16">
        <f t="shared" si="36"/>
        <v>27.444482085202534</v>
      </c>
      <c r="J174" s="13">
        <f t="shared" si="30"/>
        <v>26.997290990315594</v>
      </c>
      <c r="K174" s="13">
        <f t="shared" si="31"/>
        <v>0.44719109488693931</v>
      </c>
      <c r="L174" s="13">
        <f t="shared" si="32"/>
        <v>0</v>
      </c>
      <c r="M174" s="13">
        <f t="shared" si="37"/>
        <v>3.5093050547352842</v>
      </c>
      <c r="N174" s="13">
        <f t="shared" si="33"/>
        <v>0.18394573479339699</v>
      </c>
      <c r="O174" s="13">
        <f t="shared" si="34"/>
        <v>0.18394573479339699</v>
      </c>
      <c r="Q174" s="41">
        <v>21.046236125823331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49.782005039283398</v>
      </c>
      <c r="G175" s="13">
        <f t="shared" si="28"/>
        <v>0</v>
      </c>
      <c r="H175" s="13">
        <f t="shared" si="29"/>
        <v>49.782005039283398</v>
      </c>
      <c r="I175" s="16">
        <f t="shared" si="36"/>
        <v>50.229196134170337</v>
      </c>
      <c r="J175" s="13">
        <f t="shared" si="30"/>
        <v>46.023148407014318</v>
      </c>
      <c r="K175" s="13">
        <f t="shared" si="31"/>
        <v>4.2060477271560188</v>
      </c>
      <c r="L175" s="13">
        <f t="shared" si="32"/>
        <v>0</v>
      </c>
      <c r="M175" s="13">
        <f t="shared" si="37"/>
        <v>3.3253593199418874</v>
      </c>
      <c r="N175" s="13">
        <f t="shared" si="33"/>
        <v>0.17430393027058241</v>
      </c>
      <c r="O175" s="13">
        <f t="shared" si="34"/>
        <v>0.17430393027058241</v>
      </c>
      <c r="Q175" s="41">
        <v>17.26205273831674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2.3367945927879181</v>
      </c>
      <c r="G176" s="13">
        <f t="shared" si="28"/>
        <v>0</v>
      </c>
      <c r="H176" s="13">
        <f t="shared" si="29"/>
        <v>2.3367945927879181</v>
      </c>
      <c r="I176" s="16">
        <f t="shared" si="36"/>
        <v>6.5428423199439365</v>
      </c>
      <c r="J176" s="13">
        <f t="shared" si="30"/>
        <v>6.528403787770336</v>
      </c>
      <c r="K176" s="13">
        <f t="shared" si="31"/>
        <v>1.4438532173600471E-2</v>
      </c>
      <c r="L176" s="13">
        <f t="shared" si="32"/>
        <v>0</v>
      </c>
      <c r="M176" s="13">
        <f t="shared" si="37"/>
        <v>3.1510553896713049</v>
      </c>
      <c r="N176" s="13">
        <f t="shared" si="33"/>
        <v>0.16516751607149882</v>
      </c>
      <c r="O176" s="13">
        <f t="shared" si="34"/>
        <v>0.16516751607149882</v>
      </c>
      <c r="Q176" s="41">
        <v>15.040695209043321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75.133076170205655</v>
      </c>
      <c r="G177" s="13">
        <f t="shared" si="28"/>
        <v>0.36003380770021209</v>
      </c>
      <c r="H177" s="13">
        <f t="shared" si="29"/>
        <v>74.773042362505436</v>
      </c>
      <c r="I177" s="16">
        <f t="shared" si="36"/>
        <v>74.787480894679035</v>
      </c>
      <c r="J177" s="13">
        <f t="shared" si="30"/>
        <v>52.234062273006309</v>
      </c>
      <c r="K177" s="13">
        <f t="shared" si="31"/>
        <v>22.553418621672726</v>
      </c>
      <c r="L177" s="13">
        <f t="shared" si="32"/>
        <v>0.26344914657821067</v>
      </c>
      <c r="M177" s="13">
        <f t="shared" si="37"/>
        <v>3.2493370201780167</v>
      </c>
      <c r="N177" s="13">
        <f t="shared" si="33"/>
        <v>0.17031910205740677</v>
      </c>
      <c r="O177" s="13">
        <f t="shared" si="34"/>
        <v>0.53035290975761884</v>
      </c>
      <c r="Q177" s="41">
        <v>10.68453290751374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39.516656644316832</v>
      </c>
      <c r="G178" s="13">
        <f t="shared" si="28"/>
        <v>0</v>
      </c>
      <c r="H178" s="13">
        <f t="shared" si="29"/>
        <v>39.516656644316832</v>
      </c>
      <c r="I178" s="16">
        <f t="shared" si="36"/>
        <v>61.806626119411348</v>
      </c>
      <c r="J178" s="13">
        <f t="shared" si="30"/>
        <v>47.991295023156844</v>
      </c>
      <c r="K178" s="13">
        <f t="shared" si="31"/>
        <v>13.815331096254504</v>
      </c>
      <c r="L178" s="13">
        <f t="shared" si="32"/>
        <v>0</v>
      </c>
      <c r="M178" s="13">
        <f t="shared" si="37"/>
        <v>3.0790179181206101</v>
      </c>
      <c r="N178" s="13">
        <f t="shared" si="33"/>
        <v>0.16139155888613793</v>
      </c>
      <c r="O178" s="13">
        <f t="shared" si="34"/>
        <v>0.16139155888613793</v>
      </c>
      <c r="Q178" s="41">
        <v>11.317244922580651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74.043854278894358</v>
      </c>
      <c r="G179" s="13">
        <f t="shared" si="28"/>
        <v>0.33824936987398618</v>
      </c>
      <c r="H179" s="13">
        <f t="shared" si="29"/>
        <v>73.705604909020366</v>
      </c>
      <c r="I179" s="16">
        <f t="shared" si="36"/>
        <v>87.520936005274876</v>
      </c>
      <c r="J179" s="13">
        <f t="shared" si="30"/>
        <v>61.991923146896795</v>
      </c>
      <c r="K179" s="13">
        <f t="shared" si="31"/>
        <v>25.529012858378081</v>
      </c>
      <c r="L179" s="13">
        <f t="shared" si="32"/>
        <v>0.38480027254523236</v>
      </c>
      <c r="M179" s="13">
        <f t="shared" si="37"/>
        <v>3.3024266317797046</v>
      </c>
      <c r="N179" s="13">
        <f t="shared" si="33"/>
        <v>0.17310187741140209</v>
      </c>
      <c r="O179" s="13">
        <f t="shared" si="34"/>
        <v>0.51135124728538828</v>
      </c>
      <c r="Q179" s="41">
        <v>13.408687530502419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65.242561029545584</v>
      </c>
      <c r="G180" s="13">
        <f t="shared" si="28"/>
        <v>0.16222350488701068</v>
      </c>
      <c r="H180" s="13">
        <f t="shared" si="29"/>
        <v>65.080337524658574</v>
      </c>
      <c r="I180" s="16">
        <f t="shared" si="36"/>
        <v>90.224550110491421</v>
      </c>
      <c r="J180" s="13">
        <f t="shared" si="30"/>
        <v>61.440412014449286</v>
      </c>
      <c r="K180" s="13">
        <f t="shared" si="31"/>
        <v>28.784138096042135</v>
      </c>
      <c r="L180" s="13">
        <f t="shared" si="32"/>
        <v>0.51755127329712558</v>
      </c>
      <c r="M180" s="13">
        <f t="shared" si="37"/>
        <v>3.646876027665428</v>
      </c>
      <c r="N180" s="13">
        <f t="shared" si="33"/>
        <v>0.19115673335498731</v>
      </c>
      <c r="O180" s="13">
        <f t="shared" si="34"/>
        <v>0.35338023824199799</v>
      </c>
      <c r="Q180" s="41">
        <v>12.742685936394921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2.3041534094473741</v>
      </c>
      <c r="G181" s="13">
        <f t="shared" si="28"/>
        <v>0</v>
      </c>
      <c r="H181" s="13">
        <f t="shared" si="29"/>
        <v>2.3041534094473741</v>
      </c>
      <c r="I181" s="16">
        <f t="shared" si="36"/>
        <v>30.570740232192382</v>
      </c>
      <c r="J181" s="13">
        <f t="shared" si="30"/>
        <v>29.713415795877925</v>
      </c>
      <c r="K181" s="13">
        <f t="shared" si="31"/>
        <v>0.85732443631445676</v>
      </c>
      <c r="L181" s="13">
        <f t="shared" si="32"/>
        <v>0</v>
      </c>
      <c r="M181" s="13">
        <f t="shared" si="37"/>
        <v>3.4557192943104407</v>
      </c>
      <c r="N181" s="13">
        <f t="shared" si="33"/>
        <v>0.18113695301977761</v>
      </c>
      <c r="O181" s="13">
        <f t="shared" si="34"/>
        <v>0.18113695301977761</v>
      </c>
      <c r="Q181" s="41">
        <v>18.608093215777728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30.485621438637342</v>
      </c>
      <c r="G182" s="13">
        <f t="shared" si="28"/>
        <v>0</v>
      </c>
      <c r="H182" s="13">
        <f t="shared" si="29"/>
        <v>30.485621438637342</v>
      </c>
      <c r="I182" s="16">
        <f t="shared" si="36"/>
        <v>31.342945874951798</v>
      </c>
      <c r="J182" s="13">
        <f t="shared" si="30"/>
        <v>30.213387833909675</v>
      </c>
      <c r="K182" s="13">
        <f t="shared" si="31"/>
        <v>1.1295580410421238</v>
      </c>
      <c r="L182" s="13">
        <f t="shared" si="32"/>
        <v>0</v>
      </c>
      <c r="M182" s="13">
        <f t="shared" si="37"/>
        <v>3.2745823412906629</v>
      </c>
      <c r="N182" s="13">
        <f t="shared" si="33"/>
        <v>0.17164237520400738</v>
      </c>
      <c r="O182" s="13">
        <f t="shared" si="34"/>
        <v>0.17164237520400738</v>
      </c>
      <c r="Q182" s="41">
        <v>17.097328434925231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2.306666667</v>
      </c>
      <c r="G183" s="13">
        <f t="shared" si="28"/>
        <v>0</v>
      </c>
      <c r="H183" s="13">
        <f t="shared" si="29"/>
        <v>2.306666667</v>
      </c>
      <c r="I183" s="16">
        <f t="shared" si="36"/>
        <v>3.4362247080421238</v>
      </c>
      <c r="J183" s="13">
        <f t="shared" si="30"/>
        <v>3.4353401102289882</v>
      </c>
      <c r="K183" s="13">
        <f t="shared" si="31"/>
        <v>8.8459781313554586E-4</v>
      </c>
      <c r="L183" s="13">
        <f t="shared" si="32"/>
        <v>0</v>
      </c>
      <c r="M183" s="13">
        <f t="shared" si="37"/>
        <v>3.1029399660866557</v>
      </c>
      <c r="N183" s="13">
        <f t="shared" si="33"/>
        <v>0.16264547059294138</v>
      </c>
      <c r="O183" s="13">
        <f t="shared" si="34"/>
        <v>0.16264547059294138</v>
      </c>
      <c r="Q183" s="41">
        <v>21.163004424023789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0.89333333299999995</v>
      </c>
      <c r="G184" s="13">
        <f t="shared" si="28"/>
        <v>0</v>
      </c>
      <c r="H184" s="13">
        <f t="shared" si="29"/>
        <v>0.89333333299999995</v>
      </c>
      <c r="I184" s="16">
        <f t="shared" si="36"/>
        <v>0.8942179308131355</v>
      </c>
      <c r="J184" s="13">
        <f t="shared" si="30"/>
        <v>0.89420779423951158</v>
      </c>
      <c r="K184" s="13">
        <f t="shared" si="31"/>
        <v>1.0136573623920064E-5</v>
      </c>
      <c r="L184" s="13">
        <f t="shared" si="32"/>
        <v>0</v>
      </c>
      <c r="M184" s="13">
        <f t="shared" si="37"/>
        <v>2.9402944954937142</v>
      </c>
      <c r="N184" s="13">
        <f t="shared" si="33"/>
        <v>0.15412015286410313</v>
      </c>
      <c r="O184" s="13">
        <f t="shared" si="34"/>
        <v>0.15412015286410313</v>
      </c>
      <c r="Q184" s="41">
        <v>24.22270219354839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5.3054820288564342</v>
      </c>
      <c r="G185" s="18">
        <f t="shared" si="28"/>
        <v>0</v>
      </c>
      <c r="H185" s="18">
        <f t="shared" si="29"/>
        <v>5.3054820288564342</v>
      </c>
      <c r="I185" s="17">
        <f t="shared" si="36"/>
        <v>5.3054921654300582</v>
      </c>
      <c r="J185" s="18">
        <f t="shared" si="30"/>
        <v>5.3037274175611175</v>
      </c>
      <c r="K185" s="18">
        <f t="shared" si="31"/>
        <v>1.7647478689406526E-3</v>
      </c>
      <c r="L185" s="18">
        <f t="shared" si="32"/>
        <v>0</v>
      </c>
      <c r="M185" s="18">
        <f t="shared" si="37"/>
        <v>2.7861743426296113</v>
      </c>
      <c r="N185" s="18">
        <f t="shared" si="33"/>
        <v>0.14604170305056971</v>
      </c>
      <c r="O185" s="18">
        <f t="shared" si="34"/>
        <v>0.14604170305056971</v>
      </c>
      <c r="P185" s="3"/>
      <c r="Q185" s="42">
        <v>25.526041012107711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14.893694993724569</v>
      </c>
      <c r="G186" s="13">
        <f t="shared" si="28"/>
        <v>0</v>
      </c>
      <c r="H186" s="13">
        <f t="shared" si="29"/>
        <v>14.893694993724569</v>
      </c>
      <c r="I186" s="16">
        <f t="shared" si="36"/>
        <v>14.895459741593509</v>
      </c>
      <c r="J186" s="13">
        <f t="shared" si="30"/>
        <v>14.825366397285563</v>
      </c>
      <c r="K186" s="13">
        <f t="shared" si="31"/>
        <v>7.0093344307945671E-2</v>
      </c>
      <c r="L186" s="13">
        <f t="shared" si="32"/>
        <v>0</v>
      </c>
      <c r="M186" s="13">
        <f t="shared" si="37"/>
        <v>2.6401326395790417</v>
      </c>
      <c r="N186" s="13">
        <f t="shared" si="33"/>
        <v>0.13838669786888352</v>
      </c>
      <c r="O186" s="13">
        <f t="shared" si="34"/>
        <v>0.13838669786888352</v>
      </c>
      <c r="Q186" s="41">
        <v>21.31079001973232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49.728283944300422</v>
      </c>
      <c r="G187" s="13">
        <f t="shared" si="28"/>
        <v>0</v>
      </c>
      <c r="H187" s="13">
        <f t="shared" si="29"/>
        <v>49.728283944300422</v>
      </c>
      <c r="I187" s="16">
        <f t="shared" si="36"/>
        <v>49.798377288608364</v>
      </c>
      <c r="J187" s="13">
        <f t="shared" si="30"/>
        <v>46.389066828717873</v>
      </c>
      <c r="K187" s="13">
        <f t="shared" si="31"/>
        <v>3.4093104598904915</v>
      </c>
      <c r="L187" s="13">
        <f t="shared" si="32"/>
        <v>0</v>
      </c>
      <c r="M187" s="13">
        <f t="shared" si="37"/>
        <v>2.501745941710158</v>
      </c>
      <c r="N187" s="13">
        <f t="shared" si="33"/>
        <v>0.13113294180376886</v>
      </c>
      <c r="O187" s="13">
        <f t="shared" si="34"/>
        <v>0.13113294180376886</v>
      </c>
      <c r="Q187" s="41">
        <v>18.74325728381762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42.503130414439809</v>
      </c>
      <c r="G188" s="13">
        <f t="shared" si="28"/>
        <v>0</v>
      </c>
      <c r="H188" s="13">
        <f t="shared" si="29"/>
        <v>42.503130414439809</v>
      </c>
      <c r="I188" s="16">
        <f t="shared" si="36"/>
        <v>45.912440874330301</v>
      </c>
      <c r="J188" s="13">
        <f t="shared" si="30"/>
        <v>41.298214482437729</v>
      </c>
      <c r="K188" s="13">
        <f t="shared" si="31"/>
        <v>4.6142263918925721</v>
      </c>
      <c r="L188" s="13">
        <f t="shared" si="32"/>
        <v>0</v>
      </c>
      <c r="M188" s="13">
        <f t="shared" si="37"/>
        <v>2.3706129999063892</v>
      </c>
      <c r="N188" s="13">
        <f t="shared" si="33"/>
        <v>0.12425940275273485</v>
      </c>
      <c r="O188" s="13">
        <f t="shared" si="34"/>
        <v>0.12425940275273485</v>
      </c>
      <c r="Q188" s="41">
        <v>14.473365788743569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39.017379474492557</v>
      </c>
      <c r="G189" s="13">
        <f t="shared" si="28"/>
        <v>0</v>
      </c>
      <c r="H189" s="13">
        <f t="shared" si="29"/>
        <v>39.017379474492557</v>
      </c>
      <c r="I189" s="16">
        <f t="shared" si="36"/>
        <v>43.631605866385129</v>
      </c>
      <c r="J189" s="13">
        <f t="shared" si="30"/>
        <v>38.670506286994282</v>
      </c>
      <c r="K189" s="13">
        <f t="shared" si="31"/>
        <v>4.9610995793908472</v>
      </c>
      <c r="L189" s="13">
        <f t="shared" si="32"/>
        <v>0</v>
      </c>
      <c r="M189" s="13">
        <f t="shared" si="37"/>
        <v>2.2463535971536541</v>
      </c>
      <c r="N189" s="13">
        <f t="shared" si="33"/>
        <v>0.1177461510439675</v>
      </c>
      <c r="O189" s="13">
        <f t="shared" si="34"/>
        <v>0.1177461510439675</v>
      </c>
      <c r="Q189" s="41">
        <v>12.672836706328059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85.563445338381442</v>
      </c>
      <c r="G190" s="13">
        <f t="shared" si="28"/>
        <v>0.56864119106372779</v>
      </c>
      <c r="H190" s="13">
        <f t="shared" si="29"/>
        <v>84.994804147317708</v>
      </c>
      <c r="I190" s="16">
        <f t="shared" si="36"/>
        <v>89.955903726708556</v>
      </c>
      <c r="J190" s="13">
        <f t="shared" si="30"/>
        <v>58.730386331514381</v>
      </c>
      <c r="K190" s="13">
        <f t="shared" si="31"/>
        <v>31.225517395194174</v>
      </c>
      <c r="L190" s="13">
        <f t="shared" si="32"/>
        <v>0.61711596636250421</v>
      </c>
      <c r="M190" s="13">
        <f t="shared" si="37"/>
        <v>2.745723412472191</v>
      </c>
      <c r="N190" s="13">
        <f t="shared" si="33"/>
        <v>0.1439214040298725</v>
      </c>
      <c r="O190" s="13">
        <f t="shared" si="34"/>
        <v>0.71256259509360032</v>
      </c>
      <c r="Q190" s="41">
        <v>11.582560922580649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64.56084344369971</v>
      </c>
      <c r="G191" s="13">
        <f t="shared" si="28"/>
        <v>0.14858915317009319</v>
      </c>
      <c r="H191" s="13">
        <f t="shared" si="29"/>
        <v>64.412254290529617</v>
      </c>
      <c r="I191" s="16">
        <f t="shared" si="36"/>
        <v>95.020655719361287</v>
      </c>
      <c r="J191" s="13">
        <f t="shared" si="30"/>
        <v>64.605216479823042</v>
      </c>
      <c r="K191" s="13">
        <f t="shared" si="31"/>
        <v>30.415439239538244</v>
      </c>
      <c r="L191" s="13">
        <f t="shared" si="32"/>
        <v>0.58407923874100587</v>
      </c>
      <c r="M191" s="13">
        <f t="shared" si="37"/>
        <v>3.1858812471833247</v>
      </c>
      <c r="N191" s="13">
        <f t="shared" si="33"/>
        <v>0.16699296807693634</v>
      </c>
      <c r="O191" s="13">
        <f t="shared" si="34"/>
        <v>0.31558212124702956</v>
      </c>
      <c r="Q191" s="41">
        <v>13.455428308195341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75.087676977681696</v>
      </c>
      <c r="G192" s="13">
        <f t="shared" si="28"/>
        <v>0.35912582384973291</v>
      </c>
      <c r="H192" s="13">
        <f t="shared" si="29"/>
        <v>74.728551153831958</v>
      </c>
      <c r="I192" s="16">
        <f t="shared" si="36"/>
        <v>104.55991115462919</v>
      </c>
      <c r="J192" s="13">
        <f t="shared" si="30"/>
        <v>68.416866562036304</v>
      </c>
      <c r="K192" s="13">
        <f t="shared" si="31"/>
        <v>36.143044592592886</v>
      </c>
      <c r="L192" s="13">
        <f t="shared" si="32"/>
        <v>0.81766329066385735</v>
      </c>
      <c r="M192" s="13">
        <f t="shared" si="37"/>
        <v>3.8365515697702453</v>
      </c>
      <c r="N192" s="13">
        <f t="shared" si="33"/>
        <v>0.20109887472503654</v>
      </c>
      <c r="O192" s="13">
        <f t="shared" si="34"/>
        <v>0.56022469857476942</v>
      </c>
      <c r="Q192" s="41">
        <v>13.84090034197847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6.2823522743169189</v>
      </c>
      <c r="G193" s="13">
        <f t="shared" si="28"/>
        <v>0</v>
      </c>
      <c r="H193" s="13">
        <f t="shared" si="29"/>
        <v>6.2823522743169189</v>
      </c>
      <c r="I193" s="16">
        <f t="shared" si="36"/>
        <v>41.607733576245948</v>
      </c>
      <c r="J193" s="13">
        <f t="shared" si="30"/>
        <v>39.034307681531153</v>
      </c>
      <c r="K193" s="13">
        <f t="shared" si="31"/>
        <v>2.573425894714795</v>
      </c>
      <c r="L193" s="13">
        <f t="shared" si="32"/>
        <v>0</v>
      </c>
      <c r="M193" s="13">
        <f t="shared" si="37"/>
        <v>3.6354526950452088</v>
      </c>
      <c r="N193" s="13">
        <f t="shared" si="33"/>
        <v>0.19055796143865586</v>
      </c>
      <c r="O193" s="13">
        <f t="shared" si="34"/>
        <v>0.19055796143865586</v>
      </c>
      <c r="Q193" s="41">
        <v>16.993866234887211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50.030013165245911</v>
      </c>
      <c r="G194" s="13">
        <f t="shared" si="28"/>
        <v>0</v>
      </c>
      <c r="H194" s="13">
        <f t="shared" si="29"/>
        <v>50.030013165245911</v>
      </c>
      <c r="I194" s="16">
        <f t="shared" si="36"/>
        <v>52.603439059960706</v>
      </c>
      <c r="J194" s="13">
        <f t="shared" si="30"/>
        <v>46.751819324673171</v>
      </c>
      <c r="K194" s="13">
        <f t="shared" si="31"/>
        <v>5.8516197352875352</v>
      </c>
      <c r="L194" s="13">
        <f t="shared" si="32"/>
        <v>0</v>
      </c>
      <c r="M194" s="13">
        <f t="shared" si="37"/>
        <v>3.444894733606553</v>
      </c>
      <c r="N194" s="13">
        <f t="shared" si="33"/>
        <v>0.18056956667363891</v>
      </c>
      <c r="O194" s="13">
        <f t="shared" si="34"/>
        <v>0.18056956667363891</v>
      </c>
      <c r="Q194" s="41">
        <v>15.56626993263979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6.6948813988081266</v>
      </c>
      <c r="G195" s="13">
        <f t="shared" si="28"/>
        <v>0</v>
      </c>
      <c r="H195" s="13">
        <f t="shared" si="29"/>
        <v>6.6948813988081266</v>
      </c>
      <c r="I195" s="16">
        <f t="shared" si="36"/>
        <v>12.546501134095662</v>
      </c>
      <c r="J195" s="13">
        <f t="shared" si="30"/>
        <v>12.490767992261677</v>
      </c>
      <c r="K195" s="13">
        <f t="shared" si="31"/>
        <v>5.573314183398459E-2</v>
      </c>
      <c r="L195" s="13">
        <f t="shared" si="32"/>
        <v>0</v>
      </c>
      <c r="M195" s="13">
        <f t="shared" si="37"/>
        <v>3.2643251669329141</v>
      </c>
      <c r="N195" s="13">
        <f t="shared" si="33"/>
        <v>0.17110472930411783</v>
      </c>
      <c r="O195" s="13">
        <f t="shared" si="34"/>
        <v>0.17110472930411783</v>
      </c>
      <c r="Q195" s="41">
        <v>19.296894571993619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4.0550400014971624</v>
      </c>
      <c r="G196" s="13">
        <f t="shared" si="28"/>
        <v>0</v>
      </c>
      <c r="H196" s="13">
        <f t="shared" si="29"/>
        <v>4.0550400014971624</v>
      </c>
      <c r="I196" s="16">
        <f t="shared" si="36"/>
        <v>4.110773143331147</v>
      </c>
      <c r="J196" s="13">
        <f t="shared" si="30"/>
        <v>4.1096531389855295</v>
      </c>
      <c r="K196" s="13">
        <f t="shared" si="31"/>
        <v>1.1200043456174313E-3</v>
      </c>
      <c r="L196" s="13">
        <f t="shared" si="32"/>
        <v>0</v>
      </c>
      <c r="M196" s="13">
        <f t="shared" si="37"/>
        <v>3.0932204376287964</v>
      </c>
      <c r="N196" s="13">
        <f t="shared" si="33"/>
        <v>0.16213600624711205</v>
      </c>
      <c r="O196" s="13">
        <f t="shared" si="34"/>
        <v>0.16213600624711205</v>
      </c>
      <c r="Q196" s="41">
        <v>23.301955193548391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4.6870623814652923</v>
      </c>
      <c r="G197" s="18">
        <f t="shared" si="28"/>
        <v>0</v>
      </c>
      <c r="H197" s="18">
        <f t="shared" si="29"/>
        <v>4.6870623814652923</v>
      </c>
      <c r="I197" s="17">
        <f t="shared" si="36"/>
        <v>4.6881823858109097</v>
      </c>
      <c r="J197" s="18">
        <f t="shared" si="30"/>
        <v>4.6865997327964806</v>
      </c>
      <c r="K197" s="18">
        <f t="shared" si="31"/>
        <v>1.5826530144291695E-3</v>
      </c>
      <c r="L197" s="18">
        <f t="shared" si="32"/>
        <v>0</v>
      </c>
      <c r="M197" s="18">
        <f t="shared" si="37"/>
        <v>2.9310844313816844</v>
      </c>
      <c r="N197" s="18">
        <f t="shared" si="33"/>
        <v>0.15363739289192696</v>
      </c>
      <c r="O197" s="18">
        <f t="shared" si="34"/>
        <v>0.15363739289192696</v>
      </c>
      <c r="P197" s="3"/>
      <c r="Q197" s="42">
        <v>23.646940222975282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101.4984595964429</v>
      </c>
      <c r="G198" s="13">
        <f t="shared" ref="G198:G261" si="39">IF((F198-$J$2)&gt;0,$I$2*(F198-$J$2),0)</f>
        <v>0.88734147622495696</v>
      </c>
      <c r="H198" s="13">
        <f t="shared" ref="H198:H261" si="40">F198-G198</f>
        <v>100.61111812021794</v>
      </c>
      <c r="I198" s="16">
        <f t="shared" si="36"/>
        <v>100.61270077323236</v>
      </c>
      <c r="J198" s="13">
        <f t="shared" ref="J198:J261" si="41">I198/SQRT(1+(I198/($K$2*(300+(25*Q198)+0.05*(Q198)^3)))^2)</f>
        <v>83.867036054180787</v>
      </c>
      <c r="K198" s="13">
        <f t="shared" ref="K198:K261" si="42">I198-J198</f>
        <v>16.745664719051575</v>
      </c>
      <c r="L198" s="13">
        <f t="shared" ref="L198:L261" si="43">IF(K198&gt;$N$2,(K198-$N$2)/$L$2,0)</f>
        <v>2.659646460676468E-2</v>
      </c>
      <c r="M198" s="13">
        <f t="shared" si="37"/>
        <v>2.8040435030965223</v>
      </c>
      <c r="N198" s="13">
        <f t="shared" ref="N198:N261" si="44">$M$2*M198</f>
        <v>0.14697834315479544</v>
      </c>
      <c r="O198" s="13">
        <f t="shared" ref="O198:O261" si="45">N198+G198</f>
        <v>1.0343198193797525</v>
      </c>
      <c r="Q198" s="41">
        <v>21.20102209899737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21.006806358146061</v>
      </c>
      <c r="G199" s="13">
        <f t="shared" si="39"/>
        <v>0</v>
      </c>
      <c r="H199" s="13">
        <f t="shared" si="40"/>
        <v>21.006806358146061</v>
      </c>
      <c r="I199" s="16">
        <f t="shared" ref="I199:I262" si="47">H199+K198-L198</f>
        <v>37.725874612590879</v>
      </c>
      <c r="J199" s="13">
        <f t="shared" si="41"/>
        <v>36.182922826802617</v>
      </c>
      <c r="K199" s="13">
        <f t="shared" si="42"/>
        <v>1.5429517857882615</v>
      </c>
      <c r="L199" s="13">
        <f t="shared" si="43"/>
        <v>0</v>
      </c>
      <c r="M199" s="13">
        <f t="shared" ref="M199:M262" si="48">L199+M198-N198</f>
        <v>2.6570651599417268</v>
      </c>
      <c r="N199" s="13">
        <f t="shared" si="44"/>
        <v>0.13927424251132364</v>
      </c>
      <c r="O199" s="13">
        <f t="shared" si="45"/>
        <v>0.13927424251132364</v>
      </c>
      <c r="Q199" s="41">
        <v>18.771898616957198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208.1</v>
      </c>
      <c r="G200" s="13">
        <f t="shared" si="39"/>
        <v>3.0193722842960988</v>
      </c>
      <c r="H200" s="13">
        <f t="shared" si="40"/>
        <v>205.08062771570388</v>
      </c>
      <c r="I200" s="16">
        <f t="shared" si="47"/>
        <v>206.62357950149215</v>
      </c>
      <c r="J200" s="13">
        <f t="shared" si="41"/>
        <v>85.901240808337633</v>
      </c>
      <c r="K200" s="13">
        <f t="shared" si="42"/>
        <v>120.72233869315451</v>
      </c>
      <c r="L200" s="13">
        <f t="shared" si="43"/>
        <v>4.2669886207072878</v>
      </c>
      <c r="M200" s="13">
        <f t="shared" si="48"/>
        <v>6.7847795381376912</v>
      </c>
      <c r="N200" s="13">
        <f t="shared" si="44"/>
        <v>0.35563487302704277</v>
      </c>
      <c r="O200" s="13">
        <f t="shared" si="45"/>
        <v>3.3750071573231417</v>
      </c>
      <c r="Q200" s="41">
        <v>14.462633175326809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45.212006377247597</v>
      </c>
      <c r="G201" s="13">
        <f t="shared" si="39"/>
        <v>0</v>
      </c>
      <c r="H201" s="13">
        <f t="shared" si="40"/>
        <v>45.212006377247597</v>
      </c>
      <c r="I201" s="16">
        <f t="shared" si="47"/>
        <v>161.66735644969484</v>
      </c>
      <c r="J201" s="13">
        <f t="shared" si="41"/>
        <v>72.76393113682748</v>
      </c>
      <c r="K201" s="13">
        <f t="shared" si="42"/>
        <v>88.903425312867356</v>
      </c>
      <c r="L201" s="13">
        <f t="shared" si="43"/>
        <v>2.9693449708727409</v>
      </c>
      <c r="M201" s="13">
        <f t="shared" si="48"/>
        <v>9.3984896359833883</v>
      </c>
      <c r="N201" s="13">
        <f t="shared" si="44"/>
        <v>0.49263659188200704</v>
      </c>
      <c r="O201" s="13">
        <f t="shared" si="45"/>
        <v>0.49263659188200704</v>
      </c>
      <c r="Q201" s="41">
        <v>12.3144601210651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7.4533333329999998</v>
      </c>
      <c r="G202" s="13">
        <f t="shared" si="39"/>
        <v>0</v>
      </c>
      <c r="H202" s="13">
        <f t="shared" si="40"/>
        <v>7.4533333329999998</v>
      </c>
      <c r="I202" s="16">
        <f t="shared" si="47"/>
        <v>93.387413674994619</v>
      </c>
      <c r="J202" s="13">
        <f t="shared" si="41"/>
        <v>54.422989394899872</v>
      </c>
      <c r="K202" s="13">
        <f t="shared" si="42"/>
        <v>38.964424280094747</v>
      </c>
      <c r="L202" s="13">
        <f t="shared" si="43"/>
        <v>0.93272521598803149</v>
      </c>
      <c r="M202" s="13">
        <f t="shared" si="48"/>
        <v>9.8385782600894132</v>
      </c>
      <c r="N202" s="13">
        <f t="shared" si="44"/>
        <v>0.5157045281465289</v>
      </c>
      <c r="O202" s="13">
        <f t="shared" si="45"/>
        <v>0.5157045281465289</v>
      </c>
      <c r="Q202" s="41">
        <v>9.3949309225806452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65.524909880359345</v>
      </c>
      <c r="G203" s="13">
        <f t="shared" si="39"/>
        <v>0.16787048190328591</v>
      </c>
      <c r="H203" s="13">
        <f t="shared" si="40"/>
        <v>65.357039398456067</v>
      </c>
      <c r="I203" s="16">
        <f t="shared" si="47"/>
        <v>103.38873846256278</v>
      </c>
      <c r="J203" s="13">
        <f t="shared" si="41"/>
        <v>62.80751645829092</v>
      </c>
      <c r="K203" s="13">
        <f t="shared" si="42"/>
        <v>40.581222004271865</v>
      </c>
      <c r="L203" s="13">
        <f t="shared" si="43"/>
        <v>0.99866170083182826</v>
      </c>
      <c r="M203" s="13">
        <f t="shared" si="48"/>
        <v>10.321535432774713</v>
      </c>
      <c r="N203" s="13">
        <f t="shared" si="44"/>
        <v>0.54101948669750055</v>
      </c>
      <c r="O203" s="13">
        <f t="shared" si="45"/>
        <v>0.70888996860078646</v>
      </c>
      <c r="Q203" s="41">
        <v>11.87190769272563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49.936000395969131</v>
      </c>
      <c r="G204" s="13">
        <f t="shared" si="39"/>
        <v>0</v>
      </c>
      <c r="H204" s="13">
        <f t="shared" si="40"/>
        <v>49.936000395969131</v>
      </c>
      <c r="I204" s="16">
        <f t="shared" si="47"/>
        <v>89.518560699409164</v>
      </c>
      <c r="J204" s="13">
        <f t="shared" si="41"/>
        <v>63.396752312520036</v>
      </c>
      <c r="K204" s="13">
        <f t="shared" si="42"/>
        <v>26.121808386889128</v>
      </c>
      <c r="L204" s="13">
        <f t="shared" si="43"/>
        <v>0.4089757478051525</v>
      </c>
      <c r="M204" s="13">
        <f t="shared" si="48"/>
        <v>10.189491693882365</v>
      </c>
      <c r="N204" s="13">
        <f t="shared" si="44"/>
        <v>0.53409820678692499</v>
      </c>
      <c r="O204" s="13">
        <f t="shared" si="45"/>
        <v>0.53409820678692499</v>
      </c>
      <c r="Q204" s="41">
        <v>13.731782705561381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18.637665600503059</v>
      </c>
      <c r="G205" s="13">
        <f t="shared" si="39"/>
        <v>0</v>
      </c>
      <c r="H205" s="13">
        <f t="shared" si="40"/>
        <v>18.637665600503059</v>
      </c>
      <c r="I205" s="16">
        <f t="shared" si="47"/>
        <v>44.350498239587033</v>
      </c>
      <c r="J205" s="13">
        <f t="shared" si="41"/>
        <v>40.695263185560187</v>
      </c>
      <c r="K205" s="13">
        <f t="shared" si="42"/>
        <v>3.6552350540268463</v>
      </c>
      <c r="L205" s="13">
        <f t="shared" si="43"/>
        <v>0</v>
      </c>
      <c r="M205" s="13">
        <f t="shared" si="48"/>
        <v>9.6553934870954397</v>
      </c>
      <c r="N205" s="13">
        <f t="shared" si="44"/>
        <v>0.50610261063130169</v>
      </c>
      <c r="O205" s="13">
        <f t="shared" si="45"/>
        <v>0.50610261063130169</v>
      </c>
      <c r="Q205" s="41">
        <v>15.61828908182674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5.2937335938227186</v>
      </c>
      <c r="G206" s="13">
        <f t="shared" si="39"/>
        <v>0</v>
      </c>
      <c r="H206" s="13">
        <f t="shared" si="40"/>
        <v>5.2937335938227186</v>
      </c>
      <c r="I206" s="16">
        <f t="shared" si="47"/>
        <v>8.9489686478495649</v>
      </c>
      <c r="J206" s="13">
        <f t="shared" si="41"/>
        <v>8.9176158117141853</v>
      </c>
      <c r="K206" s="13">
        <f t="shared" si="42"/>
        <v>3.1352836135379647E-2</v>
      </c>
      <c r="L206" s="13">
        <f t="shared" si="43"/>
        <v>0</v>
      </c>
      <c r="M206" s="13">
        <f t="shared" si="48"/>
        <v>9.1492908764641374</v>
      </c>
      <c r="N206" s="13">
        <f t="shared" si="44"/>
        <v>0.47957444760716872</v>
      </c>
      <c r="O206" s="13">
        <f t="shared" si="45"/>
        <v>0.47957444760716872</v>
      </c>
      <c r="Q206" s="41">
        <v>16.20037599254227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2.337852914907105</v>
      </c>
      <c r="G207" s="13">
        <f t="shared" si="39"/>
        <v>0</v>
      </c>
      <c r="H207" s="13">
        <f t="shared" si="40"/>
        <v>2.337852914907105</v>
      </c>
      <c r="I207" s="16">
        <f t="shared" si="47"/>
        <v>2.3692057510424847</v>
      </c>
      <c r="J207" s="13">
        <f t="shared" si="41"/>
        <v>2.368928097097978</v>
      </c>
      <c r="K207" s="13">
        <f t="shared" si="42"/>
        <v>2.7765394450662839E-4</v>
      </c>
      <c r="L207" s="13">
        <f t="shared" si="43"/>
        <v>0</v>
      </c>
      <c r="M207" s="13">
        <f t="shared" si="48"/>
        <v>8.6697164288569688</v>
      </c>
      <c r="N207" s="13">
        <f t="shared" si="44"/>
        <v>0.45443679990275948</v>
      </c>
      <c r="O207" s="13">
        <f t="shared" si="45"/>
        <v>0.45443679990275948</v>
      </c>
      <c r="Q207" s="41">
        <v>21.47062457956471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0.89333333299999995</v>
      </c>
      <c r="G208" s="13">
        <f t="shared" si="39"/>
        <v>0</v>
      </c>
      <c r="H208" s="13">
        <f t="shared" si="40"/>
        <v>0.89333333299999995</v>
      </c>
      <c r="I208" s="16">
        <f t="shared" si="47"/>
        <v>0.89361098694450658</v>
      </c>
      <c r="J208" s="13">
        <f t="shared" si="41"/>
        <v>0.89359913445035022</v>
      </c>
      <c r="K208" s="13">
        <f t="shared" si="42"/>
        <v>1.185249415636136E-5</v>
      </c>
      <c r="L208" s="13">
        <f t="shared" si="43"/>
        <v>0</v>
      </c>
      <c r="M208" s="13">
        <f t="shared" si="48"/>
        <v>8.2152796289542085</v>
      </c>
      <c r="N208" s="13">
        <f t="shared" si="44"/>
        <v>0.43061678147418814</v>
      </c>
      <c r="O208" s="13">
        <f t="shared" si="45"/>
        <v>0.43061678147418814</v>
      </c>
      <c r="Q208" s="41">
        <v>23.093174193548389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0.89333333299999995</v>
      </c>
      <c r="G209" s="18">
        <f t="shared" si="39"/>
        <v>0</v>
      </c>
      <c r="H209" s="18">
        <f t="shared" si="40"/>
        <v>0.89333333299999995</v>
      </c>
      <c r="I209" s="17">
        <f t="shared" si="47"/>
        <v>0.89334518549415631</v>
      </c>
      <c r="J209" s="18">
        <f t="shared" si="41"/>
        <v>0.89333278342734757</v>
      </c>
      <c r="K209" s="18">
        <f t="shared" si="42"/>
        <v>1.2402066808747669E-5</v>
      </c>
      <c r="L209" s="18">
        <f t="shared" si="43"/>
        <v>0</v>
      </c>
      <c r="M209" s="18">
        <f t="shared" si="48"/>
        <v>7.7846628474800204</v>
      </c>
      <c r="N209" s="18">
        <f t="shared" si="44"/>
        <v>0.40804532671400562</v>
      </c>
      <c r="O209" s="18">
        <f t="shared" si="45"/>
        <v>0.40804532671400562</v>
      </c>
      <c r="P209" s="3"/>
      <c r="Q209" s="42">
        <v>22.764770751685841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4.6025871852702682</v>
      </c>
      <c r="G210" s="13">
        <f t="shared" si="39"/>
        <v>0</v>
      </c>
      <c r="H210" s="13">
        <f t="shared" si="40"/>
        <v>4.6025871852702682</v>
      </c>
      <c r="I210" s="16">
        <f t="shared" si="47"/>
        <v>4.6025995873370773</v>
      </c>
      <c r="J210" s="13">
        <f t="shared" si="41"/>
        <v>4.6006665399640045</v>
      </c>
      <c r="K210" s="13">
        <f t="shared" si="42"/>
        <v>1.9330473730727604E-3</v>
      </c>
      <c r="L210" s="13">
        <f t="shared" si="43"/>
        <v>0</v>
      </c>
      <c r="M210" s="13">
        <f t="shared" si="48"/>
        <v>7.3766175207660147</v>
      </c>
      <c r="N210" s="13">
        <f t="shared" si="44"/>
        <v>0.38665699019702499</v>
      </c>
      <c r="O210" s="13">
        <f t="shared" si="45"/>
        <v>0.38665699019702499</v>
      </c>
      <c r="Q210" s="41">
        <v>21.833355717643428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11.229077338745711</v>
      </c>
      <c r="G211" s="13">
        <f t="shared" si="39"/>
        <v>0</v>
      </c>
      <c r="H211" s="13">
        <f t="shared" si="40"/>
        <v>11.229077338745711</v>
      </c>
      <c r="I211" s="16">
        <f t="shared" si="47"/>
        <v>11.231010386118783</v>
      </c>
      <c r="J211" s="13">
        <f t="shared" si="41"/>
        <v>11.180521686475432</v>
      </c>
      <c r="K211" s="13">
        <f t="shared" si="42"/>
        <v>5.0488699643350898E-2</v>
      </c>
      <c r="L211" s="13">
        <f t="shared" si="43"/>
        <v>0</v>
      </c>
      <c r="M211" s="13">
        <f t="shared" si="48"/>
        <v>6.9899605305689896</v>
      </c>
      <c r="N211" s="13">
        <f t="shared" si="44"/>
        <v>0.36638975692278342</v>
      </c>
      <c r="O211" s="13">
        <f t="shared" si="45"/>
        <v>0.36638975692278342</v>
      </c>
      <c r="Q211" s="41">
        <v>17.645869803413952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24.499247458656619</v>
      </c>
      <c r="G212" s="13">
        <f t="shared" si="39"/>
        <v>0</v>
      </c>
      <c r="H212" s="13">
        <f t="shared" si="40"/>
        <v>24.499247458656619</v>
      </c>
      <c r="I212" s="16">
        <f t="shared" si="47"/>
        <v>24.549736158299972</v>
      </c>
      <c r="J212" s="13">
        <f t="shared" si="41"/>
        <v>23.895378205606676</v>
      </c>
      <c r="K212" s="13">
        <f t="shared" si="42"/>
        <v>0.65435795269329589</v>
      </c>
      <c r="L212" s="13">
        <f t="shared" si="43"/>
        <v>0</v>
      </c>
      <c r="M212" s="13">
        <f t="shared" si="48"/>
        <v>6.6235707736462057</v>
      </c>
      <c r="N212" s="13">
        <f t="shared" si="44"/>
        <v>0.34718486250444408</v>
      </c>
      <c r="O212" s="13">
        <f t="shared" si="45"/>
        <v>0.34718486250444408</v>
      </c>
      <c r="Q212" s="41">
        <v>15.870697110557121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100.8622434291033</v>
      </c>
      <c r="G213" s="13">
        <f t="shared" si="39"/>
        <v>0.87461715287816499</v>
      </c>
      <c r="H213" s="13">
        <f t="shared" si="40"/>
        <v>99.987626276225143</v>
      </c>
      <c r="I213" s="16">
        <f t="shared" si="47"/>
        <v>100.64198422891843</v>
      </c>
      <c r="J213" s="13">
        <f t="shared" si="41"/>
        <v>65.475035510318719</v>
      </c>
      <c r="K213" s="13">
        <f t="shared" si="42"/>
        <v>35.166948718599713</v>
      </c>
      <c r="L213" s="13">
        <f t="shared" si="43"/>
        <v>0.77785600380340603</v>
      </c>
      <c r="M213" s="13">
        <f t="shared" si="48"/>
        <v>7.0542419149451678</v>
      </c>
      <c r="N213" s="13">
        <f t="shared" si="44"/>
        <v>0.36975916662019848</v>
      </c>
      <c r="O213" s="13">
        <f t="shared" si="45"/>
        <v>1.2443763194983635</v>
      </c>
      <c r="Q213" s="41">
        <v>13.140148168090519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32.0542127255056</v>
      </c>
      <c r="G214" s="13">
        <f t="shared" si="39"/>
        <v>0</v>
      </c>
      <c r="H214" s="13">
        <f t="shared" si="40"/>
        <v>32.0542127255056</v>
      </c>
      <c r="I214" s="16">
        <f t="shared" si="47"/>
        <v>66.443305440301913</v>
      </c>
      <c r="J214" s="13">
        <f t="shared" si="41"/>
        <v>48.083342210693111</v>
      </c>
      <c r="K214" s="13">
        <f t="shared" si="42"/>
        <v>18.359963229608802</v>
      </c>
      <c r="L214" s="13">
        <f t="shared" si="43"/>
        <v>9.2431026149640563E-2</v>
      </c>
      <c r="M214" s="13">
        <f t="shared" si="48"/>
        <v>6.7769137744746093</v>
      </c>
      <c r="N214" s="13">
        <f t="shared" si="44"/>
        <v>0.35522257667373364</v>
      </c>
      <c r="O214" s="13">
        <f t="shared" si="45"/>
        <v>0.35522257667373364</v>
      </c>
      <c r="Q214" s="41">
        <v>9.989519730026613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47.836585512282817</v>
      </c>
      <c r="G215" s="13">
        <f t="shared" si="39"/>
        <v>0</v>
      </c>
      <c r="H215" s="13">
        <f t="shared" si="40"/>
        <v>47.836585512282817</v>
      </c>
      <c r="I215" s="16">
        <f t="shared" si="47"/>
        <v>66.104117715741978</v>
      </c>
      <c r="J215" s="13">
        <f t="shared" si="41"/>
        <v>47.763642746195707</v>
      </c>
      <c r="K215" s="13">
        <f t="shared" si="42"/>
        <v>18.340474969546271</v>
      </c>
      <c r="L215" s="13">
        <f t="shared" si="43"/>
        <v>9.1636253034222542E-2</v>
      </c>
      <c r="M215" s="13">
        <f t="shared" si="48"/>
        <v>6.5133274508350976</v>
      </c>
      <c r="N215" s="13">
        <f t="shared" si="44"/>
        <v>0.3414062856340202</v>
      </c>
      <c r="O215" s="13">
        <f t="shared" si="45"/>
        <v>0.3414062856340202</v>
      </c>
      <c r="Q215" s="41">
        <v>9.8638459225806479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33.539732629609269</v>
      </c>
      <c r="G216" s="13">
        <f t="shared" si="39"/>
        <v>0</v>
      </c>
      <c r="H216" s="13">
        <f t="shared" si="40"/>
        <v>33.539732629609269</v>
      </c>
      <c r="I216" s="16">
        <f t="shared" si="47"/>
        <v>51.788571346121316</v>
      </c>
      <c r="J216" s="13">
        <f t="shared" si="41"/>
        <v>45.950597190546873</v>
      </c>
      <c r="K216" s="13">
        <f t="shared" si="42"/>
        <v>5.8379741555744431</v>
      </c>
      <c r="L216" s="13">
        <f t="shared" si="43"/>
        <v>0</v>
      </c>
      <c r="M216" s="13">
        <f t="shared" si="48"/>
        <v>6.171921165201077</v>
      </c>
      <c r="N216" s="13">
        <f t="shared" si="44"/>
        <v>0.3235109390926032</v>
      </c>
      <c r="O216" s="13">
        <f t="shared" si="45"/>
        <v>0.3235109390926032</v>
      </c>
      <c r="Q216" s="41">
        <v>15.22922035786778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7.4533333329999998</v>
      </c>
      <c r="G217" s="13">
        <f t="shared" si="39"/>
        <v>0</v>
      </c>
      <c r="H217" s="13">
        <f t="shared" si="40"/>
        <v>7.4533333329999998</v>
      </c>
      <c r="I217" s="16">
        <f t="shared" si="47"/>
        <v>13.291307488574443</v>
      </c>
      <c r="J217" s="13">
        <f t="shared" si="41"/>
        <v>13.197564709241023</v>
      </c>
      <c r="K217" s="13">
        <f t="shared" si="42"/>
        <v>9.374277933341979E-2</v>
      </c>
      <c r="L217" s="13">
        <f t="shared" si="43"/>
        <v>0</v>
      </c>
      <c r="M217" s="13">
        <f t="shared" si="48"/>
        <v>5.8484102261084736</v>
      </c>
      <c r="N217" s="13">
        <f t="shared" si="44"/>
        <v>0.30655360523962483</v>
      </c>
      <c r="O217" s="13">
        <f t="shared" si="45"/>
        <v>0.30655360523962483</v>
      </c>
      <c r="Q217" s="41">
        <v>16.813189623575362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6.6977644580715188</v>
      </c>
      <c r="G218" s="13">
        <f t="shared" si="39"/>
        <v>0</v>
      </c>
      <c r="H218" s="13">
        <f t="shared" si="40"/>
        <v>6.6977644580715188</v>
      </c>
      <c r="I218" s="16">
        <f t="shared" si="47"/>
        <v>6.7915072374049386</v>
      </c>
      <c r="J218" s="13">
        <f t="shared" si="41"/>
        <v>6.7795297239999135</v>
      </c>
      <c r="K218" s="13">
        <f t="shared" si="42"/>
        <v>1.1977513405025064E-2</v>
      </c>
      <c r="L218" s="13">
        <f t="shared" si="43"/>
        <v>0</v>
      </c>
      <c r="M218" s="13">
        <f t="shared" si="48"/>
        <v>5.5418566208688489</v>
      </c>
      <c r="N218" s="13">
        <f t="shared" si="44"/>
        <v>0.29048511666714266</v>
      </c>
      <c r="O218" s="13">
        <f t="shared" si="45"/>
        <v>0.29048511666714266</v>
      </c>
      <c r="Q218" s="41">
        <v>17.176655107490809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7.3380428782353038</v>
      </c>
      <c r="G219" s="13">
        <f t="shared" si="39"/>
        <v>0</v>
      </c>
      <c r="H219" s="13">
        <f t="shared" si="40"/>
        <v>7.3380428782353038</v>
      </c>
      <c r="I219" s="16">
        <f t="shared" si="47"/>
        <v>7.3500203916403288</v>
      </c>
      <c r="J219" s="13">
        <f t="shared" si="41"/>
        <v>7.3419602668764536</v>
      </c>
      <c r="K219" s="13">
        <f t="shared" si="42"/>
        <v>8.0601247638751872E-3</v>
      </c>
      <c r="L219" s="13">
        <f t="shared" si="43"/>
        <v>0</v>
      </c>
      <c r="M219" s="13">
        <f t="shared" si="48"/>
        <v>5.251371504201706</v>
      </c>
      <c r="N219" s="13">
        <f t="shared" si="44"/>
        <v>0.27525888315410491</v>
      </c>
      <c r="O219" s="13">
        <f t="shared" si="45"/>
        <v>0.27525888315410491</v>
      </c>
      <c r="Q219" s="41">
        <v>21.659251272124632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26.979115434007191</v>
      </c>
      <c r="G220" s="13">
        <f t="shared" si="39"/>
        <v>0</v>
      </c>
      <c r="H220" s="13">
        <f t="shared" si="40"/>
        <v>26.979115434007191</v>
      </c>
      <c r="I220" s="16">
        <f t="shared" si="47"/>
        <v>26.987175558771067</v>
      </c>
      <c r="J220" s="13">
        <f t="shared" si="41"/>
        <v>26.686882853629157</v>
      </c>
      <c r="K220" s="13">
        <f t="shared" si="42"/>
        <v>0.30029270514190998</v>
      </c>
      <c r="L220" s="13">
        <f t="shared" si="43"/>
        <v>0</v>
      </c>
      <c r="M220" s="13">
        <f t="shared" si="48"/>
        <v>4.9761126210476014</v>
      </c>
      <c r="N220" s="13">
        <f t="shared" si="44"/>
        <v>0.26083075657905258</v>
      </c>
      <c r="O220" s="13">
        <f t="shared" si="45"/>
        <v>0.26083075657905258</v>
      </c>
      <c r="Q220" s="41">
        <v>23.56855128499398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2.35539127709098</v>
      </c>
      <c r="G221" s="18">
        <f t="shared" si="39"/>
        <v>0</v>
      </c>
      <c r="H221" s="18">
        <f t="shared" si="40"/>
        <v>2.35539127709098</v>
      </c>
      <c r="I221" s="17">
        <f t="shared" si="47"/>
        <v>2.6556839822328899</v>
      </c>
      <c r="J221" s="18">
        <f t="shared" si="41"/>
        <v>2.6554009534266867</v>
      </c>
      <c r="K221" s="18">
        <f t="shared" si="42"/>
        <v>2.8302880620323378E-4</v>
      </c>
      <c r="L221" s="18">
        <f t="shared" si="43"/>
        <v>0</v>
      </c>
      <c r="M221" s="18">
        <f t="shared" si="48"/>
        <v>4.7152818644685492</v>
      </c>
      <c r="N221" s="18">
        <f t="shared" si="44"/>
        <v>0.24715890291363488</v>
      </c>
      <c r="O221" s="18">
        <f t="shared" si="45"/>
        <v>0.24715890291363488</v>
      </c>
      <c r="P221" s="3"/>
      <c r="Q221" s="42">
        <v>23.765510193548391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3.724641150334822</v>
      </c>
      <c r="G222" s="13">
        <f t="shared" si="39"/>
        <v>0</v>
      </c>
      <c r="H222" s="13">
        <f t="shared" si="40"/>
        <v>3.724641150334822</v>
      </c>
      <c r="I222" s="16">
        <f t="shared" si="47"/>
        <v>3.7249241791410252</v>
      </c>
      <c r="J222" s="13">
        <f t="shared" si="41"/>
        <v>3.7238448847537313</v>
      </c>
      <c r="K222" s="13">
        <f t="shared" si="42"/>
        <v>1.0792943872939276E-3</v>
      </c>
      <c r="L222" s="13">
        <f t="shared" si="43"/>
        <v>0</v>
      </c>
      <c r="M222" s="13">
        <f t="shared" si="48"/>
        <v>4.4681229615549141</v>
      </c>
      <c r="N222" s="13">
        <f t="shared" si="44"/>
        <v>0.23420368092578522</v>
      </c>
      <c r="O222" s="13">
        <f t="shared" si="45"/>
        <v>0.23420368092578522</v>
      </c>
      <c r="Q222" s="41">
        <v>21.467293981147289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13.379517883122441</v>
      </c>
      <c r="G223" s="13">
        <f t="shared" si="39"/>
        <v>0</v>
      </c>
      <c r="H223" s="13">
        <f t="shared" si="40"/>
        <v>13.379517883122441</v>
      </c>
      <c r="I223" s="16">
        <f t="shared" si="47"/>
        <v>13.380597177509735</v>
      </c>
      <c r="J223" s="13">
        <f t="shared" si="41"/>
        <v>13.274447598144089</v>
      </c>
      <c r="K223" s="13">
        <f t="shared" si="42"/>
        <v>0.10614957936564551</v>
      </c>
      <c r="L223" s="13">
        <f t="shared" si="43"/>
        <v>0</v>
      </c>
      <c r="M223" s="13">
        <f t="shared" si="48"/>
        <v>4.233919280629129</v>
      </c>
      <c r="N223" s="13">
        <f t="shared" si="44"/>
        <v>0.22192752724086098</v>
      </c>
      <c r="O223" s="13">
        <f t="shared" si="45"/>
        <v>0.22192752724086098</v>
      </c>
      <c r="Q223" s="41">
        <v>16.061821749473911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77.859631746728155</v>
      </c>
      <c r="G224" s="13">
        <f t="shared" si="39"/>
        <v>0.41456491923066213</v>
      </c>
      <c r="H224" s="13">
        <f t="shared" si="40"/>
        <v>77.445066827497499</v>
      </c>
      <c r="I224" s="16">
        <f t="shared" si="47"/>
        <v>77.551216406863148</v>
      </c>
      <c r="J224" s="13">
        <f t="shared" si="41"/>
        <v>60.690091009548844</v>
      </c>
      <c r="K224" s="13">
        <f t="shared" si="42"/>
        <v>16.861125397314304</v>
      </c>
      <c r="L224" s="13">
        <f t="shared" si="43"/>
        <v>3.1305199130868246E-2</v>
      </c>
      <c r="M224" s="13">
        <f t="shared" si="48"/>
        <v>4.0432969525191362</v>
      </c>
      <c r="N224" s="13">
        <f t="shared" si="44"/>
        <v>0.21193575859569669</v>
      </c>
      <c r="O224" s="13">
        <f t="shared" si="45"/>
        <v>0.62650067782635888</v>
      </c>
      <c r="Q224" s="41">
        <v>14.91801655594633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42.019432986941638</v>
      </c>
      <c r="G225" s="13">
        <f t="shared" si="39"/>
        <v>0</v>
      </c>
      <c r="H225" s="13">
        <f t="shared" si="40"/>
        <v>42.019432986941638</v>
      </c>
      <c r="I225" s="16">
        <f t="shared" si="47"/>
        <v>58.849253185125072</v>
      </c>
      <c r="J225" s="13">
        <f t="shared" si="41"/>
        <v>46.37117689008187</v>
      </c>
      <c r="K225" s="13">
        <f t="shared" si="42"/>
        <v>12.478076295043202</v>
      </c>
      <c r="L225" s="13">
        <f t="shared" si="43"/>
        <v>0</v>
      </c>
      <c r="M225" s="13">
        <f t="shared" si="48"/>
        <v>3.8313611939234393</v>
      </c>
      <c r="N225" s="13">
        <f t="shared" si="44"/>
        <v>0.20082681302504091</v>
      </c>
      <c r="O225" s="13">
        <f t="shared" si="45"/>
        <v>0.20082681302504091</v>
      </c>
      <c r="Q225" s="41">
        <v>11.15141092258065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42.05072449964765</v>
      </c>
      <c r="G226" s="13">
        <f t="shared" si="39"/>
        <v>0</v>
      </c>
      <c r="H226" s="13">
        <f t="shared" si="40"/>
        <v>42.05072449964765</v>
      </c>
      <c r="I226" s="16">
        <f t="shared" si="47"/>
        <v>54.528800794690852</v>
      </c>
      <c r="J226" s="13">
        <f t="shared" si="41"/>
        <v>45.616039796486241</v>
      </c>
      <c r="K226" s="13">
        <f t="shared" si="42"/>
        <v>8.912760998204611</v>
      </c>
      <c r="L226" s="13">
        <f t="shared" si="43"/>
        <v>0</v>
      </c>
      <c r="M226" s="13">
        <f t="shared" si="48"/>
        <v>3.6305343808983985</v>
      </c>
      <c r="N226" s="13">
        <f t="shared" si="44"/>
        <v>0.19030016027985974</v>
      </c>
      <c r="O226" s="13">
        <f t="shared" si="45"/>
        <v>0.19030016027985974</v>
      </c>
      <c r="Q226" s="41">
        <v>12.63024207727579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40.461245677743193</v>
      </c>
      <c r="G227" s="13">
        <f t="shared" si="39"/>
        <v>0</v>
      </c>
      <c r="H227" s="13">
        <f t="shared" si="40"/>
        <v>40.461245677743193</v>
      </c>
      <c r="I227" s="16">
        <f t="shared" si="47"/>
        <v>49.374006675947804</v>
      </c>
      <c r="J227" s="13">
        <f t="shared" si="41"/>
        <v>41.209114242109621</v>
      </c>
      <c r="K227" s="13">
        <f t="shared" si="42"/>
        <v>8.1648924338381832</v>
      </c>
      <c r="L227" s="13">
        <f t="shared" si="43"/>
        <v>0</v>
      </c>
      <c r="M227" s="13">
        <f t="shared" si="48"/>
        <v>3.4402342206185388</v>
      </c>
      <c r="N227" s="13">
        <f t="shared" si="44"/>
        <v>0.18032527856738334</v>
      </c>
      <c r="O227" s="13">
        <f t="shared" si="45"/>
        <v>0.18032527856738334</v>
      </c>
      <c r="Q227" s="41">
        <v>11.053166927212491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49.685268254723468</v>
      </c>
      <c r="G228" s="13">
        <f t="shared" si="39"/>
        <v>0</v>
      </c>
      <c r="H228" s="13">
        <f t="shared" si="40"/>
        <v>49.685268254723468</v>
      </c>
      <c r="I228" s="16">
        <f t="shared" si="47"/>
        <v>57.850160688561651</v>
      </c>
      <c r="J228" s="13">
        <f t="shared" si="41"/>
        <v>49.223089320025601</v>
      </c>
      <c r="K228" s="13">
        <f t="shared" si="42"/>
        <v>8.6270713685360505</v>
      </c>
      <c r="L228" s="13">
        <f t="shared" si="43"/>
        <v>0</v>
      </c>
      <c r="M228" s="13">
        <f t="shared" si="48"/>
        <v>3.2599089420511556</v>
      </c>
      <c r="N228" s="13">
        <f t="shared" si="44"/>
        <v>0.1708732459425355</v>
      </c>
      <c r="O228" s="13">
        <f t="shared" si="45"/>
        <v>0.1708732459425355</v>
      </c>
      <c r="Q228" s="41">
        <v>14.34628953233368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65.115146561453756</v>
      </c>
      <c r="G229" s="13">
        <f t="shared" si="39"/>
        <v>0.15967521552517411</v>
      </c>
      <c r="H229" s="13">
        <f t="shared" si="40"/>
        <v>64.955471345928586</v>
      </c>
      <c r="I229" s="16">
        <f t="shared" si="47"/>
        <v>73.582542714464637</v>
      </c>
      <c r="J229" s="13">
        <f t="shared" si="41"/>
        <v>59.656001632786527</v>
      </c>
      <c r="K229" s="13">
        <f t="shared" si="42"/>
        <v>13.92654108167811</v>
      </c>
      <c r="L229" s="13">
        <f t="shared" si="43"/>
        <v>0</v>
      </c>
      <c r="M229" s="13">
        <f t="shared" si="48"/>
        <v>3.0890356961086201</v>
      </c>
      <c r="N229" s="13">
        <f t="shared" si="44"/>
        <v>0.16191665644940478</v>
      </c>
      <c r="O229" s="13">
        <f t="shared" si="45"/>
        <v>0.32159187197457889</v>
      </c>
      <c r="Q229" s="41">
        <v>15.55352553334188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2.8267232152036601</v>
      </c>
      <c r="G230" s="13">
        <f t="shared" si="39"/>
        <v>0</v>
      </c>
      <c r="H230" s="13">
        <f t="shared" si="40"/>
        <v>2.8267232152036601</v>
      </c>
      <c r="I230" s="16">
        <f t="shared" si="47"/>
        <v>16.75326429688177</v>
      </c>
      <c r="J230" s="13">
        <f t="shared" si="41"/>
        <v>16.63862393291037</v>
      </c>
      <c r="K230" s="13">
        <f t="shared" si="42"/>
        <v>0.11464036397140021</v>
      </c>
      <c r="L230" s="13">
        <f t="shared" si="43"/>
        <v>0</v>
      </c>
      <c r="M230" s="13">
        <f t="shared" si="48"/>
        <v>2.9271190396592153</v>
      </c>
      <c r="N230" s="13">
        <f t="shared" si="44"/>
        <v>0.15342954065829201</v>
      </c>
      <c r="O230" s="13">
        <f t="shared" si="45"/>
        <v>0.15342954065829201</v>
      </c>
      <c r="Q230" s="41">
        <v>20.30355162784533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3.6327511429400681</v>
      </c>
      <c r="G231" s="13">
        <f t="shared" si="39"/>
        <v>0</v>
      </c>
      <c r="H231" s="13">
        <f t="shared" si="40"/>
        <v>3.6327511429400681</v>
      </c>
      <c r="I231" s="16">
        <f t="shared" si="47"/>
        <v>3.7473915069114683</v>
      </c>
      <c r="J231" s="13">
        <f t="shared" si="41"/>
        <v>3.7465084954441754</v>
      </c>
      <c r="K231" s="13">
        <f t="shared" si="42"/>
        <v>8.8301146729286017E-4</v>
      </c>
      <c r="L231" s="13">
        <f t="shared" si="43"/>
        <v>0</v>
      </c>
      <c r="M231" s="13">
        <f t="shared" si="48"/>
        <v>2.7736894990009233</v>
      </c>
      <c r="N231" s="13">
        <f t="shared" si="44"/>
        <v>0.14538729036793308</v>
      </c>
      <c r="O231" s="13">
        <f t="shared" si="45"/>
        <v>0.14538729036793308</v>
      </c>
      <c r="Q231" s="41">
        <v>23.01853219253859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5.303918888991249</v>
      </c>
      <c r="G232" s="13">
        <f t="shared" si="39"/>
        <v>0</v>
      </c>
      <c r="H232" s="13">
        <f t="shared" si="40"/>
        <v>5.303918888991249</v>
      </c>
      <c r="I232" s="16">
        <f t="shared" si="47"/>
        <v>5.3048019004585418</v>
      </c>
      <c r="J232" s="13">
        <f t="shared" si="41"/>
        <v>5.3025687767311371</v>
      </c>
      <c r="K232" s="13">
        <f t="shared" si="42"/>
        <v>2.2331237274046956E-3</v>
      </c>
      <c r="L232" s="13">
        <f t="shared" si="43"/>
        <v>0</v>
      </c>
      <c r="M232" s="13">
        <f t="shared" si="48"/>
        <v>2.6283022086329901</v>
      </c>
      <c r="N232" s="13">
        <f t="shared" si="44"/>
        <v>0.13776658725457328</v>
      </c>
      <c r="O232" s="13">
        <f t="shared" si="45"/>
        <v>0.13776658725457328</v>
      </c>
      <c r="Q232" s="41">
        <v>23.83436241697925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11.95836814465291</v>
      </c>
      <c r="G233" s="18">
        <f t="shared" si="39"/>
        <v>0</v>
      </c>
      <c r="H233" s="18">
        <f t="shared" si="40"/>
        <v>11.95836814465291</v>
      </c>
      <c r="I233" s="17">
        <f t="shared" si="47"/>
        <v>11.960601268380316</v>
      </c>
      <c r="J233" s="18">
        <f t="shared" si="41"/>
        <v>11.938059119346272</v>
      </c>
      <c r="K233" s="18">
        <f t="shared" si="42"/>
        <v>2.2542149034043391E-2</v>
      </c>
      <c r="L233" s="18">
        <f t="shared" si="43"/>
        <v>0</v>
      </c>
      <c r="M233" s="18">
        <f t="shared" si="48"/>
        <v>2.4905356213784167</v>
      </c>
      <c r="N233" s="18">
        <f t="shared" si="44"/>
        <v>0.1305453352610122</v>
      </c>
      <c r="O233" s="18">
        <f t="shared" si="45"/>
        <v>0.1305453352610122</v>
      </c>
      <c r="P233" s="3"/>
      <c r="Q233" s="42">
        <v>24.727314193548391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40.478984321549362</v>
      </c>
      <c r="G234" s="13">
        <f t="shared" si="39"/>
        <v>0</v>
      </c>
      <c r="H234" s="13">
        <f t="shared" si="40"/>
        <v>40.478984321549362</v>
      </c>
      <c r="I234" s="16">
        <f t="shared" si="47"/>
        <v>40.501526470583407</v>
      </c>
      <c r="J234" s="13">
        <f t="shared" si="41"/>
        <v>39.34013243523129</v>
      </c>
      <c r="K234" s="13">
        <f t="shared" si="42"/>
        <v>1.1613940353521173</v>
      </c>
      <c r="L234" s="13">
        <f t="shared" si="43"/>
        <v>0</v>
      </c>
      <c r="M234" s="13">
        <f t="shared" si="48"/>
        <v>2.3599902861174042</v>
      </c>
      <c r="N234" s="13">
        <f t="shared" si="44"/>
        <v>0.12370259652958303</v>
      </c>
      <c r="O234" s="13">
        <f t="shared" si="45"/>
        <v>0.12370259652958303</v>
      </c>
      <c r="Q234" s="41">
        <v>22.419691092761699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23.423659104588001</v>
      </c>
      <c r="G235" s="13">
        <f t="shared" si="39"/>
        <v>0</v>
      </c>
      <c r="H235" s="13">
        <f t="shared" si="40"/>
        <v>23.423659104588001</v>
      </c>
      <c r="I235" s="16">
        <f t="shared" si="47"/>
        <v>24.585053139940118</v>
      </c>
      <c r="J235" s="13">
        <f t="shared" si="41"/>
        <v>24.198232476951311</v>
      </c>
      <c r="K235" s="13">
        <f t="shared" si="42"/>
        <v>0.38682066298880713</v>
      </c>
      <c r="L235" s="13">
        <f t="shared" si="43"/>
        <v>0</v>
      </c>
      <c r="M235" s="13">
        <f t="shared" si="48"/>
        <v>2.2362876895878214</v>
      </c>
      <c r="N235" s="13">
        <f t="shared" si="44"/>
        <v>0.11721853069330546</v>
      </c>
      <c r="O235" s="13">
        <f t="shared" si="45"/>
        <v>0.11721853069330546</v>
      </c>
      <c r="Q235" s="41">
        <v>19.745614059387869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77.997991831462016</v>
      </c>
      <c r="G236" s="13">
        <f t="shared" si="39"/>
        <v>0.41733212092533933</v>
      </c>
      <c r="H236" s="13">
        <f t="shared" si="40"/>
        <v>77.580659710536679</v>
      </c>
      <c r="I236" s="16">
        <f t="shared" si="47"/>
        <v>77.96748037352549</v>
      </c>
      <c r="J236" s="13">
        <f t="shared" si="41"/>
        <v>58.097310268245295</v>
      </c>
      <c r="K236" s="13">
        <f t="shared" si="42"/>
        <v>19.870170105280195</v>
      </c>
      <c r="L236" s="13">
        <f t="shared" si="43"/>
        <v>0.15402050718344473</v>
      </c>
      <c r="M236" s="13">
        <f t="shared" si="48"/>
        <v>2.2730896660779605</v>
      </c>
      <c r="N236" s="13">
        <f t="shared" si="44"/>
        <v>0.1191475640779049</v>
      </c>
      <c r="O236" s="13">
        <f t="shared" si="45"/>
        <v>0.53647968500324428</v>
      </c>
      <c r="Q236" s="41">
        <v>13.29159963684196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85.323844217593603</v>
      </c>
      <c r="G237" s="13">
        <f t="shared" si="39"/>
        <v>0.56384916864797108</v>
      </c>
      <c r="H237" s="13">
        <f t="shared" si="40"/>
        <v>84.759995048945626</v>
      </c>
      <c r="I237" s="16">
        <f t="shared" si="47"/>
        <v>104.47614464704237</v>
      </c>
      <c r="J237" s="13">
        <f t="shared" si="41"/>
        <v>63.806160219636752</v>
      </c>
      <c r="K237" s="13">
        <f t="shared" si="42"/>
        <v>40.669984427405623</v>
      </c>
      <c r="L237" s="13">
        <f t="shared" si="43"/>
        <v>1.0022816231511997</v>
      </c>
      <c r="M237" s="13">
        <f t="shared" si="48"/>
        <v>3.1562237251512557</v>
      </c>
      <c r="N237" s="13">
        <f t="shared" si="44"/>
        <v>0.16543842249105772</v>
      </c>
      <c r="O237" s="13">
        <f t="shared" si="45"/>
        <v>0.72928759113902886</v>
      </c>
      <c r="Q237" s="41">
        <v>12.15039298319364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27.37326070742726</v>
      </c>
      <c r="G238" s="13">
        <f t="shared" si="39"/>
        <v>0</v>
      </c>
      <c r="H238" s="13">
        <f t="shared" si="40"/>
        <v>27.37326070742726</v>
      </c>
      <c r="I238" s="16">
        <f t="shared" si="47"/>
        <v>67.040963511681682</v>
      </c>
      <c r="J238" s="13">
        <f t="shared" si="41"/>
        <v>49.222357953041538</v>
      </c>
      <c r="K238" s="13">
        <f t="shared" si="42"/>
        <v>17.818605558640144</v>
      </c>
      <c r="L238" s="13">
        <f t="shared" si="43"/>
        <v>7.0353297233325215E-2</v>
      </c>
      <c r="M238" s="13">
        <f t="shared" si="48"/>
        <v>3.0611385998935234</v>
      </c>
      <c r="N238" s="13">
        <f t="shared" si="44"/>
        <v>0.16045438634696277</v>
      </c>
      <c r="O238" s="13">
        <f t="shared" si="45"/>
        <v>0.16045438634696277</v>
      </c>
      <c r="Q238" s="41">
        <v>10.58514892258065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33.712929554587006</v>
      </c>
      <c r="G239" s="13">
        <f t="shared" si="39"/>
        <v>0</v>
      </c>
      <c r="H239" s="13">
        <f t="shared" si="40"/>
        <v>33.712929554587006</v>
      </c>
      <c r="I239" s="16">
        <f t="shared" si="47"/>
        <v>51.461181815993825</v>
      </c>
      <c r="J239" s="13">
        <f t="shared" si="41"/>
        <v>43.667535779991042</v>
      </c>
      <c r="K239" s="13">
        <f t="shared" si="42"/>
        <v>7.7936460360027837</v>
      </c>
      <c r="L239" s="13">
        <f t="shared" si="43"/>
        <v>0</v>
      </c>
      <c r="M239" s="13">
        <f t="shared" si="48"/>
        <v>2.9006842135465605</v>
      </c>
      <c r="N239" s="13">
        <f t="shared" si="44"/>
        <v>0.15204391773934209</v>
      </c>
      <c r="O239" s="13">
        <f t="shared" si="45"/>
        <v>0.15204391773934209</v>
      </c>
      <c r="Q239" s="41">
        <v>12.501670932843609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14.98045124345273</v>
      </c>
      <c r="G240" s="13">
        <f t="shared" si="39"/>
        <v>0</v>
      </c>
      <c r="H240" s="13">
        <f t="shared" si="40"/>
        <v>14.98045124345273</v>
      </c>
      <c r="I240" s="16">
        <f t="shared" si="47"/>
        <v>22.774097279455514</v>
      </c>
      <c r="J240" s="13">
        <f t="shared" si="41"/>
        <v>22.07165167173299</v>
      </c>
      <c r="K240" s="13">
        <f t="shared" si="42"/>
        <v>0.70244560772252385</v>
      </c>
      <c r="L240" s="13">
        <f t="shared" si="43"/>
        <v>0</v>
      </c>
      <c r="M240" s="13">
        <f t="shared" si="48"/>
        <v>2.7486402958072182</v>
      </c>
      <c r="N240" s="13">
        <f t="shared" si="44"/>
        <v>0.14407429705000027</v>
      </c>
      <c r="O240" s="13">
        <f t="shared" si="45"/>
        <v>0.14407429705000027</v>
      </c>
      <c r="Q240" s="41">
        <v>13.69357524450788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7.4533333329999998</v>
      </c>
      <c r="G241" s="13">
        <f t="shared" si="39"/>
        <v>0</v>
      </c>
      <c r="H241" s="13">
        <f t="shared" si="40"/>
        <v>7.4533333329999998</v>
      </c>
      <c r="I241" s="16">
        <f t="shared" si="47"/>
        <v>8.1557789407225236</v>
      </c>
      <c r="J241" s="13">
        <f t="shared" si="41"/>
        <v>8.1332828789192035</v>
      </c>
      <c r="K241" s="13">
        <f t="shared" si="42"/>
        <v>2.2496061803320089E-2</v>
      </c>
      <c r="L241" s="13">
        <f t="shared" si="43"/>
        <v>0</v>
      </c>
      <c r="M241" s="13">
        <f t="shared" si="48"/>
        <v>2.6045659987572178</v>
      </c>
      <c r="N241" s="13">
        <f t="shared" si="44"/>
        <v>0.13652241654307651</v>
      </c>
      <c r="O241" s="13">
        <f t="shared" si="45"/>
        <v>0.13652241654307651</v>
      </c>
      <c r="Q241" s="41">
        <v>16.58953030581327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2.33142275595453</v>
      </c>
      <c r="G242" s="13">
        <f t="shared" si="39"/>
        <v>0</v>
      </c>
      <c r="H242" s="13">
        <f t="shared" si="40"/>
        <v>2.33142275595453</v>
      </c>
      <c r="I242" s="16">
        <f t="shared" si="47"/>
        <v>2.3539188177578501</v>
      </c>
      <c r="J242" s="13">
        <f t="shared" si="41"/>
        <v>2.3535318275469748</v>
      </c>
      <c r="K242" s="13">
        <f t="shared" si="42"/>
        <v>3.8699021087529317E-4</v>
      </c>
      <c r="L242" s="13">
        <f t="shared" si="43"/>
        <v>0</v>
      </c>
      <c r="M242" s="13">
        <f t="shared" si="48"/>
        <v>2.4680435822141416</v>
      </c>
      <c r="N242" s="13">
        <f t="shared" si="44"/>
        <v>0.12936637971096909</v>
      </c>
      <c r="O242" s="13">
        <f t="shared" si="45"/>
        <v>0.12936637971096909</v>
      </c>
      <c r="Q242" s="41">
        <v>18.988208091218169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1.4505380077098451</v>
      </c>
      <c r="G243" s="13">
        <f t="shared" si="39"/>
        <v>0</v>
      </c>
      <c r="H243" s="13">
        <f t="shared" si="40"/>
        <v>1.4505380077098451</v>
      </c>
      <c r="I243" s="16">
        <f t="shared" si="47"/>
        <v>1.4509249979207204</v>
      </c>
      <c r="J243" s="13">
        <f t="shared" si="41"/>
        <v>1.4508653111195635</v>
      </c>
      <c r="K243" s="13">
        <f t="shared" si="42"/>
        <v>5.9686801156866309E-5</v>
      </c>
      <c r="L243" s="13">
        <f t="shared" si="43"/>
        <v>0</v>
      </c>
      <c r="M243" s="13">
        <f t="shared" si="48"/>
        <v>2.3386772025031726</v>
      </c>
      <c r="N243" s="13">
        <f t="shared" si="44"/>
        <v>0.12258543778590444</v>
      </c>
      <c r="O243" s="13">
        <f t="shared" si="45"/>
        <v>0.12258543778590444</v>
      </c>
      <c r="Q243" s="41">
        <v>21.9399081276541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0.89333333299999995</v>
      </c>
      <c r="G244" s="13">
        <f t="shared" si="39"/>
        <v>0</v>
      </c>
      <c r="H244" s="13">
        <f t="shared" si="40"/>
        <v>0.89333333299999995</v>
      </c>
      <c r="I244" s="16">
        <f t="shared" si="47"/>
        <v>0.89339301980115682</v>
      </c>
      <c r="J244" s="13">
        <f t="shared" si="41"/>
        <v>0.89338128048678711</v>
      </c>
      <c r="K244" s="13">
        <f t="shared" si="42"/>
        <v>1.1739314369707543E-5</v>
      </c>
      <c r="L244" s="13">
        <f t="shared" si="43"/>
        <v>0</v>
      </c>
      <c r="M244" s="13">
        <f t="shared" si="48"/>
        <v>2.2160917647172682</v>
      </c>
      <c r="N244" s="13">
        <f t="shared" si="44"/>
        <v>0.11615992957935174</v>
      </c>
      <c r="O244" s="13">
        <f t="shared" si="45"/>
        <v>0.11615992957935174</v>
      </c>
      <c r="Q244" s="41">
        <v>23.15620419354839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22.862346691361619</v>
      </c>
      <c r="G245" s="18">
        <f t="shared" si="39"/>
        <v>0</v>
      </c>
      <c r="H245" s="18">
        <f t="shared" si="40"/>
        <v>22.862346691361619</v>
      </c>
      <c r="I245" s="17">
        <f t="shared" si="47"/>
        <v>22.862358430675989</v>
      </c>
      <c r="J245" s="18">
        <f t="shared" si="41"/>
        <v>22.623847836793388</v>
      </c>
      <c r="K245" s="18">
        <f t="shared" si="42"/>
        <v>0.23851059388260154</v>
      </c>
      <c r="L245" s="18">
        <f t="shared" si="43"/>
        <v>0</v>
      </c>
      <c r="M245" s="18">
        <f t="shared" si="48"/>
        <v>2.0999318351379164</v>
      </c>
      <c r="N245" s="18">
        <f t="shared" si="44"/>
        <v>0.11007122447484925</v>
      </c>
      <c r="O245" s="18">
        <f t="shared" si="45"/>
        <v>0.11007122447484925</v>
      </c>
      <c r="P245" s="3"/>
      <c r="Q245" s="42">
        <v>21.678941287213441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0.89426552294448192</v>
      </c>
      <c r="G246" s="13">
        <f t="shared" si="39"/>
        <v>0</v>
      </c>
      <c r="H246" s="13">
        <f t="shared" si="40"/>
        <v>0.89426552294448192</v>
      </c>
      <c r="I246" s="16">
        <f t="shared" si="47"/>
        <v>1.1327761168270833</v>
      </c>
      <c r="J246" s="13">
        <f t="shared" si="41"/>
        <v>1.1327473760649103</v>
      </c>
      <c r="K246" s="13">
        <f t="shared" si="42"/>
        <v>2.8740762173073975E-5</v>
      </c>
      <c r="L246" s="13">
        <f t="shared" si="43"/>
        <v>0</v>
      </c>
      <c r="M246" s="13">
        <f t="shared" si="48"/>
        <v>1.9898606106630672</v>
      </c>
      <c r="N246" s="13">
        <f t="shared" si="44"/>
        <v>0.10430166840895108</v>
      </c>
      <c r="O246" s="13">
        <f t="shared" si="45"/>
        <v>0.10430166840895108</v>
      </c>
      <c r="Q246" s="41">
        <v>21.85656666390171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45.09720174161621</v>
      </c>
      <c r="G247" s="13">
        <f t="shared" si="39"/>
        <v>0</v>
      </c>
      <c r="H247" s="13">
        <f t="shared" si="40"/>
        <v>45.09720174161621</v>
      </c>
      <c r="I247" s="16">
        <f t="shared" si="47"/>
        <v>45.097230482378386</v>
      </c>
      <c r="J247" s="13">
        <f t="shared" si="41"/>
        <v>43.083537349394035</v>
      </c>
      <c r="K247" s="13">
        <f t="shared" si="42"/>
        <v>2.0136931329843506</v>
      </c>
      <c r="L247" s="13">
        <f t="shared" si="43"/>
        <v>0</v>
      </c>
      <c r="M247" s="13">
        <f t="shared" si="48"/>
        <v>1.8855589422541161</v>
      </c>
      <c r="N247" s="13">
        <f t="shared" si="44"/>
        <v>9.8834532683667445E-2</v>
      </c>
      <c r="O247" s="13">
        <f t="shared" si="45"/>
        <v>9.8834532683667445E-2</v>
      </c>
      <c r="Q247" s="41">
        <v>20.630340157146769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208.1</v>
      </c>
      <c r="G248" s="13">
        <f t="shared" si="39"/>
        <v>3.0193722842960988</v>
      </c>
      <c r="H248" s="13">
        <f t="shared" si="40"/>
        <v>205.08062771570388</v>
      </c>
      <c r="I248" s="16">
        <f t="shared" si="47"/>
        <v>207.09432084868823</v>
      </c>
      <c r="J248" s="13">
        <f t="shared" si="41"/>
        <v>86.640172222937792</v>
      </c>
      <c r="K248" s="13">
        <f t="shared" si="42"/>
        <v>120.45414862575043</v>
      </c>
      <c r="L248" s="13">
        <f t="shared" si="43"/>
        <v>4.2560512535585024</v>
      </c>
      <c r="M248" s="13">
        <f t="shared" si="48"/>
        <v>6.0427756631289515</v>
      </c>
      <c r="N248" s="13">
        <f t="shared" si="44"/>
        <v>0.31674157481580301</v>
      </c>
      <c r="O248" s="13">
        <f t="shared" si="45"/>
        <v>3.3361138591119017</v>
      </c>
      <c r="Q248" s="41">
        <v>14.60514567821919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57.455595442208903</v>
      </c>
      <c r="G249" s="13">
        <f t="shared" si="39"/>
        <v>6.4841931402770574E-3</v>
      </c>
      <c r="H249" s="13">
        <f t="shared" si="40"/>
        <v>57.449111249068629</v>
      </c>
      <c r="I249" s="16">
        <f t="shared" si="47"/>
        <v>173.64720862126057</v>
      </c>
      <c r="J249" s="13">
        <f t="shared" si="41"/>
        <v>74.448194276112829</v>
      </c>
      <c r="K249" s="13">
        <f t="shared" si="42"/>
        <v>99.199014345147745</v>
      </c>
      <c r="L249" s="13">
        <f t="shared" si="43"/>
        <v>3.389221211439831</v>
      </c>
      <c r="M249" s="13">
        <f t="shared" si="48"/>
        <v>9.1152552997529792</v>
      </c>
      <c r="N249" s="13">
        <f t="shared" si="44"/>
        <v>0.47779041941081596</v>
      </c>
      <c r="O249" s="13">
        <f t="shared" si="45"/>
        <v>0.484274612551093</v>
      </c>
      <c r="Q249" s="41">
        <v>12.47961292258065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8.4865820540513539</v>
      </c>
      <c r="G250" s="13">
        <f t="shared" si="39"/>
        <v>0</v>
      </c>
      <c r="H250" s="13">
        <f t="shared" si="40"/>
        <v>8.4865820540513539</v>
      </c>
      <c r="I250" s="16">
        <f t="shared" si="47"/>
        <v>104.29637518775927</v>
      </c>
      <c r="J250" s="13">
        <f t="shared" si="41"/>
        <v>62.480594520401226</v>
      </c>
      <c r="K250" s="13">
        <f t="shared" si="42"/>
        <v>41.815780667358041</v>
      </c>
      <c r="L250" s="13">
        <f t="shared" si="43"/>
        <v>1.0490096555327109</v>
      </c>
      <c r="M250" s="13">
        <f t="shared" si="48"/>
        <v>9.6864745358748738</v>
      </c>
      <c r="N250" s="13">
        <f t="shared" si="44"/>
        <v>0.50773177260688085</v>
      </c>
      <c r="O250" s="13">
        <f t="shared" si="45"/>
        <v>0.50773177260688085</v>
      </c>
      <c r="Q250" s="41">
        <v>11.67697105143144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12.66101574470895</v>
      </c>
      <c r="G251" s="13">
        <f t="shared" si="39"/>
        <v>0</v>
      </c>
      <c r="H251" s="13">
        <f t="shared" si="40"/>
        <v>12.66101574470895</v>
      </c>
      <c r="I251" s="16">
        <f t="shared" si="47"/>
        <v>53.427786756534275</v>
      </c>
      <c r="J251" s="13">
        <f t="shared" si="41"/>
        <v>44.76415883942984</v>
      </c>
      <c r="K251" s="13">
        <f t="shared" si="42"/>
        <v>8.663627917104435</v>
      </c>
      <c r="L251" s="13">
        <f t="shared" si="43"/>
        <v>0</v>
      </c>
      <c r="M251" s="13">
        <f t="shared" si="48"/>
        <v>9.1787427632679925</v>
      </c>
      <c r="N251" s="13">
        <f t="shared" si="44"/>
        <v>0.48111821449966985</v>
      </c>
      <c r="O251" s="13">
        <f t="shared" si="45"/>
        <v>0.48111821449966985</v>
      </c>
      <c r="Q251" s="41">
        <v>12.40702194563578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10.17570699105007</v>
      </c>
      <c r="G252" s="13">
        <f t="shared" si="39"/>
        <v>0</v>
      </c>
      <c r="H252" s="13">
        <f t="shared" si="40"/>
        <v>10.17570699105007</v>
      </c>
      <c r="I252" s="16">
        <f t="shared" si="47"/>
        <v>18.839334908154505</v>
      </c>
      <c r="J252" s="13">
        <f t="shared" si="41"/>
        <v>18.558916559124164</v>
      </c>
      <c r="K252" s="13">
        <f t="shared" si="42"/>
        <v>0.28041834903034157</v>
      </c>
      <c r="L252" s="13">
        <f t="shared" si="43"/>
        <v>0</v>
      </c>
      <c r="M252" s="13">
        <f t="shared" si="48"/>
        <v>8.6976245487683226</v>
      </c>
      <c r="N252" s="13">
        <f t="shared" si="44"/>
        <v>0.45589964782955039</v>
      </c>
      <c r="O252" s="13">
        <f t="shared" si="45"/>
        <v>0.45589964782955039</v>
      </c>
      <c r="Q252" s="41">
        <v>16.37842415681256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10.68108497187588</v>
      </c>
      <c r="G253" s="13">
        <f t="shared" si="39"/>
        <v>0</v>
      </c>
      <c r="H253" s="13">
        <f t="shared" si="40"/>
        <v>10.68108497187588</v>
      </c>
      <c r="I253" s="16">
        <f t="shared" si="47"/>
        <v>10.961503320906221</v>
      </c>
      <c r="J253" s="13">
        <f t="shared" si="41"/>
        <v>10.905868082840323</v>
      </c>
      <c r="K253" s="13">
        <f t="shared" si="42"/>
        <v>5.5635238065898207E-2</v>
      </c>
      <c r="L253" s="13">
        <f t="shared" si="43"/>
        <v>0</v>
      </c>
      <c r="M253" s="13">
        <f t="shared" si="48"/>
        <v>8.2417249009387721</v>
      </c>
      <c r="N253" s="13">
        <f t="shared" si="44"/>
        <v>0.43200295192991633</v>
      </c>
      <c r="O253" s="13">
        <f t="shared" si="45"/>
        <v>0.43200295192991633</v>
      </c>
      <c r="Q253" s="41">
        <v>16.43310965130204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18.204342252329781</v>
      </c>
      <c r="G254" s="13">
        <f t="shared" si="39"/>
        <v>0</v>
      </c>
      <c r="H254" s="13">
        <f t="shared" si="40"/>
        <v>18.204342252329781</v>
      </c>
      <c r="I254" s="16">
        <f t="shared" si="47"/>
        <v>18.259977490395677</v>
      </c>
      <c r="J254" s="13">
        <f t="shared" si="41"/>
        <v>18.052351145486409</v>
      </c>
      <c r="K254" s="13">
        <f t="shared" si="42"/>
        <v>0.20762634490926857</v>
      </c>
      <c r="L254" s="13">
        <f t="shared" si="43"/>
        <v>0</v>
      </c>
      <c r="M254" s="13">
        <f t="shared" si="48"/>
        <v>7.8097219490088561</v>
      </c>
      <c r="N254" s="13">
        <f t="shared" si="44"/>
        <v>0.40935883886871677</v>
      </c>
      <c r="O254" s="13">
        <f t="shared" si="45"/>
        <v>0.40935883886871677</v>
      </c>
      <c r="Q254" s="41">
        <v>17.884491081664631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6.1431877590494146</v>
      </c>
      <c r="G255" s="13">
        <f t="shared" si="39"/>
        <v>0</v>
      </c>
      <c r="H255" s="13">
        <f t="shared" si="40"/>
        <v>6.1431877590494146</v>
      </c>
      <c r="I255" s="16">
        <f t="shared" si="47"/>
        <v>6.3508141039586832</v>
      </c>
      <c r="J255" s="13">
        <f t="shared" si="41"/>
        <v>6.3461105488964638</v>
      </c>
      <c r="K255" s="13">
        <f t="shared" si="42"/>
        <v>4.7035550622194222E-3</v>
      </c>
      <c r="L255" s="13">
        <f t="shared" si="43"/>
        <v>0</v>
      </c>
      <c r="M255" s="13">
        <f t="shared" si="48"/>
        <v>7.4003631101401393</v>
      </c>
      <c r="N255" s="13">
        <f t="shared" si="44"/>
        <v>0.3879016525496557</v>
      </c>
      <c r="O255" s="13">
        <f t="shared" si="45"/>
        <v>0.3879016525496557</v>
      </c>
      <c r="Q255" s="41">
        <v>22.373059354571659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0.89333333299999995</v>
      </c>
      <c r="G256" s="13">
        <f t="shared" si="39"/>
        <v>0</v>
      </c>
      <c r="H256" s="13">
        <f t="shared" si="40"/>
        <v>0.89333333299999995</v>
      </c>
      <c r="I256" s="16">
        <f t="shared" si="47"/>
        <v>0.89803688806221937</v>
      </c>
      <c r="J256" s="13">
        <f t="shared" si="41"/>
        <v>0.89802774975978183</v>
      </c>
      <c r="K256" s="13">
        <f t="shared" si="42"/>
        <v>9.1383024375391031E-6</v>
      </c>
      <c r="L256" s="13">
        <f t="shared" si="43"/>
        <v>0</v>
      </c>
      <c r="M256" s="13">
        <f t="shared" si="48"/>
        <v>7.0124614575904838</v>
      </c>
      <c r="N256" s="13">
        <f t="shared" si="44"/>
        <v>0.36756917834381847</v>
      </c>
      <c r="O256" s="13">
        <f t="shared" si="45"/>
        <v>0.36756917834381847</v>
      </c>
      <c r="Q256" s="41">
        <v>25.057533193548391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2.3846785605085552</v>
      </c>
      <c r="G257" s="18">
        <f t="shared" si="39"/>
        <v>0</v>
      </c>
      <c r="H257" s="18">
        <f t="shared" si="40"/>
        <v>2.3846785605085552</v>
      </c>
      <c r="I257" s="17">
        <f t="shared" si="47"/>
        <v>2.3846876988109926</v>
      </c>
      <c r="J257" s="18">
        <f t="shared" si="41"/>
        <v>2.3845306636541417</v>
      </c>
      <c r="K257" s="18">
        <f t="shared" si="42"/>
        <v>1.5703515685094871E-4</v>
      </c>
      <c r="L257" s="18">
        <f t="shared" si="43"/>
        <v>0</v>
      </c>
      <c r="M257" s="18">
        <f t="shared" si="48"/>
        <v>6.6448922792466654</v>
      </c>
      <c r="N257" s="18">
        <f t="shared" si="44"/>
        <v>0.34830246269975512</v>
      </c>
      <c r="O257" s="18">
        <f t="shared" si="45"/>
        <v>0.34830246269975512</v>
      </c>
      <c r="P257" s="3"/>
      <c r="Q257" s="42">
        <v>25.675144885836659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5.8086876100372589</v>
      </c>
      <c r="G258" s="13">
        <f t="shared" si="39"/>
        <v>0</v>
      </c>
      <c r="H258" s="13">
        <f t="shared" si="40"/>
        <v>5.8086876100372589</v>
      </c>
      <c r="I258" s="16">
        <f t="shared" si="47"/>
        <v>5.8088446451941103</v>
      </c>
      <c r="J258" s="13">
        <f t="shared" si="41"/>
        <v>5.8054648262307982</v>
      </c>
      <c r="K258" s="13">
        <f t="shared" si="42"/>
        <v>3.3798189633120757E-3</v>
      </c>
      <c r="L258" s="13">
        <f t="shared" si="43"/>
        <v>0</v>
      </c>
      <c r="M258" s="13">
        <f t="shared" si="48"/>
        <v>6.2965898165469101</v>
      </c>
      <c r="N258" s="13">
        <f t="shared" si="44"/>
        <v>0.33004564220898441</v>
      </c>
      <c r="O258" s="13">
        <f t="shared" si="45"/>
        <v>0.33004564220898441</v>
      </c>
      <c r="Q258" s="41">
        <v>22.82105219662181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0.89333333299999995</v>
      </c>
      <c r="G259" s="13">
        <f t="shared" si="39"/>
        <v>0</v>
      </c>
      <c r="H259" s="13">
        <f t="shared" si="40"/>
        <v>0.89333333299999995</v>
      </c>
      <c r="I259" s="16">
        <f t="shared" si="47"/>
        <v>0.89671315196331203</v>
      </c>
      <c r="J259" s="13">
        <f t="shared" si="41"/>
        <v>0.89669901058278823</v>
      </c>
      <c r="K259" s="13">
        <f t="shared" si="42"/>
        <v>1.4141380523802205E-5</v>
      </c>
      <c r="L259" s="13">
        <f t="shared" si="43"/>
        <v>0</v>
      </c>
      <c r="M259" s="13">
        <f t="shared" si="48"/>
        <v>5.9665441743379253</v>
      </c>
      <c r="N259" s="13">
        <f t="shared" si="44"/>
        <v>0.31274578163129813</v>
      </c>
      <c r="O259" s="13">
        <f t="shared" si="45"/>
        <v>0.31274578163129813</v>
      </c>
      <c r="Q259" s="41">
        <v>21.91429149111433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85.454852394561684</v>
      </c>
      <c r="G260" s="13">
        <f t="shared" si="39"/>
        <v>0.56646933218733264</v>
      </c>
      <c r="H260" s="13">
        <f t="shared" si="40"/>
        <v>84.888383062374345</v>
      </c>
      <c r="I260" s="16">
        <f t="shared" si="47"/>
        <v>84.888397203754863</v>
      </c>
      <c r="J260" s="13">
        <f t="shared" si="41"/>
        <v>60.810075156641645</v>
      </c>
      <c r="K260" s="13">
        <f t="shared" si="42"/>
        <v>24.078322047113218</v>
      </c>
      <c r="L260" s="13">
        <f t="shared" si="43"/>
        <v>0.32563798448678993</v>
      </c>
      <c r="M260" s="13">
        <f t="shared" si="48"/>
        <v>5.9794363771934176</v>
      </c>
      <c r="N260" s="13">
        <f t="shared" si="44"/>
        <v>0.31342154668744765</v>
      </c>
      <c r="O260" s="13">
        <f t="shared" si="45"/>
        <v>0.87989087887478035</v>
      </c>
      <c r="Q260" s="41">
        <v>13.297881349639249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14.1652543153444</v>
      </c>
      <c r="G261" s="13">
        <f t="shared" si="39"/>
        <v>0</v>
      </c>
      <c r="H261" s="13">
        <f t="shared" si="40"/>
        <v>14.1652543153444</v>
      </c>
      <c r="I261" s="16">
        <f t="shared" si="47"/>
        <v>37.917938377970827</v>
      </c>
      <c r="J261" s="13">
        <f t="shared" si="41"/>
        <v>33.993170399695245</v>
      </c>
      <c r="K261" s="13">
        <f t="shared" si="42"/>
        <v>3.9247679782755824</v>
      </c>
      <c r="L261" s="13">
        <f t="shared" si="43"/>
        <v>0</v>
      </c>
      <c r="M261" s="13">
        <f t="shared" si="48"/>
        <v>5.6660148305059703</v>
      </c>
      <c r="N261" s="13">
        <f t="shared" si="44"/>
        <v>0.2969930641798606</v>
      </c>
      <c r="O261" s="13">
        <f t="shared" si="45"/>
        <v>0.2969930641798606</v>
      </c>
      <c r="Q261" s="41">
        <v>11.426813457644011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43.200806185096283</v>
      </c>
      <c r="G262" s="13">
        <f t="shared" ref="G262:G325" si="50">IF((F262-$J$2)&gt;0,$I$2*(F262-$J$2),0)</f>
        <v>0</v>
      </c>
      <c r="H262" s="13">
        <f t="shared" ref="H262:H325" si="51">F262-G262</f>
        <v>43.200806185096283</v>
      </c>
      <c r="I262" s="16">
        <f t="shared" si="47"/>
        <v>47.125574163371866</v>
      </c>
      <c r="J262" s="13">
        <f t="shared" ref="J262:J325" si="52">I262/SQRT(1+(I262/($K$2*(300+(25*Q262)+0.05*(Q262)^3)))^2)</f>
        <v>40.531114743291106</v>
      </c>
      <c r="K262" s="13">
        <f t="shared" ref="K262:K325" si="53">I262-J262</f>
        <v>6.59445942008076</v>
      </c>
      <c r="L262" s="13">
        <f t="shared" ref="L262:L325" si="54">IF(K262&gt;$N$2,(K262-$N$2)/$L$2,0)</f>
        <v>0</v>
      </c>
      <c r="M262" s="13">
        <f t="shared" si="48"/>
        <v>5.3690217663261102</v>
      </c>
      <c r="N262" s="13">
        <f t="shared" ref="N262:N325" si="55">$M$2*M262</f>
        <v>0.28142570637909287</v>
      </c>
      <c r="O262" s="13">
        <f t="shared" ref="O262:O325" si="56">N262+G262</f>
        <v>0.28142570637909287</v>
      </c>
      <c r="Q262" s="41">
        <v>11.941543922580649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3.556742092303145</v>
      </c>
      <c r="G263" s="13">
        <f t="shared" si="50"/>
        <v>0</v>
      </c>
      <c r="H263" s="13">
        <f t="shared" si="51"/>
        <v>3.556742092303145</v>
      </c>
      <c r="I263" s="16">
        <f t="shared" ref="I263:I326" si="58">H263+K262-L262</f>
        <v>10.151201512383905</v>
      </c>
      <c r="J263" s="13">
        <f t="shared" si="52"/>
        <v>10.086399957347856</v>
      </c>
      <c r="K263" s="13">
        <f t="shared" si="53"/>
        <v>6.4801555036048342E-2</v>
      </c>
      <c r="L263" s="13">
        <f t="shared" si="54"/>
        <v>0</v>
      </c>
      <c r="M263" s="13">
        <f t="shared" ref="M263:M326" si="59">L263+M262-N262</f>
        <v>5.0875960599470176</v>
      </c>
      <c r="N263" s="13">
        <f t="shared" si="55"/>
        <v>0.26667433608148905</v>
      </c>
      <c r="O263" s="13">
        <f t="shared" si="56"/>
        <v>0.26667433608148905</v>
      </c>
      <c r="Q263" s="41">
        <v>13.66926751470724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71.696740641519355</v>
      </c>
      <c r="G264" s="13">
        <f t="shared" si="50"/>
        <v>0.29130709712648611</v>
      </c>
      <c r="H264" s="13">
        <f t="shared" si="51"/>
        <v>71.405433544392864</v>
      </c>
      <c r="I264" s="16">
        <f t="shared" si="58"/>
        <v>71.470235099428919</v>
      </c>
      <c r="J264" s="13">
        <f t="shared" si="52"/>
        <v>56.228553528039498</v>
      </c>
      <c r="K264" s="13">
        <f t="shared" si="53"/>
        <v>15.241681571389421</v>
      </c>
      <c r="L264" s="13">
        <f t="shared" si="54"/>
        <v>0</v>
      </c>
      <c r="M264" s="13">
        <f t="shared" si="59"/>
        <v>4.8209217238655286</v>
      </c>
      <c r="N264" s="13">
        <f t="shared" si="55"/>
        <v>0.25269618202079824</v>
      </c>
      <c r="O264" s="13">
        <f t="shared" si="56"/>
        <v>0.54400327914728441</v>
      </c>
      <c r="Q264" s="41">
        <v>13.939287610599081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85.897936888386795</v>
      </c>
      <c r="G265" s="13">
        <f t="shared" si="50"/>
        <v>0.57533102206383491</v>
      </c>
      <c r="H265" s="13">
        <f t="shared" si="51"/>
        <v>85.322605866322959</v>
      </c>
      <c r="I265" s="16">
        <f t="shared" si="58"/>
        <v>100.56428743771238</v>
      </c>
      <c r="J265" s="13">
        <f t="shared" si="52"/>
        <v>66.444711854042879</v>
      </c>
      <c r="K265" s="13">
        <f t="shared" si="53"/>
        <v>34.119575583669501</v>
      </c>
      <c r="L265" s="13">
        <f t="shared" si="54"/>
        <v>0.73514187710442502</v>
      </c>
      <c r="M265" s="13">
        <f t="shared" si="59"/>
        <v>5.303367418949156</v>
      </c>
      <c r="N265" s="13">
        <f t="shared" si="55"/>
        <v>0.27798433067015049</v>
      </c>
      <c r="O265" s="13">
        <f t="shared" si="56"/>
        <v>0.8533153527339854</v>
      </c>
      <c r="Q265" s="41">
        <v>13.52387588856363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77.345394911783913</v>
      </c>
      <c r="G266" s="13">
        <f t="shared" si="50"/>
        <v>0.40428018253177728</v>
      </c>
      <c r="H266" s="13">
        <f t="shared" si="51"/>
        <v>76.941114729252135</v>
      </c>
      <c r="I266" s="16">
        <f t="shared" si="58"/>
        <v>110.32554843581721</v>
      </c>
      <c r="J266" s="13">
        <f t="shared" si="52"/>
        <v>74.6984338246682</v>
      </c>
      <c r="K266" s="13">
        <f t="shared" si="53"/>
        <v>35.627114611149011</v>
      </c>
      <c r="L266" s="13">
        <f t="shared" si="54"/>
        <v>0.79662255755715516</v>
      </c>
      <c r="M266" s="13">
        <f t="shared" si="59"/>
        <v>5.8220056458361604</v>
      </c>
      <c r="N266" s="13">
        <f t="shared" si="55"/>
        <v>0.30516956770388876</v>
      </c>
      <c r="O266" s="13">
        <f t="shared" si="56"/>
        <v>0.70944975023566603</v>
      </c>
      <c r="Q266" s="41">
        <v>15.4972035202754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2.2887445783131879</v>
      </c>
      <c r="G267" s="13">
        <f t="shared" si="50"/>
        <v>0</v>
      </c>
      <c r="H267" s="13">
        <f t="shared" si="51"/>
        <v>2.2887445783131879</v>
      </c>
      <c r="I267" s="16">
        <f t="shared" si="58"/>
        <v>37.119236631905039</v>
      </c>
      <c r="J267" s="13">
        <f t="shared" si="52"/>
        <v>36.122590689366632</v>
      </c>
      <c r="K267" s="13">
        <f t="shared" si="53"/>
        <v>0.99664594253840733</v>
      </c>
      <c r="L267" s="13">
        <f t="shared" si="54"/>
        <v>0</v>
      </c>
      <c r="M267" s="13">
        <f t="shared" si="59"/>
        <v>5.5168360781322718</v>
      </c>
      <c r="N267" s="13">
        <f t="shared" si="55"/>
        <v>0.28917362563207322</v>
      </c>
      <c r="O267" s="13">
        <f t="shared" si="56"/>
        <v>0.28917362563207322</v>
      </c>
      <c r="Q267" s="41">
        <v>21.670276599248808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3.1066443762396321</v>
      </c>
      <c r="G268" s="13">
        <f t="shared" si="50"/>
        <v>0</v>
      </c>
      <c r="H268" s="13">
        <f t="shared" si="51"/>
        <v>3.1066443762396321</v>
      </c>
      <c r="I268" s="16">
        <f t="shared" si="58"/>
        <v>4.1032903187780398</v>
      </c>
      <c r="J268" s="13">
        <f t="shared" si="52"/>
        <v>4.102302359804364</v>
      </c>
      <c r="K268" s="13">
        <f t="shared" si="53"/>
        <v>9.8795897367587315E-4</v>
      </c>
      <c r="L268" s="13">
        <f t="shared" si="54"/>
        <v>0</v>
      </c>
      <c r="M268" s="13">
        <f t="shared" si="59"/>
        <v>5.2276624525001987</v>
      </c>
      <c r="N268" s="13">
        <f t="shared" si="55"/>
        <v>0.27401613598095625</v>
      </c>
      <c r="O268" s="13">
        <f t="shared" si="56"/>
        <v>0.27401613598095625</v>
      </c>
      <c r="Q268" s="41">
        <v>24.15799719354839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6.1534940045284712</v>
      </c>
      <c r="G269" s="18">
        <f t="shared" si="50"/>
        <v>0</v>
      </c>
      <c r="H269" s="18">
        <f t="shared" si="51"/>
        <v>6.1534940045284712</v>
      </c>
      <c r="I269" s="17">
        <f t="shared" si="58"/>
        <v>6.154481963502147</v>
      </c>
      <c r="J269" s="18">
        <f t="shared" si="52"/>
        <v>6.1513248927371524</v>
      </c>
      <c r="K269" s="18">
        <f t="shared" si="53"/>
        <v>3.1570707649946073E-3</v>
      </c>
      <c r="L269" s="18">
        <f t="shared" si="54"/>
        <v>0</v>
      </c>
      <c r="M269" s="18">
        <f t="shared" si="59"/>
        <v>4.9536463165192428</v>
      </c>
      <c r="N269" s="18">
        <f t="shared" si="55"/>
        <v>0.25965314995035987</v>
      </c>
      <c r="O269" s="18">
        <f t="shared" si="56"/>
        <v>0.25965314995035987</v>
      </c>
      <c r="P269" s="3"/>
      <c r="Q269" s="42">
        <v>24.544464414368822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0.89333333300000095</v>
      </c>
      <c r="G270" s="13">
        <f t="shared" si="50"/>
        <v>0</v>
      </c>
      <c r="H270" s="13">
        <f t="shared" si="51"/>
        <v>0.89333333300000095</v>
      </c>
      <c r="I270" s="16">
        <f t="shared" si="58"/>
        <v>0.89649040376499556</v>
      </c>
      <c r="J270" s="13">
        <f t="shared" si="52"/>
        <v>0.89647713592833034</v>
      </c>
      <c r="K270" s="13">
        <f t="shared" si="53"/>
        <v>1.3267836665220578E-5</v>
      </c>
      <c r="L270" s="13">
        <f t="shared" si="54"/>
        <v>0</v>
      </c>
      <c r="M270" s="13">
        <f t="shared" si="59"/>
        <v>4.693993166568883</v>
      </c>
      <c r="N270" s="13">
        <f t="shared" si="55"/>
        <v>0.24604302238547596</v>
      </c>
      <c r="O270" s="13">
        <f t="shared" si="56"/>
        <v>0.24604302238547596</v>
      </c>
      <c r="Q270" s="41">
        <v>22.360780341263201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23.71513929496831</v>
      </c>
      <c r="G271" s="13">
        <f t="shared" si="50"/>
        <v>0</v>
      </c>
      <c r="H271" s="13">
        <f t="shared" si="51"/>
        <v>23.71513929496831</v>
      </c>
      <c r="I271" s="16">
        <f t="shared" si="58"/>
        <v>23.715152562804974</v>
      </c>
      <c r="J271" s="13">
        <f t="shared" si="52"/>
        <v>23.234887432294755</v>
      </c>
      <c r="K271" s="13">
        <f t="shared" si="53"/>
        <v>0.4802651305102188</v>
      </c>
      <c r="L271" s="13">
        <f t="shared" si="54"/>
        <v>0</v>
      </c>
      <c r="M271" s="13">
        <f t="shared" si="59"/>
        <v>4.4479501441834071</v>
      </c>
      <c r="N271" s="13">
        <f t="shared" si="55"/>
        <v>0.23314629102767767</v>
      </c>
      <c r="O271" s="13">
        <f t="shared" si="56"/>
        <v>0.23314629102767767</v>
      </c>
      <c r="Q271" s="41">
        <v>17.40306957032584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101.2984005727884</v>
      </c>
      <c r="G272" s="13">
        <f t="shared" si="50"/>
        <v>0.8833402957518669</v>
      </c>
      <c r="H272" s="13">
        <f t="shared" si="51"/>
        <v>100.41506027703653</v>
      </c>
      <c r="I272" s="16">
        <f t="shared" si="58"/>
        <v>100.89532540754675</v>
      </c>
      <c r="J272" s="13">
        <f t="shared" si="52"/>
        <v>67.783215109652531</v>
      </c>
      <c r="K272" s="13">
        <f t="shared" si="53"/>
        <v>33.112110297894219</v>
      </c>
      <c r="L272" s="13">
        <f t="shared" si="54"/>
        <v>0.69405527823505642</v>
      </c>
      <c r="M272" s="13">
        <f t="shared" si="59"/>
        <v>4.9088591313907859</v>
      </c>
      <c r="N272" s="13">
        <f t="shared" si="55"/>
        <v>0.25730555931652044</v>
      </c>
      <c r="O272" s="13">
        <f t="shared" si="56"/>
        <v>1.1406458550683873</v>
      </c>
      <c r="Q272" s="41">
        <v>14.00586102869358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84.404787047417386</v>
      </c>
      <c r="G273" s="13">
        <f t="shared" si="50"/>
        <v>0.54546802524444671</v>
      </c>
      <c r="H273" s="13">
        <f t="shared" si="51"/>
        <v>83.85931902217294</v>
      </c>
      <c r="I273" s="16">
        <f t="shared" si="58"/>
        <v>116.2773740418321</v>
      </c>
      <c r="J273" s="13">
        <f t="shared" si="52"/>
        <v>62.774828041486664</v>
      </c>
      <c r="K273" s="13">
        <f t="shared" si="53"/>
        <v>53.50254600034544</v>
      </c>
      <c r="L273" s="13">
        <f t="shared" si="54"/>
        <v>1.5256210545521689</v>
      </c>
      <c r="M273" s="13">
        <f t="shared" si="59"/>
        <v>6.1771746266264342</v>
      </c>
      <c r="N273" s="13">
        <f t="shared" si="55"/>
        <v>0.32378630752225629</v>
      </c>
      <c r="O273" s="13">
        <f t="shared" si="56"/>
        <v>0.86925433276670305</v>
      </c>
      <c r="Q273" s="41">
        <v>11.005624922580649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49.583209394213739</v>
      </c>
      <c r="G274" s="13">
        <f t="shared" si="50"/>
        <v>0</v>
      </c>
      <c r="H274" s="13">
        <f t="shared" si="51"/>
        <v>49.583209394213739</v>
      </c>
      <c r="I274" s="16">
        <f t="shared" si="58"/>
        <v>101.56013434000701</v>
      </c>
      <c r="J274" s="13">
        <f t="shared" si="52"/>
        <v>57.455050683474482</v>
      </c>
      <c r="K274" s="13">
        <f t="shared" si="53"/>
        <v>44.105083656532528</v>
      </c>
      <c r="L274" s="13">
        <f t="shared" si="54"/>
        <v>1.1423723499448324</v>
      </c>
      <c r="M274" s="13">
        <f t="shared" si="59"/>
        <v>6.9957606690490097</v>
      </c>
      <c r="N274" s="13">
        <f t="shared" si="55"/>
        <v>0.36669378028865496</v>
      </c>
      <c r="O274" s="13">
        <f t="shared" si="56"/>
        <v>0.36669378028865496</v>
      </c>
      <c r="Q274" s="41">
        <v>9.9905958756449653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40.490779239434758</v>
      </c>
      <c r="G275" s="13">
        <f t="shared" si="50"/>
        <v>0</v>
      </c>
      <c r="H275" s="13">
        <f t="shared" si="51"/>
        <v>40.490779239434758</v>
      </c>
      <c r="I275" s="16">
        <f t="shared" si="58"/>
        <v>83.453490546022451</v>
      </c>
      <c r="J275" s="13">
        <f t="shared" si="52"/>
        <v>58.228876858067217</v>
      </c>
      <c r="K275" s="13">
        <f t="shared" si="53"/>
        <v>25.224613687955234</v>
      </c>
      <c r="L275" s="13">
        <f t="shared" si="54"/>
        <v>0.37238622038093599</v>
      </c>
      <c r="M275" s="13">
        <f t="shared" si="59"/>
        <v>7.0014531091412913</v>
      </c>
      <c r="N275" s="13">
        <f t="shared" si="55"/>
        <v>0.36699215847442407</v>
      </c>
      <c r="O275" s="13">
        <f t="shared" si="56"/>
        <v>0.36699215847442407</v>
      </c>
      <c r="Q275" s="41">
        <v>12.278652185032101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5.0975911239303979</v>
      </c>
      <c r="G276" s="13">
        <f t="shared" si="50"/>
        <v>0</v>
      </c>
      <c r="H276" s="13">
        <f t="shared" si="51"/>
        <v>5.0975911239303979</v>
      </c>
      <c r="I276" s="16">
        <f t="shared" si="58"/>
        <v>29.949818591504698</v>
      </c>
      <c r="J276" s="13">
        <f t="shared" si="52"/>
        <v>28.631616515139591</v>
      </c>
      <c r="K276" s="13">
        <f t="shared" si="53"/>
        <v>1.3182020763651074</v>
      </c>
      <c r="L276" s="13">
        <f t="shared" si="54"/>
        <v>0</v>
      </c>
      <c r="M276" s="13">
        <f t="shared" si="59"/>
        <v>6.6344609506668668</v>
      </c>
      <c r="N276" s="13">
        <f t="shared" si="55"/>
        <v>0.34775568823285796</v>
      </c>
      <c r="O276" s="13">
        <f t="shared" si="56"/>
        <v>0.34775568823285796</v>
      </c>
      <c r="Q276" s="41">
        <v>14.932073595420979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38.797276052398779</v>
      </c>
      <c r="G277" s="13">
        <f t="shared" si="50"/>
        <v>0</v>
      </c>
      <c r="H277" s="13">
        <f t="shared" si="51"/>
        <v>38.797276052398779</v>
      </c>
      <c r="I277" s="16">
        <f t="shared" si="58"/>
        <v>40.115478128763883</v>
      </c>
      <c r="J277" s="13">
        <f t="shared" si="52"/>
        <v>37.777972534222073</v>
      </c>
      <c r="K277" s="13">
        <f t="shared" si="53"/>
        <v>2.3375055945418097</v>
      </c>
      <c r="L277" s="13">
        <f t="shared" si="54"/>
        <v>0</v>
      </c>
      <c r="M277" s="13">
        <f t="shared" si="59"/>
        <v>6.2867052624340092</v>
      </c>
      <c r="N277" s="13">
        <f t="shared" si="55"/>
        <v>0.32952752778432098</v>
      </c>
      <c r="O277" s="13">
        <f t="shared" si="56"/>
        <v>0.32952752778432098</v>
      </c>
      <c r="Q277" s="41">
        <v>16.939573226591349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27.64079223077507</v>
      </c>
      <c r="G278" s="13">
        <f t="shared" si="50"/>
        <v>0</v>
      </c>
      <c r="H278" s="13">
        <f t="shared" si="51"/>
        <v>27.64079223077507</v>
      </c>
      <c r="I278" s="16">
        <f t="shared" si="58"/>
        <v>29.978297825316879</v>
      </c>
      <c r="J278" s="13">
        <f t="shared" si="52"/>
        <v>28.955911045764843</v>
      </c>
      <c r="K278" s="13">
        <f t="shared" si="53"/>
        <v>1.0223867795520363</v>
      </c>
      <c r="L278" s="13">
        <f t="shared" si="54"/>
        <v>0</v>
      </c>
      <c r="M278" s="13">
        <f t="shared" si="59"/>
        <v>5.9571777346496884</v>
      </c>
      <c r="N278" s="13">
        <f t="shared" si="55"/>
        <v>0.31225482498775242</v>
      </c>
      <c r="O278" s="13">
        <f t="shared" si="56"/>
        <v>0.31225482498775242</v>
      </c>
      <c r="Q278" s="41">
        <v>16.87837030433295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0.89333333299999995</v>
      </c>
      <c r="G279" s="13">
        <f t="shared" si="50"/>
        <v>0</v>
      </c>
      <c r="H279" s="13">
        <f t="shared" si="51"/>
        <v>0.89333333299999995</v>
      </c>
      <c r="I279" s="16">
        <f t="shared" si="58"/>
        <v>1.9157201125520362</v>
      </c>
      <c r="J279" s="13">
        <f t="shared" si="52"/>
        <v>1.9155374363952566</v>
      </c>
      <c r="K279" s="13">
        <f t="shared" si="53"/>
        <v>1.8267615677958204E-4</v>
      </c>
      <c r="L279" s="13">
        <f t="shared" si="54"/>
        <v>0</v>
      </c>
      <c r="M279" s="13">
        <f t="shared" si="59"/>
        <v>5.6449229096619362</v>
      </c>
      <c r="N279" s="13">
        <f t="shared" si="55"/>
        <v>0.29588749803005415</v>
      </c>
      <c r="O279" s="13">
        <f t="shared" si="56"/>
        <v>0.29588749803005415</v>
      </c>
      <c r="Q279" s="41">
        <v>19.925916263567981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7.0540594146386466</v>
      </c>
      <c r="G280" s="13">
        <f t="shared" si="50"/>
        <v>0</v>
      </c>
      <c r="H280" s="13">
        <f t="shared" si="51"/>
        <v>7.0540594146386466</v>
      </c>
      <c r="I280" s="16">
        <f t="shared" si="58"/>
        <v>7.0542420907954266</v>
      </c>
      <c r="J280" s="13">
        <f t="shared" si="52"/>
        <v>7.047563659806376</v>
      </c>
      <c r="K280" s="13">
        <f t="shared" si="53"/>
        <v>6.6784309890506321E-3</v>
      </c>
      <c r="L280" s="13">
        <f t="shared" si="54"/>
        <v>0</v>
      </c>
      <c r="M280" s="13">
        <f t="shared" si="59"/>
        <v>5.3490354116318821</v>
      </c>
      <c r="N280" s="13">
        <f t="shared" si="55"/>
        <v>0.28037809021500065</v>
      </c>
      <c r="O280" s="13">
        <f t="shared" si="56"/>
        <v>0.28037809021500065</v>
      </c>
      <c r="Q280" s="41">
        <v>22.119785193548388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10.307281266182789</v>
      </c>
      <c r="G281" s="18">
        <f t="shared" si="50"/>
        <v>0</v>
      </c>
      <c r="H281" s="18">
        <f t="shared" si="51"/>
        <v>10.307281266182789</v>
      </c>
      <c r="I281" s="17">
        <f t="shared" si="58"/>
        <v>10.313959697171839</v>
      </c>
      <c r="J281" s="18">
        <f t="shared" si="52"/>
        <v>10.287657540151045</v>
      </c>
      <c r="K281" s="18">
        <f t="shared" si="53"/>
        <v>2.630215702079397E-2</v>
      </c>
      <c r="L281" s="18">
        <f t="shared" si="54"/>
        <v>0</v>
      </c>
      <c r="M281" s="18">
        <f t="shared" si="59"/>
        <v>5.0686573214168815</v>
      </c>
      <c r="N281" s="18">
        <f t="shared" si="55"/>
        <v>0.26568163236361614</v>
      </c>
      <c r="O281" s="18">
        <f t="shared" si="56"/>
        <v>0.26568163236361614</v>
      </c>
      <c r="P281" s="3"/>
      <c r="Q281" s="42">
        <v>20.468331230752518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5.8270598901340307</v>
      </c>
      <c r="G282" s="13">
        <f t="shared" si="50"/>
        <v>0</v>
      </c>
      <c r="H282" s="13">
        <f t="shared" si="51"/>
        <v>5.8270598901340307</v>
      </c>
      <c r="I282" s="16">
        <f t="shared" si="58"/>
        <v>5.8533620471548247</v>
      </c>
      <c r="J282" s="13">
        <f t="shared" si="52"/>
        <v>5.8484006439820551</v>
      </c>
      <c r="K282" s="13">
        <f t="shared" si="53"/>
        <v>4.9614031727696073E-3</v>
      </c>
      <c r="L282" s="13">
        <f t="shared" si="54"/>
        <v>0</v>
      </c>
      <c r="M282" s="13">
        <f t="shared" si="59"/>
        <v>4.8029756890532651</v>
      </c>
      <c r="N282" s="13">
        <f t="shared" si="55"/>
        <v>0.25175551242705196</v>
      </c>
      <c r="O282" s="13">
        <f t="shared" si="56"/>
        <v>0.25175551242705196</v>
      </c>
      <c r="Q282" s="41">
        <v>20.264116219384281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22.487655803215549</v>
      </c>
      <c r="G283" s="13">
        <f t="shared" si="50"/>
        <v>0</v>
      </c>
      <c r="H283" s="13">
        <f t="shared" si="51"/>
        <v>22.487655803215549</v>
      </c>
      <c r="I283" s="16">
        <f t="shared" si="58"/>
        <v>22.492617206388317</v>
      </c>
      <c r="J283" s="13">
        <f t="shared" si="52"/>
        <v>22.078932257809853</v>
      </c>
      <c r="K283" s="13">
        <f t="shared" si="53"/>
        <v>0.41368494857846372</v>
      </c>
      <c r="L283" s="13">
        <f t="shared" si="54"/>
        <v>0</v>
      </c>
      <c r="M283" s="13">
        <f t="shared" si="59"/>
        <v>4.551220176626213</v>
      </c>
      <c r="N283" s="13">
        <f t="shared" si="55"/>
        <v>0.23855935193390967</v>
      </c>
      <c r="O283" s="13">
        <f t="shared" si="56"/>
        <v>0.23855935193390967</v>
      </c>
      <c r="Q283" s="41">
        <v>17.355606644578511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12.41178118808531</v>
      </c>
      <c r="G284" s="13">
        <f t="shared" si="50"/>
        <v>0</v>
      </c>
      <c r="H284" s="13">
        <f t="shared" si="51"/>
        <v>12.41178118808531</v>
      </c>
      <c r="I284" s="16">
        <f t="shared" si="58"/>
        <v>12.825466136663774</v>
      </c>
      <c r="J284" s="13">
        <f t="shared" si="52"/>
        <v>12.696755176369743</v>
      </c>
      <c r="K284" s="13">
        <f t="shared" si="53"/>
        <v>0.12871096029403084</v>
      </c>
      <c r="L284" s="13">
        <f t="shared" si="54"/>
        <v>0</v>
      </c>
      <c r="M284" s="13">
        <f t="shared" si="59"/>
        <v>4.3126608246923031</v>
      </c>
      <c r="N284" s="13">
        <f t="shared" si="55"/>
        <v>0.22605488891377196</v>
      </c>
      <c r="O284" s="13">
        <f t="shared" si="56"/>
        <v>0.22605488891377196</v>
      </c>
      <c r="Q284" s="41">
        <v>13.739994222848059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208.1</v>
      </c>
      <c r="G285" s="13">
        <f t="shared" si="50"/>
        <v>3.0193722842960988</v>
      </c>
      <c r="H285" s="13">
        <f t="shared" si="51"/>
        <v>205.08062771570388</v>
      </c>
      <c r="I285" s="16">
        <f t="shared" si="58"/>
        <v>205.20933867599791</v>
      </c>
      <c r="J285" s="13">
        <f t="shared" si="52"/>
        <v>69.388077443127443</v>
      </c>
      <c r="K285" s="13">
        <f t="shared" si="53"/>
        <v>135.82126123287048</v>
      </c>
      <c r="L285" s="13">
        <f t="shared" si="54"/>
        <v>4.8827551215565794</v>
      </c>
      <c r="M285" s="13">
        <f t="shared" si="59"/>
        <v>8.9693610573351101</v>
      </c>
      <c r="N285" s="13">
        <f t="shared" si="55"/>
        <v>0.47014314360973708</v>
      </c>
      <c r="O285" s="13">
        <f t="shared" si="56"/>
        <v>3.489515427905836</v>
      </c>
      <c r="Q285" s="41">
        <v>10.835909420197151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86.171319024841225</v>
      </c>
      <c r="G286" s="13">
        <f t="shared" si="50"/>
        <v>0.58079866479292352</v>
      </c>
      <c r="H286" s="13">
        <f t="shared" si="51"/>
        <v>85.590520360048302</v>
      </c>
      <c r="I286" s="16">
        <f t="shared" si="58"/>
        <v>216.52902647136219</v>
      </c>
      <c r="J286" s="13">
        <f t="shared" si="52"/>
        <v>66.190941617984137</v>
      </c>
      <c r="K286" s="13">
        <f t="shared" si="53"/>
        <v>150.33808485337806</v>
      </c>
      <c r="L286" s="13">
        <f t="shared" si="54"/>
        <v>5.4747823778547273</v>
      </c>
      <c r="M286" s="13">
        <f t="shared" si="59"/>
        <v>13.974000291580099</v>
      </c>
      <c r="N286" s="13">
        <f t="shared" si="55"/>
        <v>0.73246916741233292</v>
      </c>
      <c r="O286" s="13">
        <f t="shared" si="56"/>
        <v>1.3132678322052564</v>
      </c>
      <c r="Q286" s="41">
        <v>9.9565359225806453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54.579813536921591</v>
      </c>
      <c r="G287" s="13">
        <f t="shared" si="50"/>
        <v>0</v>
      </c>
      <c r="H287" s="13">
        <f t="shared" si="51"/>
        <v>54.579813536921591</v>
      </c>
      <c r="I287" s="16">
        <f t="shared" si="58"/>
        <v>199.44311601244493</v>
      </c>
      <c r="J287" s="13">
        <f t="shared" si="52"/>
        <v>77.653547515668919</v>
      </c>
      <c r="K287" s="13">
        <f t="shared" si="53"/>
        <v>121.78956849677601</v>
      </c>
      <c r="L287" s="13">
        <f t="shared" si="54"/>
        <v>4.3105125450170849</v>
      </c>
      <c r="M287" s="13">
        <f t="shared" si="59"/>
        <v>17.552043669184851</v>
      </c>
      <c r="N287" s="13">
        <f t="shared" si="55"/>
        <v>0.92001792933260473</v>
      </c>
      <c r="O287" s="13">
        <f t="shared" si="56"/>
        <v>0.92001792933260473</v>
      </c>
      <c r="Q287" s="41">
        <v>12.813401455671601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53.96268739540745</v>
      </c>
      <c r="G288" s="13">
        <f t="shared" si="50"/>
        <v>0</v>
      </c>
      <c r="H288" s="13">
        <f t="shared" si="51"/>
        <v>53.96268739540745</v>
      </c>
      <c r="I288" s="16">
        <f t="shared" si="58"/>
        <v>171.44174334716638</v>
      </c>
      <c r="J288" s="13">
        <f t="shared" si="52"/>
        <v>76.043120012457948</v>
      </c>
      <c r="K288" s="13">
        <f t="shared" si="53"/>
        <v>95.398623334708432</v>
      </c>
      <c r="L288" s="13">
        <f t="shared" si="54"/>
        <v>3.2342331009834844</v>
      </c>
      <c r="M288" s="13">
        <f t="shared" si="59"/>
        <v>19.86625884083573</v>
      </c>
      <c r="N288" s="13">
        <f t="shared" si="55"/>
        <v>1.041321151360836</v>
      </c>
      <c r="O288" s="13">
        <f t="shared" si="56"/>
        <v>1.041321151360836</v>
      </c>
      <c r="Q288" s="41">
        <v>12.906656276623851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40.496894979248978</v>
      </c>
      <c r="G289" s="13">
        <f t="shared" si="50"/>
        <v>0</v>
      </c>
      <c r="H289" s="13">
        <f t="shared" si="51"/>
        <v>40.496894979248978</v>
      </c>
      <c r="I289" s="16">
        <f t="shared" si="58"/>
        <v>132.66128521297392</v>
      </c>
      <c r="J289" s="13">
        <f t="shared" si="52"/>
        <v>70.200503819956722</v>
      </c>
      <c r="K289" s="13">
        <f t="shared" si="53"/>
        <v>62.4607813930172</v>
      </c>
      <c r="L289" s="13">
        <f t="shared" si="54"/>
        <v>1.8909571404232033</v>
      </c>
      <c r="M289" s="13">
        <f t="shared" si="59"/>
        <v>20.715894829898097</v>
      </c>
      <c r="N289" s="13">
        <f t="shared" si="55"/>
        <v>1.0858561558353275</v>
      </c>
      <c r="O289" s="13">
        <f t="shared" si="56"/>
        <v>1.0858561558353275</v>
      </c>
      <c r="Q289" s="41">
        <v>12.537729556801249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2.2777606222264142</v>
      </c>
      <c r="G290" s="13">
        <f t="shared" si="50"/>
        <v>0</v>
      </c>
      <c r="H290" s="13">
        <f t="shared" si="51"/>
        <v>2.2777606222264142</v>
      </c>
      <c r="I290" s="16">
        <f t="shared" si="58"/>
        <v>62.847584874820406</v>
      </c>
      <c r="J290" s="13">
        <f t="shared" si="52"/>
        <v>57.766289383706606</v>
      </c>
      <c r="K290" s="13">
        <f t="shared" si="53"/>
        <v>5.0812954911137993</v>
      </c>
      <c r="L290" s="13">
        <f t="shared" si="54"/>
        <v>0</v>
      </c>
      <c r="M290" s="13">
        <f t="shared" si="59"/>
        <v>19.630038674062771</v>
      </c>
      <c r="N290" s="13">
        <f t="shared" si="55"/>
        <v>1.0289393004039238</v>
      </c>
      <c r="O290" s="13">
        <f t="shared" si="56"/>
        <v>1.0289393004039238</v>
      </c>
      <c r="Q290" s="41">
        <v>20.711633064635642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0.89333333299999995</v>
      </c>
      <c r="G291" s="13">
        <f t="shared" si="50"/>
        <v>0</v>
      </c>
      <c r="H291" s="13">
        <f t="shared" si="51"/>
        <v>0.89333333299999995</v>
      </c>
      <c r="I291" s="16">
        <f t="shared" si="58"/>
        <v>5.9746288241137995</v>
      </c>
      <c r="J291" s="13">
        <f t="shared" si="52"/>
        <v>5.9715561129118511</v>
      </c>
      <c r="K291" s="13">
        <f t="shared" si="53"/>
        <v>3.0727112019484082E-3</v>
      </c>
      <c r="L291" s="13">
        <f t="shared" si="54"/>
        <v>0</v>
      </c>
      <c r="M291" s="13">
        <f t="shared" si="59"/>
        <v>18.601099373658847</v>
      </c>
      <c r="N291" s="13">
        <f t="shared" si="55"/>
        <v>0.97500583132143026</v>
      </c>
      <c r="O291" s="13">
        <f t="shared" si="56"/>
        <v>0.97500583132143026</v>
      </c>
      <c r="Q291" s="41">
        <v>24.10163362224397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3.9477941437602628</v>
      </c>
      <c r="G292" s="13">
        <f t="shared" si="50"/>
        <v>0</v>
      </c>
      <c r="H292" s="13">
        <f t="shared" si="51"/>
        <v>3.9477941437602628</v>
      </c>
      <c r="I292" s="16">
        <f t="shared" si="58"/>
        <v>3.9508668549622112</v>
      </c>
      <c r="J292" s="13">
        <f t="shared" si="52"/>
        <v>3.9498664463079982</v>
      </c>
      <c r="K292" s="13">
        <f t="shared" si="53"/>
        <v>1.0004086542130253E-3</v>
      </c>
      <c r="L292" s="13">
        <f t="shared" si="54"/>
        <v>0</v>
      </c>
      <c r="M292" s="13">
        <f t="shared" si="59"/>
        <v>17.626093542337419</v>
      </c>
      <c r="N292" s="13">
        <f t="shared" si="55"/>
        <v>0.92389936970782294</v>
      </c>
      <c r="O292" s="13">
        <f t="shared" si="56"/>
        <v>0.92389936970782294</v>
      </c>
      <c r="Q292" s="41">
        <v>23.258720193548388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0.89333333299999995</v>
      </c>
      <c r="G293" s="18">
        <f t="shared" si="50"/>
        <v>0</v>
      </c>
      <c r="H293" s="18">
        <f t="shared" si="51"/>
        <v>0.89333333299999995</v>
      </c>
      <c r="I293" s="17">
        <f t="shared" si="58"/>
        <v>0.89433374165421298</v>
      </c>
      <c r="J293" s="18">
        <f t="shared" si="52"/>
        <v>0.89432396093712174</v>
      </c>
      <c r="K293" s="18">
        <f t="shared" si="53"/>
        <v>9.7807170912345143E-6</v>
      </c>
      <c r="L293" s="18">
        <f t="shared" si="54"/>
        <v>0</v>
      </c>
      <c r="M293" s="18">
        <f t="shared" si="59"/>
        <v>16.702194172629596</v>
      </c>
      <c r="N293" s="18">
        <f t="shared" si="55"/>
        <v>0.87547173352762164</v>
      </c>
      <c r="O293" s="18">
        <f t="shared" si="56"/>
        <v>0.87547173352762164</v>
      </c>
      <c r="P293" s="3"/>
      <c r="Q293" s="42">
        <v>24.481217544866698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5.2121500570038402</v>
      </c>
      <c r="G294" s="13">
        <f t="shared" si="50"/>
        <v>0</v>
      </c>
      <c r="H294" s="13">
        <f t="shared" si="51"/>
        <v>5.2121500570038402</v>
      </c>
      <c r="I294" s="16">
        <f t="shared" si="58"/>
        <v>5.2121598377209315</v>
      </c>
      <c r="J294" s="13">
        <f t="shared" si="52"/>
        <v>5.2101024918712184</v>
      </c>
      <c r="K294" s="13">
        <f t="shared" si="53"/>
        <v>2.0573458497130659E-3</v>
      </c>
      <c r="L294" s="13">
        <f t="shared" si="54"/>
        <v>0</v>
      </c>
      <c r="M294" s="13">
        <f t="shared" si="59"/>
        <v>15.826722439101975</v>
      </c>
      <c r="N294" s="13">
        <f t="shared" si="55"/>
        <v>0.82958250793941324</v>
      </c>
      <c r="O294" s="13">
        <f t="shared" si="56"/>
        <v>0.82958250793941324</v>
      </c>
      <c r="Q294" s="41">
        <v>24.042619596223851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10.16349324264832</v>
      </c>
      <c r="G295" s="13">
        <f t="shared" si="50"/>
        <v>0</v>
      </c>
      <c r="H295" s="13">
        <f t="shared" si="51"/>
        <v>10.16349324264832</v>
      </c>
      <c r="I295" s="16">
        <f t="shared" si="58"/>
        <v>10.165550588498032</v>
      </c>
      <c r="J295" s="13">
        <f t="shared" si="52"/>
        <v>10.125687540812409</v>
      </c>
      <c r="K295" s="13">
        <f t="shared" si="53"/>
        <v>3.9863047685622988E-2</v>
      </c>
      <c r="L295" s="13">
        <f t="shared" si="54"/>
        <v>0</v>
      </c>
      <c r="M295" s="13">
        <f t="shared" si="59"/>
        <v>14.997139931162561</v>
      </c>
      <c r="N295" s="13">
        <f t="shared" si="55"/>
        <v>0.7860986381661782</v>
      </c>
      <c r="O295" s="13">
        <f t="shared" si="56"/>
        <v>0.7860986381661782</v>
      </c>
      <c r="Q295" s="41">
        <v>17.207369159510112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62.841618203922188</v>
      </c>
      <c r="G296" s="13">
        <f t="shared" si="50"/>
        <v>0.11420464837454276</v>
      </c>
      <c r="H296" s="13">
        <f t="shared" si="51"/>
        <v>62.727413555547642</v>
      </c>
      <c r="I296" s="16">
        <f t="shared" si="58"/>
        <v>62.767276603233263</v>
      </c>
      <c r="J296" s="13">
        <f t="shared" si="52"/>
        <v>54.217760945954794</v>
      </c>
      <c r="K296" s="13">
        <f t="shared" si="53"/>
        <v>8.5495156572784694</v>
      </c>
      <c r="L296" s="13">
        <f t="shared" si="54"/>
        <v>0</v>
      </c>
      <c r="M296" s="13">
        <f t="shared" si="59"/>
        <v>14.211041292996383</v>
      </c>
      <c r="N296" s="13">
        <f t="shared" si="55"/>
        <v>0.74489404370595858</v>
      </c>
      <c r="O296" s="13">
        <f t="shared" si="56"/>
        <v>0.85909869208050138</v>
      </c>
      <c r="Q296" s="41">
        <v>16.330854591450461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208.1</v>
      </c>
      <c r="G297" s="13">
        <f t="shared" si="50"/>
        <v>3.0193722842960988</v>
      </c>
      <c r="H297" s="13">
        <f t="shared" si="51"/>
        <v>205.08062771570388</v>
      </c>
      <c r="I297" s="16">
        <f t="shared" si="58"/>
        <v>213.63014337298236</v>
      </c>
      <c r="J297" s="13">
        <f t="shared" si="52"/>
        <v>80.601304862646458</v>
      </c>
      <c r="K297" s="13">
        <f t="shared" si="53"/>
        <v>133.0288385103359</v>
      </c>
      <c r="L297" s="13">
        <f t="shared" si="54"/>
        <v>4.7688741234771284</v>
      </c>
      <c r="M297" s="13">
        <f t="shared" si="59"/>
        <v>18.235021372767552</v>
      </c>
      <c r="N297" s="13">
        <f t="shared" si="55"/>
        <v>0.95581727808500416</v>
      </c>
      <c r="O297" s="13">
        <f t="shared" si="56"/>
        <v>3.9751895623811029</v>
      </c>
      <c r="Q297" s="41">
        <v>13.277899655840001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70.839579458248807</v>
      </c>
      <c r="G298" s="13">
        <f t="shared" si="50"/>
        <v>0.27416387346107512</v>
      </c>
      <c r="H298" s="13">
        <f t="shared" si="51"/>
        <v>70.565415584787729</v>
      </c>
      <c r="I298" s="16">
        <f t="shared" si="58"/>
        <v>198.8253799716465</v>
      </c>
      <c r="J298" s="13">
        <f t="shared" si="52"/>
        <v>72.393745215405914</v>
      </c>
      <c r="K298" s="13">
        <f t="shared" si="53"/>
        <v>126.43163475624058</v>
      </c>
      <c r="L298" s="13">
        <f t="shared" si="54"/>
        <v>4.4998259804481426</v>
      </c>
      <c r="M298" s="13">
        <f t="shared" si="59"/>
        <v>21.779030075130692</v>
      </c>
      <c r="N298" s="13">
        <f t="shared" si="55"/>
        <v>1.141582059060865</v>
      </c>
      <c r="O298" s="13">
        <f t="shared" si="56"/>
        <v>1.4157459325219401</v>
      </c>
      <c r="Q298" s="41">
        <v>11.61941592258065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6.8349119475342412</v>
      </c>
      <c r="G299" s="13">
        <f t="shared" si="50"/>
        <v>0</v>
      </c>
      <c r="H299" s="13">
        <f t="shared" si="51"/>
        <v>6.8349119475342412</v>
      </c>
      <c r="I299" s="16">
        <f t="shared" si="58"/>
        <v>128.76672072332667</v>
      </c>
      <c r="J299" s="13">
        <f t="shared" si="52"/>
        <v>65.380578262565592</v>
      </c>
      <c r="K299" s="13">
        <f t="shared" si="53"/>
        <v>63.386142460761079</v>
      </c>
      <c r="L299" s="13">
        <f t="shared" si="54"/>
        <v>1.9286953528822712</v>
      </c>
      <c r="M299" s="13">
        <f t="shared" si="59"/>
        <v>22.566143368952098</v>
      </c>
      <c r="N299" s="13">
        <f t="shared" si="55"/>
        <v>1.1828398382904768</v>
      </c>
      <c r="O299" s="13">
        <f t="shared" si="56"/>
        <v>1.1828398382904768</v>
      </c>
      <c r="Q299" s="41">
        <v>11.264998954730521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70.775993436036316</v>
      </c>
      <c r="G300" s="13">
        <f t="shared" si="50"/>
        <v>0.27289215301682535</v>
      </c>
      <c r="H300" s="13">
        <f t="shared" si="51"/>
        <v>70.50310128301949</v>
      </c>
      <c r="I300" s="16">
        <f t="shared" si="58"/>
        <v>131.96054839089831</v>
      </c>
      <c r="J300" s="13">
        <f t="shared" si="52"/>
        <v>81.364690645688839</v>
      </c>
      <c r="K300" s="13">
        <f t="shared" si="53"/>
        <v>50.595857745209472</v>
      </c>
      <c r="L300" s="13">
        <f t="shared" si="54"/>
        <v>1.4070800625564264</v>
      </c>
      <c r="M300" s="13">
        <f t="shared" si="59"/>
        <v>22.790383593218046</v>
      </c>
      <c r="N300" s="13">
        <f t="shared" si="55"/>
        <v>1.1945937417498464</v>
      </c>
      <c r="O300" s="13">
        <f t="shared" si="56"/>
        <v>1.4674858947666718</v>
      </c>
      <c r="Q300" s="41">
        <v>15.75468573918222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40.455360898876037</v>
      </c>
      <c r="G301" s="13">
        <f t="shared" si="50"/>
        <v>0</v>
      </c>
      <c r="H301" s="13">
        <f t="shared" si="51"/>
        <v>40.455360898876037</v>
      </c>
      <c r="I301" s="16">
        <f t="shared" si="58"/>
        <v>89.644138581529077</v>
      </c>
      <c r="J301" s="13">
        <f t="shared" si="52"/>
        <v>67.738084504220879</v>
      </c>
      <c r="K301" s="13">
        <f t="shared" si="53"/>
        <v>21.906054077308198</v>
      </c>
      <c r="L301" s="13">
        <f t="shared" si="54"/>
        <v>0.23704822961153948</v>
      </c>
      <c r="M301" s="13">
        <f t="shared" si="59"/>
        <v>21.832838081079739</v>
      </c>
      <c r="N301" s="13">
        <f t="shared" si="55"/>
        <v>1.1444024901826078</v>
      </c>
      <c r="O301" s="13">
        <f t="shared" si="56"/>
        <v>1.1444024901826078</v>
      </c>
      <c r="Q301" s="41">
        <v>15.764340817254141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14.4785384001904</v>
      </c>
      <c r="G302" s="13">
        <f t="shared" si="50"/>
        <v>0</v>
      </c>
      <c r="H302" s="13">
        <f t="shared" si="51"/>
        <v>14.4785384001904</v>
      </c>
      <c r="I302" s="16">
        <f t="shared" si="58"/>
        <v>36.147544247887062</v>
      </c>
      <c r="J302" s="13">
        <f t="shared" si="52"/>
        <v>34.13365856184874</v>
      </c>
      <c r="K302" s="13">
        <f t="shared" si="53"/>
        <v>2.0138856860383214</v>
      </c>
      <c r="L302" s="13">
        <f t="shared" si="54"/>
        <v>0</v>
      </c>
      <c r="M302" s="13">
        <f t="shared" si="59"/>
        <v>20.688435590897132</v>
      </c>
      <c r="N302" s="13">
        <f t="shared" si="55"/>
        <v>1.0844168367062925</v>
      </c>
      <c r="O302" s="13">
        <f t="shared" si="56"/>
        <v>1.0844168367062925</v>
      </c>
      <c r="Q302" s="41">
        <v>15.80480167670847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19.60976208690062</v>
      </c>
      <c r="G303" s="13">
        <f t="shared" si="50"/>
        <v>0</v>
      </c>
      <c r="H303" s="13">
        <f t="shared" si="51"/>
        <v>19.60976208690062</v>
      </c>
      <c r="I303" s="16">
        <f t="shared" si="58"/>
        <v>21.623647772938941</v>
      </c>
      <c r="J303" s="13">
        <f t="shared" si="52"/>
        <v>21.43862405402518</v>
      </c>
      <c r="K303" s="13">
        <f t="shared" si="53"/>
        <v>0.18502371891376157</v>
      </c>
      <c r="L303" s="13">
        <f t="shared" si="54"/>
        <v>0</v>
      </c>
      <c r="M303" s="13">
        <f t="shared" si="59"/>
        <v>19.60401875419084</v>
      </c>
      <c r="N303" s="13">
        <f t="shared" si="55"/>
        <v>1.0275754254470717</v>
      </c>
      <c r="O303" s="13">
        <f t="shared" si="56"/>
        <v>1.0275754254470717</v>
      </c>
      <c r="Q303" s="41">
        <v>22.313932661563129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10.256206279060409</v>
      </c>
      <c r="G304" s="13">
        <f t="shared" si="50"/>
        <v>0</v>
      </c>
      <c r="H304" s="13">
        <f t="shared" si="51"/>
        <v>10.256206279060409</v>
      </c>
      <c r="I304" s="16">
        <f t="shared" si="58"/>
        <v>10.441229997974171</v>
      </c>
      <c r="J304" s="13">
        <f t="shared" si="52"/>
        <v>10.425336323626652</v>
      </c>
      <c r="K304" s="13">
        <f t="shared" si="53"/>
        <v>1.5893674347518427E-2</v>
      </c>
      <c r="L304" s="13">
        <f t="shared" si="54"/>
        <v>0</v>
      </c>
      <c r="M304" s="13">
        <f t="shared" si="59"/>
        <v>18.576443328743768</v>
      </c>
      <c r="N304" s="13">
        <f t="shared" si="55"/>
        <v>0.97371344601201315</v>
      </c>
      <c r="O304" s="13">
        <f t="shared" si="56"/>
        <v>0.97371344601201315</v>
      </c>
      <c r="Q304" s="41">
        <v>24.315038193548389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0.89333333299999995</v>
      </c>
      <c r="G305" s="18">
        <f t="shared" si="50"/>
        <v>0</v>
      </c>
      <c r="H305" s="18">
        <f t="shared" si="51"/>
        <v>0.89333333299999995</v>
      </c>
      <c r="I305" s="17">
        <f t="shared" si="58"/>
        <v>0.90922700734751838</v>
      </c>
      <c r="J305" s="18">
        <f t="shared" si="52"/>
        <v>0.90921395192582499</v>
      </c>
      <c r="K305" s="18">
        <f t="shared" si="53"/>
        <v>1.3055421693386471E-5</v>
      </c>
      <c r="L305" s="18">
        <f t="shared" si="54"/>
        <v>0</v>
      </c>
      <c r="M305" s="18">
        <f t="shared" si="59"/>
        <v>17.602729882731754</v>
      </c>
      <c r="N305" s="18">
        <f t="shared" si="55"/>
        <v>0.92267472680371643</v>
      </c>
      <c r="O305" s="18">
        <f t="shared" si="56"/>
        <v>0.92267472680371643</v>
      </c>
      <c r="P305" s="3"/>
      <c r="Q305" s="42">
        <v>22.775593601677439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3.1541819201155752</v>
      </c>
      <c r="G306" s="13">
        <f t="shared" si="50"/>
        <v>0</v>
      </c>
      <c r="H306" s="13">
        <f t="shared" si="51"/>
        <v>3.1541819201155752</v>
      </c>
      <c r="I306" s="16">
        <f t="shared" si="58"/>
        <v>3.1541949755372687</v>
      </c>
      <c r="J306" s="13">
        <f t="shared" si="52"/>
        <v>3.1535964342404297</v>
      </c>
      <c r="K306" s="13">
        <f t="shared" si="53"/>
        <v>5.9854129683900581E-4</v>
      </c>
      <c r="L306" s="13">
        <f t="shared" si="54"/>
        <v>0</v>
      </c>
      <c r="M306" s="13">
        <f t="shared" si="59"/>
        <v>16.680055155928038</v>
      </c>
      <c r="N306" s="13">
        <f t="shared" si="55"/>
        <v>0.87431128220428156</v>
      </c>
      <c r="O306" s="13">
        <f t="shared" si="56"/>
        <v>0.87431128220428156</v>
      </c>
      <c r="Q306" s="41">
        <v>22.10980672940147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14.086384129467071</v>
      </c>
      <c r="G307" s="13">
        <f t="shared" si="50"/>
        <v>0</v>
      </c>
      <c r="H307" s="13">
        <f t="shared" si="51"/>
        <v>14.086384129467071</v>
      </c>
      <c r="I307" s="16">
        <f t="shared" si="58"/>
        <v>14.086982670763909</v>
      </c>
      <c r="J307" s="13">
        <f t="shared" si="52"/>
        <v>14.023753259922913</v>
      </c>
      <c r="K307" s="13">
        <f t="shared" si="53"/>
        <v>6.3229410840996536E-2</v>
      </c>
      <c r="L307" s="13">
        <f t="shared" si="54"/>
        <v>0</v>
      </c>
      <c r="M307" s="13">
        <f t="shared" si="59"/>
        <v>15.805743873723756</v>
      </c>
      <c r="N307" s="13">
        <f t="shared" si="55"/>
        <v>0.82848288349433952</v>
      </c>
      <c r="O307" s="13">
        <f t="shared" si="56"/>
        <v>0.82848288349433952</v>
      </c>
      <c r="Q307" s="41">
        <v>20.858311798911551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17.429559941187438</v>
      </c>
      <c r="G308" s="13">
        <f t="shared" si="50"/>
        <v>0</v>
      </c>
      <c r="H308" s="13">
        <f t="shared" si="51"/>
        <v>17.429559941187438</v>
      </c>
      <c r="I308" s="16">
        <f t="shared" si="58"/>
        <v>17.492789352028435</v>
      </c>
      <c r="J308" s="13">
        <f t="shared" si="52"/>
        <v>17.217090796970105</v>
      </c>
      <c r="K308" s="13">
        <f t="shared" si="53"/>
        <v>0.27569855505833019</v>
      </c>
      <c r="L308" s="13">
        <f t="shared" si="54"/>
        <v>0</v>
      </c>
      <c r="M308" s="13">
        <f t="shared" si="59"/>
        <v>14.977260990229416</v>
      </c>
      <c r="N308" s="13">
        <f t="shared" si="55"/>
        <v>0.78505665226303545</v>
      </c>
      <c r="O308" s="13">
        <f t="shared" si="56"/>
        <v>0.78505665226303545</v>
      </c>
      <c r="Q308" s="41">
        <v>14.8991824516962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17.119204525815281</v>
      </c>
      <c r="G309" s="13">
        <f t="shared" si="50"/>
        <v>0</v>
      </c>
      <c r="H309" s="13">
        <f t="shared" si="51"/>
        <v>17.119204525815281</v>
      </c>
      <c r="I309" s="16">
        <f t="shared" si="58"/>
        <v>17.394903080873611</v>
      </c>
      <c r="J309" s="13">
        <f t="shared" si="52"/>
        <v>16.895425712314541</v>
      </c>
      <c r="K309" s="13">
        <f t="shared" si="53"/>
        <v>0.4994773685590701</v>
      </c>
      <c r="L309" s="13">
        <f t="shared" si="54"/>
        <v>0</v>
      </c>
      <c r="M309" s="13">
        <f t="shared" si="59"/>
        <v>14.19220433796638</v>
      </c>
      <c r="N309" s="13">
        <f t="shared" si="55"/>
        <v>0.7439066751300667</v>
      </c>
      <c r="O309" s="13">
        <f t="shared" si="56"/>
        <v>0.7439066751300667</v>
      </c>
      <c r="Q309" s="41">
        <v>10.275550552243971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29.1829244316481</v>
      </c>
      <c r="G310" s="13">
        <f t="shared" si="50"/>
        <v>0</v>
      </c>
      <c r="H310" s="13">
        <f t="shared" si="51"/>
        <v>29.1829244316481</v>
      </c>
      <c r="I310" s="16">
        <f t="shared" si="58"/>
        <v>29.68240180020717</v>
      </c>
      <c r="J310" s="13">
        <f t="shared" si="52"/>
        <v>27.630526058727927</v>
      </c>
      <c r="K310" s="13">
        <f t="shared" si="53"/>
        <v>2.0518757414792432</v>
      </c>
      <c r="L310" s="13">
        <f t="shared" si="54"/>
        <v>0</v>
      </c>
      <c r="M310" s="13">
        <f t="shared" si="59"/>
        <v>13.448297662836314</v>
      </c>
      <c r="N310" s="13">
        <f t="shared" si="55"/>
        <v>0.70491363866266987</v>
      </c>
      <c r="O310" s="13">
        <f t="shared" si="56"/>
        <v>0.70491363866266987</v>
      </c>
      <c r="Q310" s="41">
        <v>11.213651922580651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90.908730154446133</v>
      </c>
      <c r="G311" s="13">
        <f t="shared" si="50"/>
        <v>0.67554688738502167</v>
      </c>
      <c r="H311" s="13">
        <f t="shared" si="51"/>
        <v>90.233183267061108</v>
      </c>
      <c r="I311" s="16">
        <f t="shared" si="58"/>
        <v>92.285059008540344</v>
      </c>
      <c r="J311" s="13">
        <f t="shared" si="52"/>
        <v>62.56129543379847</v>
      </c>
      <c r="K311" s="13">
        <f t="shared" si="53"/>
        <v>29.723763574741874</v>
      </c>
      <c r="L311" s="13">
        <f t="shared" si="54"/>
        <v>0.55587121908172488</v>
      </c>
      <c r="M311" s="13">
        <f t="shared" si="59"/>
        <v>13.299255243255368</v>
      </c>
      <c r="N311" s="13">
        <f t="shared" si="55"/>
        <v>0.69710134621228592</v>
      </c>
      <c r="O311" s="13">
        <f t="shared" si="56"/>
        <v>1.3726482335973076</v>
      </c>
      <c r="Q311" s="41">
        <v>12.95049320657396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91.839221537727269</v>
      </c>
      <c r="G312" s="13">
        <f t="shared" si="50"/>
        <v>0.69415671505064436</v>
      </c>
      <c r="H312" s="13">
        <f t="shared" si="51"/>
        <v>91.14506482267663</v>
      </c>
      <c r="I312" s="16">
        <f t="shared" si="58"/>
        <v>120.31295717833677</v>
      </c>
      <c r="J312" s="13">
        <f t="shared" si="52"/>
        <v>68.88103037216689</v>
      </c>
      <c r="K312" s="13">
        <f t="shared" si="53"/>
        <v>51.431926806169884</v>
      </c>
      <c r="L312" s="13">
        <f t="shared" si="54"/>
        <v>1.4411767551370898</v>
      </c>
      <c r="M312" s="13">
        <f t="shared" si="59"/>
        <v>14.043330652180172</v>
      </c>
      <c r="N312" s="13">
        <f t="shared" si="55"/>
        <v>0.73610322712648157</v>
      </c>
      <c r="O312" s="13">
        <f t="shared" si="56"/>
        <v>1.430259942177126</v>
      </c>
      <c r="Q312" s="41">
        <v>12.7623008537805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83.813089330684576</v>
      </c>
      <c r="G313" s="13">
        <f t="shared" si="50"/>
        <v>0.53363407090979054</v>
      </c>
      <c r="H313" s="13">
        <f t="shared" si="51"/>
        <v>83.279455259774792</v>
      </c>
      <c r="I313" s="16">
        <f t="shared" si="58"/>
        <v>133.2702053108076</v>
      </c>
      <c r="J313" s="13">
        <f t="shared" si="52"/>
        <v>71.746559431516246</v>
      </c>
      <c r="K313" s="13">
        <f t="shared" si="53"/>
        <v>61.523645879291351</v>
      </c>
      <c r="L313" s="13">
        <f t="shared" si="54"/>
        <v>1.8527387407598706</v>
      </c>
      <c r="M313" s="13">
        <f t="shared" si="59"/>
        <v>15.159966165813561</v>
      </c>
      <c r="N313" s="13">
        <f t="shared" si="55"/>
        <v>0.79463343092695737</v>
      </c>
      <c r="O313" s="13">
        <f t="shared" si="56"/>
        <v>1.328267501836748</v>
      </c>
      <c r="Q313" s="41">
        <v>12.956668867285529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11.696146647963991</v>
      </c>
      <c r="G314" s="13">
        <f t="shared" si="50"/>
        <v>0</v>
      </c>
      <c r="H314" s="13">
        <f t="shared" si="51"/>
        <v>11.696146647963991</v>
      </c>
      <c r="I314" s="16">
        <f t="shared" si="58"/>
        <v>71.367053786495461</v>
      </c>
      <c r="J314" s="13">
        <f t="shared" si="52"/>
        <v>65.698052726276202</v>
      </c>
      <c r="K314" s="13">
        <f t="shared" si="53"/>
        <v>5.6690010602192586</v>
      </c>
      <c r="L314" s="13">
        <f t="shared" si="54"/>
        <v>0</v>
      </c>
      <c r="M314" s="13">
        <f t="shared" si="59"/>
        <v>14.365332734886604</v>
      </c>
      <c r="N314" s="13">
        <f t="shared" si="55"/>
        <v>0.75298147190275588</v>
      </c>
      <c r="O314" s="13">
        <f t="shared" si="56"/>
        <v>0.75298147190275588</v>
      </c>
      <c r="Q314" s="41">
        <v>22.652671075640981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2.981049921927533</v>
      </c>
      <c r="G315" s="13">
        <f t="shared" si="50"/>
        <v>0</v>
      </c>
      <c r="H315" s="13">
        <f t="shared" si="51"/>
        <v>2.981049921927533</v>
      </c>
      <c r="I315" s="16">
        <f t="shared" si="58"/>
        <v>8.6500509821467908</v>
      </c>
      <c r="J315" s="13">
        <f t="shared" si="52"/>
        <v>8.6386993281564113</v>
      </c>
      <c r="K315" s="13">
        <f t="shared" si="53"/>
        <v>1.1351653990379518E-2</v>
      </c>
      <c r="L315" s="13">
        <f t="shared" si="54"/>
        <v>0</v>
      </c>
      <c r="M315" s="13">
        <f t="shared" si="59"/>
        <v>13.612351262983848</v>
      </c>
      <c r="N315" s="13">
        <f t="shared" si="55"/>
        <v>0.71351276571317268</v>
      </c>
      <c r="O315" s="13">
        <f t="shared" si="56"/>
        <v>0.71351276571317268</v>
      </c>
      <c r="Q315" s="41">
        <v>22.692619962711991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0.89333333299999995</v>
      </c>
      <c r="G316" s="13">
        <f t="shared" si="50"/>
        <v>0</v>
      </c>
      <c r="H316" s="13">
        <f t="shared" si="51"/>
        <v>0.89333333299999995</v>
      </c>
      <c r="I316" s="16">
        <f t="shared" si="58"/>
        <v>0.90468498699037947</v>
      </c>
      <c r="J316" s="13">
        <f t="shared" si="52"/>
        <v>0.90467237639181752</v>
      </c>
      <c r="K316" s="13">
        <f t="shared" si="53"/>
        <v>1.261059856194624E-5</v>
      </c>
      <c r="L316" s="13">
        <f t="shared" si="54"/>
        <v>0</v>
      </c>
      <c r="M316" s="13">
        <f t="shared" si="59"/>
        <v>12.898838497270676</v>
      </c>
      <c r="N316" s="13">
        <f t="shared" si="55"/>
        <v>0.67611287373271367</v>
      </c>
      <c r="O316" s="13">
        <f t="shared" si="56"/>
        <v>0.67611287373271367</v>
      </c>
      <c r="Q316" s="41">
        <v>22.915115290814221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3.1007752108466828</v>
      </c>
      <c r="G317" s="18">
        <f t="shared" si="50"/>
        <v>0</v>
      </c>
      <c r="H317" s="18">
        <f t="shared" si="51"/>
        <v>3.1007752108466828</v>
      </c>
      <c r="I317" s="17">
        <f t="shared" si="58"/>
        <v>3.1007878214452447</v>
      </c>
      <c r="J317" s="18">
        <f t="shared" si="52"/>
        <v>3.1003244634412241</v>
      </c>
      <c r="K317" s="18">
        <f t="shared" si="53"/>
        <v>4.6335800402053096E-4</v>
      </c>
      <c r="L317" s="18">
        <f t="shared" si="54"/>
        <v>0</v>
      </c>
      <c r="M317" s="18">
        <f t="shared" si="59"/>
        <v>12.222725623537961</v>
      </c>
      <c r="N317" s="18">
        <f t="shared" si="55"/>
        <v>0.64067335581613272</v>
      </c>
      <c r="O317" s="18">
        <f t="shared" si="56"/>
        <v>0.64067335581613272</v>
      </c>
      <c r="P317" s="3"/>
      <c r="Q317" s="42">
        <v>23.56479019354839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15.14129274914473</v>
      </c>
      <c r="G318" s="13">
        <f t="shared" si="50"/>
        <v>0</v>
      </c>
      <c r="H318" s="13">
        <f t="shared" si="51"/>
        <v>15.14129274914473</v>
      </c>
      <c r="I318" s="16">
        <f t="shared" si="58"/>
        <v>15.141756107148751</v>
      </c>
      <c r="J318" s="13">
        <f t="shared" si="52"/>
        <v>15.067637293961237</v>
      </c>
      <c r="K318" s="13">
        <f t="shared" si="53"/>
        <v>7.4118813187514121E-2</v>
      </c>
      <c r="L318" s="13">
        <f t="shared" si="54"/>
        <v>0</v>
      </c>
      <c r="M318" s="13">
        <f t="shared" si="59"/>
        <v>11.582052267721828</v>
      </c>
      <c r="N318" s="13">
        <f t="shared" si="55"/>
        <v>0.60709145587867064</v>
      </c>
      <c r="O318" s="13">
        <f t="shared" si="56"/>
        <v>0.60709145587867064</v>
      </c>
      <c r="Q318" s="41">
        <v>21.261815692625749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40.496292726652847</v>
      </c>
      <c r="G319" s="13">
        <f t="shared" si="50"/>
        <v>0</v>
      </c>
      <c r="H319" s="13">
        <f t="shared" si="51"/>
        <v>40.496292726652847</v>
      </c>
      <c r="I319" s="16">
        <f t="shared" si="58"/>
        <v>40.570411539840364</v>
      </c>
      <c r="J319" s="13">
        <f t="shared" si="52"/>
        <v>38.497903547340812</v>
      </c>
      <c r="K319" s="13">
        <f t="shared" si="53"/>
        <v>2.0725079924995526</v>
      </c>
      <c r="L319" s="13">
        <f t="shared" si="54"/>
        <v>0</v>
      </c>
      <c r="M319" s="13">
        <f t="shared" si="59"/>
        <v>10.974960811843157</v>
      </c>
      <c r="N319" s="13">
        <f t="shared" si="55"/>
        <v>0.57526980395709981</v>
      </c>
      <c r="O319" s="13">
        <f t="shared" si="56"/>
        <v>0.57526980395709981</v>
      </c>
      <c r="Q319" s="41">
        <v>18.113622151829929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33.764144814970273</v>
      </c>
      <c r="G320" s="13">
        <f t="shared" si="50"/>
        <v>0</v>
      </c>
      <c r="H320" s="13">
        <f t="shared" si="51"/>
        <v>33.764144814970273</v>
      </c>
      <c r="I320" s="16">
        <f t="shared" si="58"/>
        <v>35.836652807469825</v>
      </c>
      <c r="J320" s="13">
        <f t="shared" si="52"/>
        <v>33.08738586275647</v>
      </c>
      <c r="K320" s="13">
        <f t="shared" si="53"/>
        <v>2.7492669447133551</v>
      </c>
      <c r="L320" s="13">
        <f t="shared" si="54"/>
        <v>0</v>
      </c>
      <c r="M320" s="13">
        <f t="shared" si="59"/>
        <v>10.399691007886057</v>
      </c>
      <c r="N320" s="13">
        <f t="shared" si="55"/>
        <v>0.54511613388770641</v>
      </c>
      <c r="O320" s="13">
        <f t="shared" si="56"/>
        <v>0.54511613388770641</v>
      </c>
      <c r="Q320" s="41">
        <v>13.127244013557069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23.359385963974059</v>
      </c>
      <c r="G321" s="13">
        <f t="shared" si="50"/>
        <v>0</v>
      </c>
      <c r="H321" s="13">
        <f t="shared" si="51"/>
        <v>23.359385963974059</v>
      </c>
      <c r="I321" s="16">
        <f t="shared" si="58"/>
        <v>26.108652908687414</v>
      </c>
      <c r="J321" s="13">
        <f t="shared" si="52"/>
        <v>24.961299064248546</v>
      </c>
      <c r="K321" s="13">
        <f t="shared" si="53"/>
        <v>1.147353844438868</v>
      </c>
      <c r="L321" s="13">
        <f t="shared" si="54"/>
        <v>0</v>
      </c>
      <c r="M321" s="13">
        <f t="shared" si="59"/>
        <v>9.8545748739983505</v>
      </c>
      <c r="N321" s="13">
        <f t="shared" si="55"/>
        <v>0.51654301578262518</v>
      </c>
      <c r="O321" s="13">
        <f t="shared" si="56"/>
        <v>0.51654301578262518</v>
      </c>
      <c r="Q321" s="41">
        <v>12.95672970266714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99.937978345181079</v>
      </c>
      <c r="G322" s="13">
        <f t="shared" si="50"/>
        <v>0.85613185119972057</v>
      </c>
      <c r="H322" s="13">
        <f t="shared" si="51"/>
        <v>99.081846493981359</v>
      </c>
      <c r="I322" s="16">
        <f t="shared" si="58"/>
        <v>100.22920033842023</v>
      </c>
      <c r="J322" s="13">
        <f t="shared" si="52"/>
        <v>62.141021866417432</v>
      </c>
      <c r="K322" s="13">
        <f t="shared" si="53"/>
        <v>38.088178472002795</v>
      </c>
      <c r="L322" s="13">
        <f t="shared" si="54"/>
        <v>0.89699002934054839</v>
      </c>
      <c r="M322" s="13">
        <f t="shared" si="59"/>
        <v>10.235021887556274</v>
      </c>
      <c r="N322" s="13">
        <f t="shared" si="55"/>
        <v>0.53648474338035446</v>
      </c>
      <c r="O322" s="13">
        <f t="shared" si="56"/>
        <v>1.392616594580075</v>
      </c>
      <c r="Q322" s="41">
        <v>11.8961054295994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101.7629012028202</v>
      </c>
      <c r="G323" s="13">
        <f t="shared" si="50"/>
        <v>0.89263030835250312</v>
      </c>
      <c r="H323" s="13">
        <f t="shared" si="51"/>
        <v>100.87027089446769</v>
      </c>
      <c r="I323" s="16">
        <f t="shared" si="58"/>
        <v>138.06145933712995</v>
      </c>
      <c r="J323" s="13">
        <f t="shared" si="52"/>
        <v>70.846687070843785</v>
      </c>
      <c r="K323" s="13">
        <f t="shared" si="53"/>
        <v>67.214772266286161</v>
      </c>
      <c r="L323" s="13">
        <f t="shared" si="54"/>
        <v>2.0848351020726024</v>
      </c>
      <c r="M323" s="13">
        <f t="shared" si="59"/>
        <v>11.783372246248522</v>
      </c>
      <c r="N323" s="13">
        <f t="shared" si="55"/>
        <v>0.61764395866799482</v>
      </c>
      <c r="O323" s="13">
        <f t="shared" si="56"/>
        <v>1.5102742670204981</v>
      </c>
      <c r="Q323" s="41">
        <v>12.504022922580649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49.568108113887853</v>
      </c>
      <c r="G324" s="13">
        <f t="shared" si="50"/>
        <v>0</v>
      </c>
      <c r="H324" s="13">
        <f t="shared" si="51"/>
        <v>49.568108113887853</v>
      </c>
      <c r="I324" s="16">
        <f t="shared" si="58"/>
        <v>114.69804527810142</v>
      </c>
      <c r="J324" s="13">
        <f t="shared" si="52"/>
        <v>68.82909948987394</v>
      </c>
      <c r="K324" s="13">
        <f t="shared" si="53"/>
        <v>45.868945788227478</v>
      </c>
      <c r="L324" s="13">
        <f t="shared" si="54"/>
        <v>1.2143064372916241</v>
      </c>
      <c r="M324" s="13">
        <f t="shared" si="59"/>
        <v>12.380034724872152</v>
      </c>
      <c r="N324" s="13">
        <f t="shared" si="55"/>
        <v>0.64891895937104771</v>
      </c>
      <c r="O324" s="13">
        <f t="shared" si="56"/>
        <v>0.64891895937104771</v>
      </c>
      <c r="Q324" s="41">
        <v>13.11121387907272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23.333472647950661</v>
      </c>
      <c r="G325" s="13">
        <f t="shared" si="50"/>
        <v>0</v>
      </c>
      <c r="H325" s="13">
        <f t="shared" si="51"/>
        <v>23.333472647950661</v>
      </c>
      <c r="I325" s="16">
        <f t="shared" si="58"/>
        <v>67.988111998886509</v>
      </c>
      <c r="J325" s="13">
        <f t="shared" si="52"/>
        <v>57.581722594064992</v>
      </c>
      <c r="K325" s="13">
        <f t="shared" si="53"/>
        <v>10.406389404821518</v>
      </c>
      <c r="L325" s="13">
        <f t="shared" si="54"/>
        <v>0</v>
      </c>
      <c r="M325" s="13">
        <f t="shared" si="59"/>
        <v>11.731115765501103</v>
      </c>
      <c r="N325" s="13">
        <f t="shared" si="55"/>
        <v>0.61490485317591725</v>
      </c>
      <c r="O325" s="13">
        <f t="shared" si="56"/>
        <v>0.61490485317591725</v>
      </c>
      <c r="Q325" s="41">
        <v>16.422219555839579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8.1123993956055518</v>
      </c>
      <c r="G326" s="13">
        <f t="shared" ref="G326:G389" si="61">IF((F326-$J$2)&gt;0,$I$2*(F326-$J$2),0)</f>
        <v>0</v>
      </c>
      <c r="H326" s="13">
        <f t="shared" ref="H326:H389" si="62">F326-G326</f>
        <v>8.1123993956055518</v>
      </c>
      <c r="I326" s="16">
        <f t="shared" si="58"/>
        <v>18.518788800427068</v>
      </c>
      <c r="J326" s="13">
        <f t="shared" ref="J326:J389" si="63">I326/SQRT(1+(I326/($K$2*(300+(25*Q326)+0.05*(Q326)^3)))^2)</f>
        <v>18.292858640300441</v>
      </c>
      <c r="K326" s="13">
        <f t="shared" ref="K326:K389" si="64">I326-J326</f>
        <v>0.22593016012662659</v>
      </c>
      <c r="L326" s="13">
        <f t="shared" ref="L326:L389" si="65">IF(K326&gt;$N$2,(K326-$N$2)/$L$2,0)</f>
        <v>0</v>
      </c>
      <c r="M326" s="13">
        <f t="shared" si="59"/>
        <v>11.116210912325187</v>
      </c>
      <c r="N326" s="13">
        <f t="shared" ref="N326:N389" si="66">$M$2*M326</f>
        <v>0.58267364976632885</v>
      </c>
      <c r="O326" s="13">
        <f t="shared" ref="O326:O389" si="67">N326+G326</f>
        <v>0.58267364976632885</v>
      </c>
      <c r="Q326" s="41">
        <v>17.576261661151062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2.330862535618007</v>
      </c>
      <c r="G327" s="13">
        <f t="shared" si="61"/>
        <v>0</v>
      </c>
      <c r="H327" s="13">
        <f t="shared" si="62"/>
        <v>2.330862535618007</v>
      </c>
      <c r="I327" s="16">
        <f t="shared" ref="I327:I390" si="69">H327+K326-L326</f>
        <v>2.5567926957446336</v>
      </c>
      <c r="J327" s="13">
        <f t="shared" si="63"/>
        <v>2.5565957047959422</v>
      </c>
      <c r="K327" s="13">
        <f t="shared" si="64"/>
        <v>1.9699094869141121E-4</v>
      </c>
      <c r="L327" s="13">
        <f t="shared" si="65"/>
        <v>0</v>
      </c>
      <c r="M327" s="13">
        <f t="shared" ref="M327:M390" si="70">L327+M326-N326</f>
        <v>10.533537262558857</v>
      </c>
      <c r="N327" s="13">
        <f t="shared" si="66"/>
        <v>0.55213189549324448</v>
      </c>
      <c r="O327" s="13">
        <f t="shared" si="67"/>
        <v>0.55213189549324448</v>
      </c>
      <c r="Q327" s="41">
        <v>25.547830193548389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0.89333333299999995</v>
      </c>
      <c r="G328" s="13">
        <f t="shared" si="61"/>
        <v>0</v>
      </c>
      <c r="H328" s="13">
        <f t="shared" si="62"/>
        <v>0.89333333299999995</v>
      </c>
      <c r="I328" s="16">
        <f t="shared" si="69"/>
        <v>0.89353032394869136</v>
      </c>
      <c r="J328" s="13">
        <f t="shared" si="63"/>
        <v>0.89351752785807737</v>
      </c>
      <c r="K328" s="13">
        <f t="shared" si="64"/>
        <v>1.279609061399789E-5</v>
      </c>
      <c r="L328" s="13">
        <f t="shared" si="65"/>
        <v>0</v>
      </c>
      <c r="M328" s="13">
        <f t="shared" si="70"/>
        <v>9.9814053670656122</v>
      </c>
      <c r="N328" s="13">
        <f t="shared" si="66"/>
        <v>0.52319103522738275</v>
      </c>
      <c r="O328" s="13">
        <f t="shared" si="67"/>
        <v>0.52319103522738275</v>
      </c>
      <c r="Q328" s="41">
        <v>22.54718444687602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0.89333333299999995</v>
      </c>
      <c r="G329" s="18">
        <f t="shared" si="61"/>
        <v>0</v>
      </c>
      <c r="H329" s="18">
        <f t="shared" si="62"/>
        <v>0.89333333299999995</v>
      </c>
      <c r="I329" s="17">
        <f t="shared" si="69"/>
        <v>0.89334612909061395</v>
      </c>
      <c r="J329" s="18">
        <f t="shared" si="63"/>
        <v>0.89333391099874071</v>
      </c>
      <c r="K329" s="18">
        <f t="shared" si="64"/>
        <v>1.2218091873239523E-5</v>
      </c>
      <c r="L329" s="18">
        <f t="shared" si="65"/>
        <v>0</v>
      </c>
      <c r="M329" s="18">
        <f t="shared" si="70"/>
        <v>9.4582143318382297</v>
      </c>
      <c r="N329" s="18">
        <f t="shared" si="66"/>
        <v>0.49576715559561374</v>
      </c>
      <c r="O329" s="18">
        <f t="shared" si="67"/>
        <v>0.49576715559561374</v>
      </c>
      <c r="P329" s="3"/>
      <c r="Q329" s="42">
        <v>22.870941022937568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4.049825899566236</v>
      </c>
      <c r="G330" s="13">
        <f t="shared" si="61"/>
        <v>0</v>
      </c>
      <c r="H330" s="13">
        <f t="shared" si="62"/>
        <v>4.049825899566236</v>
      </c>
      <c r="I330" s="16">
        <f t="shared" si="69"/>
        <v>4.0498381176581093</v>
      </c>
      <c r="J330" s="13">
        <f t="shared" si="63"/>
        <v>4.0486435410460526</v>
      </c>
      <c r="K330" s="13">
        <f t="shared" si="64"/>
        <v>1.1945766120566859E-3</v>
      </c>
      <c r="L330" s="13">
        <f t="shared" si="65"/>
        <v>0</v>
      </c>
      <c r="M330" s="13">
        <f t="shared" si="70"/>
        <v>8.9624471762426161</v>
      </c>
      <c r="N330" s="13">
        <f t="shared" si="66"/>
        <v>0.4697807416760218</v>
      </c>
      <c r="O330" s="13">
        <f t="shared" si="67"/>
        <v>0.4697807416760218</v>
      </c>
      <c r="Q330" s="41">
        <v>22.525384910518149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7.4315614541080874</v>
      </c>
      <c r="G331" s="13">
        <f t="shared" si="61"/>
        <v>0</v>
      </c>
      <c r="H331" s="13">
        <f t="shared" si="62"/>
        <v>7.4315614541080874</v>
      </c>
      <c r="I331" s="16">
        <f t="shared" si="69"/>
        <v>7.4327560307201441</v>
      </c>
      <c r="J331" s="13">
        <f t="shared" si="63"/>
        <v>7.4227580904652051</v>
      </c>
      <c r="K331" s="13">
        <f t="shared" si="64"/>
        <v>9.9979402549390528E-3</v>
      </c>
      <c r="L331" s="13">
        <f t="shared" si="65"/>
        <v>0</v>
      </c>
      <c r="M331" s="13">
        <f t="shared" si="70"/>
        <v>8.4926664345665941</v>
      </c>
      <c r="N331" s="13">
        <f t="shared" si="66"/>
        <v>0.44515644644617852</v>
      </c>
      <c r="O331" s="13">
        <f t="shared" si="67"/>
        <v>0.44515644644617852</v>
      </c>
      <c r="Q331" s="41">
        <v>20.371453653332878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132.1129440209406</v>
      </c>
      <c r="G332" s="13">
        <f t="shared" si="61"/>
        <v>1.499631164714911</v>
      </c>
      <c r="H332" s="13">
        <f t="shared" si="62"/>
        <v>130.61331285622569</v>
      </c>
      <c r="I332" s="16">
        <f t="shared" si="69"/>
        <v>130.62331079648064</v>
      </c>
      <c r="J332" s="13">
        <f t="shared" si="63"/>
        <v>72.151098312956535</v>
      </c>
      <c r="K332" s="13">
        <f t="shared" si="64"/>
        <v>58.472212483524103</v>
      </c>
      <c r="L332" s="13">
        <f t="shared" si="65"/>
        <v>1.7282947309476566</v>
      </c>
      <c r="M332" s="13">
        <f t="shared" si="70"/>
        <v>9.7758047190680717</v>
      </c>
      <c r="N332" s="13">
        <f t="shared" si="66"/>
        <v>0.51241415442618976</v>
      </c>
      <c r="O332" s="13">
        <f t="shared" si="67"/>
        <v>2.0120453191411007</v>
      </c>
      <c r="Q332" s="41">
        <v>13.19725210521319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18.639568880244301</v>
      </c>
      <c r="G333" s="13">
        <f t="shared" si="61"/>
        <v>0</v>
      </c>
      <c r="H333" s="13">
        <f t="shared" si="62"/>
        <v>18.639568880244301</v>
      </c>
      <c r="I333" s="16">
        <f t="shared" si="69"/>
        <v>75.383486632820748</v>
      </c>
      <c r="J333" s="13">
        <f t="shared" si="63"/>
        <v>53.238383088337869</v>
      </c>
      <c r="K333" s="13">
        <f t="shared" si="64"/>
        <v>22.145103544482879</v>
      </c>
      <c r="L333" s="13">
        <f t="shared" si="65"/>
        <v>0.24679718047507637</v>
      </c>
      <c r="M333" s="13">
        <f t="shared" si="70"/>
        <v>9.5101877451169585</v>
      </c>
      <c r="N333" s="13">
        <f t="shared" si="66"/>
        <v>0.49849142366184429</v>
      </c>
      <c r="O333" s="13">
        <f t="shared" si="67"/>
        <v>0.49849142366184429</v>
      </c>
      <c r="Q333" s="41">
        <v>11.12883136537207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45.297331578656433</v>
      </c>
      <c r="G334" s="13">
        <f t="shared" si="61"/>
        <v>0</v>
      </c>
      <c r="H334" s="13">
        <f t="shared" si="62"/>
        <v>45.297331578656433</v>
      </c>
      <c r="I334" s="16">
        <f t="shared" si="69"/>
        <v>67.195637942664248</v>
      </c>
      <c r="J334" s="13">
        <f t="shared" si="63"/>
        <v>48.992562577691082</v>
      </c>
      <c r="K334" s="13">
        <f t="shared" si="64"/>
        <v>18.203075364973166</v>
      </c>
      <c r="L334" s="13">
        <f t="shared" si="65"/>
        <v>8.6032801959915042E-2</v>
      </c>
      <c r="M334" s="13">
        <f t="shared" si="70"/>
        <v>9.0977291234150286</v>
      </c>
      <c r="N334" s="13">
        <f t="shared" si="66"/>
        <v>0.47687175735826715</v>
      </c>
      <c r="O334" s="13">
        <f t="shared" si="67"/>
        <v>0.47687175735826715</v>
      </c>
      <c r="Q334" s="41">
        <v>10.39507192258065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15.950140243140281</v>
      </c>
      <c r="G335" s="13">
        <f t="shared" si="61"/>
        <v>0</v>
      </c>
      <c r="H335" s="13">
        <f t="shared" si="62"/>
        <v>15.950140243140281</v>
      </c>
      <c r="I335" s="16">
        <f t="shared" si="69"/>
        <v>34.067182806153532</v>
      </c>
      <c r="J335" s="13">
        <f t="shared" si="63"/>
        <v>30.986218879050149</v>
      </c>
      <c r="K335" s="13">
        <f t="shared" si="64"/>
        <v>3.0809639271033831</v>
      </c>
      <c r="L335" s="13">
        <f t="shared" si="65"/>
        <v>0</v>
      </c>
      <c r="M335" s="13">
        <f t="shared" si="70"/>
        <v>8.6208573660567609</v>
      </c>
      <c r="N335" s="13">
        <f t="shared" si="66"/>
        <v>0.4518757754070481</v>
      </c>
      <c r="O335" s="13">
        <f t="shared" si="67"/>
        <v>0.4518757754070481</v>
      </c>
      <c r="Q335" s="41">
        <v>11.00298224607239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45.087348455138837</v>
      </c>
      <c r="G336" s="13">
        <f t="shared" si="61"/>
        <v>0</v>
      </c>
      <c r="H336" s="13">
        <f t="shared" si="62"/>
        <v>45.087348455138837</v>
      </c>
      <c r="I336" s="16">
        <f t="shared" si="69"/>
        <v>48.16831238224222</v>
      </c>
      <c r="J336" s="13">
        <f t="shared" si="63"/>
        <v>42.691151211458063</v>
      </c>
      <c r="K336" s="13">
        <f t="shared" si="64"/>
        <v>5.4771611707841572</v>
      </c>
      <c r="L336" s="13">
        <f t="shared" si="65"/>
        <v>0</v>
      </c>
      <c r="M336" s="13">
        <f t="shared" si="70"/>
        <v>8.1689815906497127</v>
      </c>
      <c r="N336" s="13">
        <f t="shared" si="66"/>
        <v>0.42818999709876832</v>
      </c>
      <c r="O336" s="13">
        <f t="shared" si="67"/>
        <v>0.42818999709876832</v>
      </c>
      <c r="Q336" s="41">
        <v>14.11132120715642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40.490355051813722</v>
      </c>
      <c r="G337" s="13">
        <f t="shared" si="61"/>
        <v>0</v>
      </c>
      <c r="H337" s="13">
        <f t="shared" si="62"/>
        <v>40.490355051813722</v>
      </c>
      <c r="I337" s="16">
        <f t="shared" si="69"/>
        <v>45.96751622259788</v>
      </c>
      <c r="J337" s="13">
        <f t="shared" si="63"/>
        <v>41.520543048120381</v>
      </c>
      <c r="K337" s="13">
        <f t="shared" si="64"/>
        <v>4.446973174477499</v>
      </c>
      <c r="L337" s="13">
        <f t="shared" si="65"/>
        <v>0</v>
      </c>
      <c r="M337" s="13">
        <f t="shared" si="70"/>
        <v>7.7407915935509441</v>
      </c>
      <c r="N337" s="13">
        <f t="shared" si="66"/>
        <v>0.405745746052187</v>
      </c>
      <c r="O337" s="13">
        <f t="shared" si="67"/>
        <v>0.405745746052187</v>
      </c>
      <c r="Q337" s="41">
        <v>14.81087659087785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6.6948825204670896</v>
      </c>
      <c r="G338" s="13">
        <f t="shared" si="61"/>
        <v>0</v>
      </c>
      <c r="H338" s="13">
        <f t="shared" si="62"/>
        <v>6.6948825204670896</v>
      </c>
      <c r="I338" s="16">
        <f t="shared" si="69"/>
        <v>11.141855694944589</v>
      </c>
      <c r="J338" s="13">
        <f t="shared" si="63"/>
        <v>11.097731550921011</v>
      </c>
      <c r="K338" s="13">
        <f t="shared" si="64"/>
        <v>4.4124144023577117E-2</v>
      </c>
      <c r="L338" s="13">
        <f t="shared" si="65"/>
        <v>0</v>
      </c>
      <c r="M338" s="13">
        <f t="shared" si="70"/>
        <v>7.3350458474987574</v>
      </c>
      <c r="N338" s="13">
        <f t="shared" si="66"/>
        <v>0.38447794566642246</v>
      </c>
      <c r="O338" s="13">
        <f t="shared" si="67"/>
        <v>0.38447794566642246</v>
      </c>
      <c r="Q338" s="41">
        <v>18.435784714024631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15.940229275964089</v>
      </c>
      <c r="G339" s="13">
        <f t="shared" si="61"/>
        <v>0</v>
      </c>
      <c r="H339" s="13">
        <f t="shared" si="62"/>
        <v>15.940229275964089</v>
      </c>
      <c r="I339" s="16">
        <f t="shared" si="69"/>
        <v>15.984353419987666</v>
      </c>
      <c r="J339" s="13">
        <f t="shared" si="63"/>
        <v>15.915882355762733</v>
      </c>
      <c r="K339" s="13">
        <f t="shared" si="64"/>
        <v>6.8471064224933542E-2</v>
      </c>
      <c r="L339" s="13">
        <f t="shared" si="65"/>
        <v>0</v>
      </c>
      <c r="M339" s="13">
        <f t="shared" si="70"/>
        <v>6.9505679018323345</v>
      </c>
      <c r="N339" s="13">
        <f t="shared" si="66"/>
        <v>0.36432493043281211</v>
      </c>
      <c r="O339" s="13">
        <f t="shared" si="67"/>
        <v>0.36432493043281211</v>
      </c>
      <c r="Q339" s="41">
        <v>22.981108148640491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0.89333333299999995</v>
      </c>
      <c r="G340" s="13">
        <f t="shared" si="61"/>
        <v>0</v>
      </c>
      <c r="H340" s="13">
        <f t="shared" si="62"/>
        <v>0.89333333299999995</v>
      </c>
      <c r="I340" s="16">
        <f t="shared" si="69"/>
        <v>0.96180439722493349</v>
      </c>
      <c r="J340" s="13">
        <f t="shared" si="63"/>
        <v>0.96179018212138567</v>
      </c>
      <c r="K340" s="13">
        <f t="shared" si="64"/>
        <v>1.4215103547821073E-5</v>
      </c>
      <c r="L340" s="13">
        <f t="shared" si="65"/>
        <v>0</v>
      </c>
      <c r="M340" s="13">
        <f t="shared" si="70"/>
        <v>6.5862429713995221</v>
      </c>
      <c r="N340" s="13">
        <f t="shared" si="66"/>
        <v>0.34522826713715798</v>
      </c>
      <c r="O340" s="13">
        <f t="shared" si="67"/>
        <v>0.34522826713715798</v>
      </c>
      <c r="Q340" s="41">
        <v>23.369602331837829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3.0909436908115229</v>
      </c>
      <c r="G341" s="18">
        <f t="shared" si="61"/>
        <v>0</v>
      </c>
      <c r="H341" s="18">
        <f t="shared" si="62"/>
        <v>3.0909436908115229</v>
      </c>
      <c r="I341" s="17">
        <f t="shared" si="69"/>
        <v>3.0909579059150705</v>
      </c>
      <c r="J341" s="18">
        <f t="shared" si="63"/>
        <v>3.0904645920589271</v>
      </c>
      <c r="K341" s="18">
        <f t="shared" si="64"/>
        <v>4.9331385614337364E-4</v>
      </c>
      <c r="L341" s="18">
        <f t="shared" si="65"/>
        <v>0</v>
      </c>
      <c r="M341" s="18">
        <f t="shared" si="70"/>
        <v>6.2410147042623638</v>
      </c>
      <c r="N341" s="18">
        <f t="shared" si="66"/>
        <v>0.32713258543393653</v>
      </c>
      <c r="O341" s="18">
        <f t="shared" si="67"/>
        <v>0.32713258543393653</v>
      </c>
      <c r="P341" s="3"/>
      <c r="Q341" s="42">
        <v>23.05101719354839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44.293606188647473</v>
      </c>
      <c r="G342" s="13">
        <f t="shared" si="61"/>
        <v>0</v>
      </c>
      <c r="H342" s="13">
        <f t="shared" si="62"/>
        <v>44.293606188647473</v>
      </c>
      <c r="I342" s="16">
        <f t="shared" si="69"/>
        <v>44.294099502503613</v>
      </c>
      <c r="J342" s="13">
        <f t="shared" si="63"/>
        <v>42.916081865170725</v>
      </c>
      <c r="K342" s="13">
        <f t="shared" si="64"/>
        <v>1.3780176373328885</v>
      </c>
      <c r="L342" s="13">
        <f t="shared" si="65"/>
        <v>0</v>
      </c>
      <c r="M342" s="13">
        <f t="shared" si="70"/>
        <v>5.9138821188284272</v>
      </c>
      <c r="N342" s="13">
        <f t="shared" si="66"/>
        <v>0.30998541730122819</v>
      </c>
      <c r="O342" s="13">
        <f t="shared" si="67"/>
        <v>0.30998541730122819</v>
      </c>
      <c r="Q342" s="41">
        <v>23.085197818926861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27.604705106540621</v>
      </c>
      <c r="G343" s="13">
        <f t="shared" si="61"/>
        <v>0</v>
      </c>
      <c r="H343" s="13">
        <f t="shared" si="62"/>
        <v>27.604705106540621</v>
      </c>
      <c r="I343" s="16">
        <f t="shared" si="69"/>
        <v>28.982722743873509</v>
      </c>
      <c r="J343" s="13">
        <f t="shared" si="63"/>
        <v>28.171256348390955</v>
      </c>
      <c r="K343" s="13">
        <f t="shared" si="64"/>
        <v>0.8114663954825545</v>
      </c>
      <c r="L343" s="13">
        <f t="shared" si="65"/>
        <v>0</v>
      </c>
      <c r="M343" s="13">
        <f t="shared" si="70"/>
        <v>5.6038967015271988</v>
      </c>
      <c r="N343" s="13">
        <f t="shared" si="66"/>
        <v>0.29373704491086799</v>
      </c>
      <c r="O343" s="13">
        <f t="shared" si="67"/>
        <v>0.29373704491086799</v>
      </c>
      <c r="Q343" s="41">
        <v>17.86562209804439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29.10056374888963</v>
      </c>
      <c r="G344" s="13">
        <f t="shared" si="61"/>
        <v>0</v>
      </c>
      <c r="H344" s="13">
        <f t="shared" si="62"/>
        <v>29.10056374888963</v>
      </c>
      <c r="I344" s="16">
        <f t="shared" si="69"/>
        <v>29.912030144372185</v>
      </c>
      <c r="J344" s="13">
        <f t="shared" si="63"/>
        <v>28.085599507964357</v>
      </c>
      <c r="K344" s="13">
        <f t="shared" si="64"/>
        <v>1.826430636407828</v>
      </c>
      <c r="L344" s="13">
        <f t="shared" si="65"/>
        <v>0</v>
      </c>
      <c r="M344" s="13">
        <f t="shared" si="70"/>
        <v>5.3101596566163307</v>
      </c>
      <c r="N344" s="13">
        <f t="shared" si="66"/>
        <v>0.27834035647272182</v>
      </c>
      <c r="O344" s="13">
        <f t="shared" si="67"/>
        <v>0.27834035647272182</v>
      </c>
      <c r="Q344" s="41">
        <v>12.339867681857021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56.734904886380001</v>
      </c>
      <c r="G345" s="13">
        <f t="shared" si="61"/>
        <v>0</v>
      </c>
      <c r="H345" s="13">
        <f t="shared" si="62"/>
        <v>56.734904886380001</v>
      </c>
      <c r="I345" s="16">
        <f t="shared" si="69"/>
        <v>58.561335522787829</v>
      </c>
      <c r="J345" s="13">
        <f t="shared" si="63"/>
        <v>47.720696140825197</v>
      </c>
      <c r="K345" s="13">
        <f t="shared" si="64"/>
        <v>10.840639381962632</v>
      </c>
      <c r="L345" s="13">
        <f t="shared" si="65"/>
        <v>0</v>
      </c>
      <c r="M345" s="13">
        <f t="shared" si="70"/>
        <v>5.0318193001436091</v>
      </c>
      <c r="N345" s="13">
        <f t="shared" si="66"/>
        <v>0.26375070963511088</v>
      </c>
      <c r="O345" s="13">
        <f t="shared" si="67"/>
        <v>0.26375070963511088</v>
      </c>
      <c r="Q345" s="41">
        <v>12.466154365308309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45.302110202770798</v>
      </c>
      <c r="G346" s="13">
        <f t="shared" si="61"/>
        <v>0</v>
      </c>
      <c r="H346" s="13">
        <f t="shared" si="62"/>
        <v>45.302110202770798</v>
      </c>
      <c r="I346" s="16">
        <f t="shared" si="69"/>
        <v>56.14274958473343</v>
      </c>
      <c r="J346" s="13">
        <f t="shared" si="63"/>
        <v>45.106444007799055</v>
      </c>
      <c r="K346" s="13">
        <f t="shared" si="64"/>
        <v>11.036305576934375</v>
      </c>
      <c r="L346" s="13">
        <f t="shared" si="65"/>
        <v>0</v>
      </c>
      <c r="M346" s="13">
        <f t="shared" si="70"/>
        <v>4.7680685905084985</v>
      </c>
      <c r="N346" s="13">
        <f t="shared" si="66"/>
        <v>0.24992580204531742</v>
      </c>
      <c r="O346" s="13">
        <f t="shared" si="67"/>
        <v>0.24992580204531742</v>
      </c>
      <c r="Q346" s="41">
        <v>11.238872922580651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98.322642363908898</v>
      </c>
      <c r="G347" s="13">
        <f t="shared" si="61"/>
        <v>0.82382513157427695</v>
      </c>
      <c r="H347" s="13">
        <f t="shared" si="62"/>
        <v>97.498817232334616</v>
      </c>
      <c r="I347" s="16">
        <f t="shared" si="69"/>
        <v>108.53512280926898</v>
      </c>
      <c r="J347" s="13">
        <f t="shared" si="63"/>
        <v>59.854452027118022</v>
      </c>
      <c r="K347" s="13">
        <f t="shared" si="64"/>
        <v>48.680670782150962</v>
      </c>
      <c r="L347" s="13">
        <f t="shared" si="65"/>
        <v>1.3289746234687903</v>
      </c>
      <c r="M347" s="13">
        <f t="shared" si="70"/>
        <v>5.8471174119319711</v>
      </c>
      <c r="N347" s="13">
        <f t="shared" si="66"/>
        <v>0.30648584035457238</v>
      </c>
      <c r="O347" s="13">
        <f t="shared" si="67"/>
        <v>1.1303109719288493</v>
      </c>
      <c r="Q347" s="41">
        <v>10.429937574353209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14.87952727436188</v>
      </c>
      <c r="G348" s="13">
        <f t="shared" si="61"/>
        <v>0</v>
      </c>
      <c r="H348" s="13">
        <f t="shared" si="62"/>
        <v>14.87952727436188</v>
      </c>
      <c r="I348" s="16">
        <f t="shared" si="69"/>
        <v>62.231223433044057</v>
      </c>
      <c r="J348" s="13">
        <f t="shared" si="63"/>
        <v>53.328251595263843</v>
      </c>
      <c r="K348" s="13">
        <f t="shared" si="64"/>
        <v>8.9029718377802141</v>
      </c>
      <c r="L348" s="13">
        <f t="shared" si="65"/>
        <v>0</v>
      </c>
      <c r="M348" s="13">
        <f t="shared" si="70"/>
        <v>5.5406315715773991</v>
      </c>
      <c r="N348" s="13">
        <f t="shared" si="66"/>
        <v>0.29042090378494545</v>
      </c>
      <c r="O348" s="13">
        <f t="shared" si="67"/>
        <v>0.29042090378494545</v>
      </c>
      <c r="Q348" s="41">
        <v>15.770938639407079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12.41142937357192</v>
      </c>
      <c r="G349" s="13">
        <f t="shared" si="61"/>
        <v>0</v>
      </c>
      <c r="H349" s="13">
        <f t="shared" si="62"/>
        <v>12.41142937357192</v>
      </c>
      <c r="I349" s="16">
        <f t="shared" si="69"/>
        <v>21.314401211352134</v>
      </c>
      <c r="J349" s="13">
        <f t="shared" si="63"/>
        <v>20.74642048413488</v>
      </c>
      <c r="K349" s="13">
        <f t="shared" si="64"/>
        <v>0.5679807272172539</v>
      </c>
      <c r="L349" s="13">
        <f t="shared" si="65"/>
        <v>0</v>
      </c>
      <c r="M349" s="13">
        <f t="shared" si="70"/>
        <v>5.2502106677924534</v>
      </c>
      <c r="N349" s="13">
        <f t="shared" si="66"/>
        <v>0.27519803609095578</v>
      </c>
      <c r="O349" s="13">
        <f t="shared" si="67"/>
        <v>0.27519803609095578</v>
      </c>
      <c r="Q349" s="41">
        <v>13.840517291704391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7.7704393294716452</v>
      </c>
      <c r="G350" s="13">
        <f t="shared" si="61"/>
        <v>0</v>
      </c>
      <c r="H350" s="13">
        <f t="shared" si="62"/>
        <v>7.7704393294716452</v>
      </c>
      <c r="I350" s="16">
        <f t="shared" si="69"/>
        <v>8.3384200566889</v>
      </c>
      <c r="J350" s="13">
        <f t="shared" si="63"/>
        <v>8.3148582459553513</v>
      </c>
      <c r="K350" s="13">
        <f t="shared" si="64"/>
        <v>2.3561810733548683E-2</v>
      </c>
      <c r="L350" s="13">
        <f t="shared" si="65"/>
        <v>0</v>
      </c>
      <c r="M350" s="13">
        <f t="shared" si="70"/>
        <v>4.9750126317014978</v>
      </c>
      <c r="N350" s="13">
        <f t="shared" si="66"/>
        <v>0.26077309891026118</v>
      </c>
      <c r="O350" s="13">
        <f t="shared" si="67"/>
        <v>0.26077309891026118</v>
      </c>
      <c r="Q350" s="41">
        <v>16.732131023604101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18.6383339161282</v>
      </c>
      <c r="G351" s="13">
        <f t="shared" si="61"/>
        <v>0</v>
      </c>
      <c r="H351" s="13">
        <f t="shared" si="62"/>
        <v>18.6383339161282</v>
      </c>
      <c r="I351" s="16">
        <f t="shared" si="69"/>
        <v>18.661895726861751</v>
      </c>
      <c r="J351" s="13">
        <f t="shared" si="63"/>
        <v>18.537675260358441</v>
      </c>
      <c r="K351" s="13">
        <f t="shared" si="64"/>
        <v>0.12422046650330998</v>
      </c>
      <c r="L351" s="13">
        <f t="shared" si="65"/>
        <v>0</v>
      </c>
      <c r="M351" s="13">
        <f t="shared" si="70"/>
        <v>4.714239532791237</v>
      </c>
      <c r="N351" s="13">
        <f t="shared" si="66"/>
        <v>0.24710426746208788</v>
      </c>
      <c r="O351" s="13">
        <f t="shared" si="67"/>
        <v>0.24710426746208788</v>
      </c>
      <c r="Q351" s="41">
        <v>22.026186186393581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0.89333333299999995</v>
      </c>
      <c r="G352" s="13">
        <f t="shared" si="61"/>
        <v>0</v>
      </c>
      <c r="H352" s="13">
        <f t="shared" si="62"/>
        <v>0.89333333299999995</v>
      </c>
      <c r="I352" s="16">
        <f t="shared" si="69"/>
        <v>1.0175537995033099</v>
      </c>
      <c r="J352" s="13">
        <f t="shared" si="63"/>
        <v>1.0175364264231255</v>
      </c>
      <c r="K352" s="13">
        <f t="shared" si="64"/>
        <v>1.7373080184457379E-5</v>
      </c>
      <c r="L352" s="13">
        <f t="shared" si="65"/>
        <v>0</v>
      </c>
      <c r="M352" s="13">
        <f t="shared" si="70"/>
        <v>4.4671352653291487</v>
      </c>
      <c r="N352" s="13">
        <f t="shared" si="66"/>
        <v>0.23415190927722024</v>
      </c>
      <c r="O352" s="13">
        <f t="shared" si="67"/>
        <v>0.23415190927722024</v>
      </c>
      <c r="Q352" s="41">
        <v>23.144868803323369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15.877681715219611</v>
      </c>
      <c r="G353" s="18">
        <f t="shared" si="61"/>
        <v>0</v>
      </c>
      <c r="H353" s="18">
        <f t="shared" si="62"/>
        <v>15.877681715219611</v>
      </c>
      <c r="I353" s="17">
        <f t="shared" si="69"/>
        <v>15.877699088299796</v>
      </c>
      <c r="J353" s="18">
        <f t="shared" si="63"/>
        <v>15.80415576500503</v>
      </c>
      <c r="K353" s="18">
        <f t="shared" si="64"/>
        <v>7.3543323294765983E-2</v>
      </c>
      <c r="L353" s="18">
        <f t="shared" si="65"/>
        <v>0</v>
      </c>
      <c r="M353" s="18">
        <f t="shared" si="70"/>
        <v>4.2329833560519283</v>
      </c>
      <c r="N353" s="18">
        <f t="shared" si="66"/>
        <v>0.22187846928454794</v>
      </c>
      <c r="O353" s="18">
        <f t="shared" si="67"/>
        <v>0.22187846928454794</v>
      </c>
      <c r="P353" s="3"/>
      <c r="Q353" s="42">
        <v>22.327587193548389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3.61086818523966</v>
      </c>
      <c r="G354" s="13">
        <f t="shared" si="61"/>
        <v>0</v>
      </c>
      <c r="H354" s="13">
        <f t="shared" si="62"/>
        <v>3.61086818523966</v>
      </c>
      <c r="I354" s="16">
        <f t="shared" si="69"/>
        <v>3.684411508534426</v>
      </c>
      <c r="J354" s="13">
        <f t="shared" si="63"/>
        <v>3.6834864255963344</v>
      </c>
      <c r="K354" s="13">
        <f t="shared" si="64"/>
        <v>9.2508293809157038E-4</v>
      </c>
      <c r="L354" s="13">
        <f t="shared" si="65"/>
        <v>0</v>
      </c>
      <c r="M354" s="13">
        <f t="shared" si="70"/>
        <v>4.01110488676738</v>
      </c>
      <c r="N354" s="13">
        <f t="shared" si="66"/>
        <v>0.21024836092098217</v>
      </c>
      <c r="O354" s="13">
        <f t="shared" si="67"/>
        <v>0.21024836092098217</v>
      </c>
      <c r="Q354" s="41">
        <v>22.327036260827601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49.726295762782179</v>
      </c>
      <c r="G355" s="13">
        <f t="shared" si="61"/>
        <v>0</v>
      </c>
      <c r="H355" s="13">
        <f t="shared" si="62"/>
        <v>49.726295762782179</v>
      </c>
      <c r="I355" s="16">
        <f t="shared" si="69"/>
        <v>49.727220845720268</v>
      </c>
      <c r="J355" s="13">
        <f t="shared" si="63"/>
        <v>46.397383826900658</v>
      </c>
      <c r="K355" s="13">
        <f t="shared" si="64"/>
        <v>3.3298370188196103</v>
      </c>
      <c r="L355" s="13">
        <f t="shared" si="65"/>
        <v>0</v>
      </c>
      <c r="M355" s="13">
        <f t="shared" si="70"/>
        <v>3.800856525846398</v>
      </c>
      <c r="N355" s="13">
        <f t="shared" si="66"/>
        <v>0.19922786294901698</v>
      </c>
      <c r="O355" s="13">
        <f t="shared" si="67"/>
        <v>0.19922786294901698</v>
      </c>
      <c r="Q355" s="41">
        <v>18.896820009256579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42.405174966726122</v>
      </c>
      <c r="G356" s="13">
        <f t="shared" si="61"/>
        <v>0</v>
      </c>
      <c r="H356" s="13">
        <f t="shared" si="62"/>
        <v>42.405174966726122</v>
      </c>
      <c r="I356" s="16">
        <f t="shared" si="69"/>
        <v>45.735011985545732</v>
      </c>
      <c r="J356" s="13">
        <f t="shared" si="63"/>
        <v>41.833638668419276</v>
      </c>
      <c r="K356" s="13">
        <f t="shared" si="64"/>
        <v>3.9013733171264562</v>
      </c>
      <c r="L356" s="13">
        <f t="shared" si="65"/>
        <v>0</v>
      </c>
      <c r="M356" s="13">
        <f t="shared" si="70"/>
        <v>3.6016286628973808</v>
      </c>
      <c r="N356" s="13">
        <f t="shared" si="66"/>
        <v>0.18878502168275962</v>
      </c>
      <c r="O356" s="13">
        <f t="shared" si="67"/>
        <v>0.18878502168275962</v>
      </c>
      <c r="Q356" s="41">
        <v>15.77738616718389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7.570497860308242</v>
      </c>
      <c r="G357" s="13">
        <f t="shared" si="61"/>
        <v>0</v>
      </c>
      <c r="H357" s="13">
        <f t="shared" si="62"/>
        <v>7.570497860308242</v>
      </c>
      <c r="I357" s="16">
        <f t="shared" si="69"/>
        <v>11.471871177434698</v>
      </c>
      <c r="J357" s="13">
        <f t="shared" si="63"/>
        <v>11.361813366688958</v>
      </c>
      <c r="K357" s="13">
        <f t="shared" si="64"/>
        <v>0.11005781074574017</v>
      </c>
      <c r="L357" s="13">
        <f t="shared" si="65"/>
        <v>0</v>
      </c>
      <c r="M357" s="13">
        <f t="shared" si="70"/>
        <v>3.412843641214621</v>
      </c>
      <c r="N357" s="13">
        <f t="shared" si="66"/>
        <v>0.17888955833893752</v>
      </c>
      <c r="O357" s="13">
        <f t="shared" si="67"/>
        <v>0.17888955833893752</v>
      </c>
      <c r="Q357" s="41">
        <v>12.446671352176169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19.178778785605751</v>
      </c>
      <c r="G358" s="13">
        <f t="shared" si="61"/>
        <v>0</v>
      </c>
      <c r="H358" s="13">
        <f t="shared" si="62"/>
        <v>19.178778785605751</v>
      </c>
      <c r="I358" s="16">
        <f t="shared" si="69"/>
        <v>19.288836596351491</v>
      </c>
      <c r="J358" s="13">
        <f t="shared" si="63"/>
        <v>18.742008623143413</v>
      </c>
      <c r="K358" s="13">
        <f t="shared" si="64"/>
        <v>0.54682797320807808</v>
      </c>
      <c r="L358" s="13">
        <f t="shared" si="65"/>
        <v>0</v>
      </c>
      <c r="M358" s="13">
        <f t="shared" si="70"/>
        <v>3.2339540828756834</v>
      </c>
      <c r="N358" s="13">
        <f t="shared" si="66"/>
        <v>0.1695127812442474</v>
      </c>
      <c r="O358" s="13">
        <f t="shared" si="67"/>
        <v>0.1695127812442474</v>
      </c>
      <c r="Q358" s="41">
        <v>11.9098354888514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4.6617568780499452</v>
      </c>
      <c r="G359" s="13">
        <f t="shared" si="61"/>
        <v>0</v>
      </c>
      <c r="H359" s="13">
        <f t="shared" si="62"/>
        <v>4.6617568780499452</v>
      </c>
      <c r="I359" s="16">
        <f t="shared" si="69"/>
        <v>5.2085848512580233</v>
      </c>
      <c r="J359" s="13">
        <f t="shared" si="63"/>
        <v>5.197886685560726</v>
      </c>
      <c r="K359" s="13">
        <f t="shared" si="64"/>
        <v>1.0698165697297313E-2</v>
      </c>
      <c r="L359" s="13">
        <f t="shared" si="65"/>
        <v>0</v>
      </c>
      <c r="M359" s="13">
        <f t="shared" si="70"/>
        <v>3.0644413016314358</v>
      </c>
      <c r="N359" s="13">
        <f t="shared" si="66"/>
        <v>0.1606275026444941</v>
      </c>
      <c r="O359" s="13">
        <f t="shared" si="67"/>
        <v>0.1606275026444941</v>
      </c>
      <c r="Q359" s="41">
        <v>12.25251292258065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15.147488554362679</v>
      </c>
      <c r="G360" s="13">
        <f t="shared" si="61"/>
        <v>0</v>
      </c>
      <c r="H360" s="13">
        <f t="shared" si="62"/>
        <v>15.147488554362679</v>
      </c>
      <c r="I360" s="16">
        <f t="shared" si="69"/>
        <v>15.158186720059977</v>
      </c>
      <c r="J360" s="13">
        <f t="shared" si="63"/>
        <v>14.926785056588145</v>
      </c>
      <c r="K360" s="13">
        <f t="shared" si="64"/>
        <v>0.23140166347183211</v>
      </c>
      <c r="L360" s="13">
        <f t="shared" si="65"/>
        <v>0</v>
      </c>
      <c r="M360" s="13">
        <f t="shared" si="70"/>
        <v>2.9038137989869419</v>
      </c>
      <c r="N360" s="13">
        <f t="shared" si="66"/>
        <v>0.15220795987430921</v>
      </c>
      <c r="O360" s="13">
        <f t="shared" si="67"/>
        <v>0.15220795987430921</v>
      </c>
      <c r="Q360" s="41">
        <v>13.062083720488779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10.27469447513956</v>
      </c>
      <c r="G361" s="13">
        <f t="shared" si="61"/>
        <v>0</v>
      </c>
      <c r="H361" s="13">
        <f t="shared" si="62"/>
        <v>10.27469447513956</v>
      </c>
      <c r="I361" s="16">
        <f t="shared" si="69"/>
        <v>10.506096138611392</v>
      </c>
      <c r="J361" s="13">
        <f t="shared" si="63"/>
        <v>10.437297929374918</v>
      </c>
      <c r="K361" s="13">
        <f t="shared" si="64"/>
        <v>6.8798209236474506E-2</v>
      </c>
      <c r="L361" s="13">
        <f t="shared" si="65"/>
        <v>0</v>
      </c>
      <c r="M361" s="13">
        <f t="shared" si="70"/>
        <v>2.7516058391126328</v>
      </c>
      <c r="N361" s="13">
        <f t="shared" si="66"/>
        <v>0.14422974065888233</v>
      </c>
      <c r="O361" s="13">
        <f t="shared" si="67"/>
        <v>0.14422974065888233</v>
      </c>
      <c r="Q361" s="41">
        <v>13.98078619353077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6.7776676366405697</v>
      </c>
      <c r="G362" s="13">
        <f t="shared" si="61"/>
        <v>0</v>
      </c>
      <c r="H362" s="13">
        <f t="shared" si="62"/>
        <v>6.7776676366405697</v>
      </c>
      <c r="I362" s="16">
        <f t="shared" si="69"/>
        <v>6.8464658458770442</v>
      </c>
      <c r="J362" s="13">
        <f t="shared" si="63"/>
        <v>6.8362551620486798</v>
      </c>
      <c r="K362" s="13">
        <f t="shared" si="64"/>
        <v>1.0210683828364431E-2</v>
      </c>
      <c r="L362" s="13">
        <f t="shared" si="65"/>
        <v>0</v>
      </c>
      <c r="M362" s="13">
        <f t="shared" si="70"/>
        <v>2.6073760984537504</v>
      </c>
      <c r="N362" s="13">
        <f t="shared" si="66"/>
        <v>0.13666971233111974</v>
      </c>
      <c r="O362" s="13">
        <f t="shared" si="67"/>
        <v>0.13666971233111974</v>
      </c>
      <c r="Q362" s="41">
        <v>18.4807322915409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0.89333333299999995</v>
      </c>
      <c r="G363" s="13">
        <f t="shared" si="61"/>
        <v>0</v>
      </c>
      <c r="H363" s="13">
        <f t="shared" si="62"/>
        <v>0.89333333299999995</v>
      </c>
      <c r="I363" s="16">
        <f t="shared" si="69"/>
        <v>0.90354401682836438</v>
      </c>
      <c r="J363" s="13">
        <f t="shared" si="63"/>
        <v>0.90352719687667604</v>
      </c>
      <c r="K363" s="13">
        <f t="shared" si="64"/>
        <v>1.6819951688340495E-5</v>
      </c>
      <c r="L363" s="13">
        <f t="shared" si="65"/>
        <v>0</v>
      </c>
      <c r="M363" s="13">
        <f t="shared" si="70"/>
        <v>2.4707063861226306</v>
      </c>
      <c r="N363" s="13">
        <f t="shared" si="66"/>
        <v>0.12950595475899657</v>
      </c>
      <c r="O363" s="13">
        <f t="shared" si="67"/>
        <v>0.12950595475899657</v>
      </c>
      <c r="Q363" s="41">
        <v>20.84868177842527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3.14</v>
      </c>
      <c r="G364" s="13">
        <f t="shared" si="61"/>
        <v>0</v>
      </c>
      <c r="H364" s="13">
        <f t="shared" si="62"/>
        <v>3.14</v>
      </c>
      <c r="I364" s="16">
        <f t="shared" si="69"/>
        <v>3.1400168199516885</v>
      </c>
      <c r="J364" s="13">
        <f t="shared" si="63"/>
        <v>3.1395675165969594</v>
      </c>
      <c r="K364" s="13">
        <f t="shared" si="64"/>
        <v>4.4930335472903593E-4</v>
      </c>
      <c r="L364" s="13">
        <f t="shared" si="65"/>
        <v>0</v>
      </c>
      <c r="M364" s="13">
        <f t="shared" si="70"/>
        <v>2.3412004313636339</v>
      </c>
      <c r="N364" s="13">
        <f t="shared" si="66"/>
        <v>0.12271769678862728</v>
      </c>
      <c r="O364" s="13">
        <f t="shared" si="67"/>
        <v>0.12271769678862728</v>
      </c>
      <c r="Q364" s="41">
        <v>24.053712193548389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13.558157058801321</v>
      </c>
      <c r="G365" s="18">
        <f t="shared" si="61"/>
        <v>0</v>
      </c>
      <c r="H365" s="18">
        <f t="shared" si="62"/>
        <v>13.558157058801321</v>
      </c>
      <c r="I365" s="17">
        <f t="shared" si="69"/>
        <v>13.55860636215605</v>
      </c>
      <c r="J365" s="18">
        <f t="shared" si="63"/>
        <v>13.52639358211707</v>
      </c>
      <c r="K365" s="18">
        <f t="shared" si="64"/>
        <v>3.2212780038980426E-2</v>
      </c>
      <c r="L365" s="18">
        <f t="shared" si="65"/>
        <v>0</v>
      </c>
      <c r="M365" s="18">
        <f t="shared" si="70"/>
        <v>2.2184827345750064</v>
      </c>
      <c r="N365" s="18">
        <f t="shared" si="66"/>
        <v>0.11628525601877231</v>
      </c>
      <c r="O365" s="18">
        <f t="shared" si="67"/>
        <v>0.11628525601877231</v>
      </c>
      <c r="P365" s="3"/>
      <c r="Q365" s="42">
        <v>24.860016382848048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13.04666667</v>
      </c>
      <c r="G366" s="13">
        <f t="shared" si="61"/>
        <v>0</v>
      </c>
      <c r="H366" s="13">
        <f t="shared" si="62"/>
        <v>13.04666667</v>
      </c>
      <c r="I366" s="16">
        <f t="shared" si="69"/>
        <v>13.078879450038981</v>
      </c>
      <c r="J366" s="13">
        <f t="shared" si="63"/>
        <v>13.028615538358215</v>
      </c>
      <c r="K366" s="13">
        <f t="shared" si="64"/>
        <v>5.0263911680765716E-2</v>
      </c>
      <c r="L366" s="13">
        <f t="shared" si="65"/>
        <v>0</v>
      </c>
      <c r="M366" s="13">
        <f t="shared" si="70"/>
        <v>2.1021974785562341</v>
      </c>
      <c r="N366" s="13">
        <f t="shared" si="66"/>
        <v>0.11018998173215863</v>
      </c>
      <c r="O366" s="13">
        <f t="shared" si="67"/>
        <v>0.11018998173215863</v>
      </c>
      <c r="Q366" s="41">
        <v>20.91268924465356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4.1333333330000004</v>
      </c>
      <c r="G367" s="13">
        <f t="shared" si="61"/>
        <v>0</v>
      </c>
      <c r="H367" s="13">
        <f t="shared" si="62"/>
        <v>4.1333333330000004</v>
      </c>
      <c r="I367" s="16">
        <f t="shared" si="69"/>
        <v>4.1835972446807661</v>
      </c>
      <c r="J367" s="13">
        <f t="shared" si="63"/>
        <v>4.1818488117790915</v>
      </c>
      <c r="K367" s="13">
        <f t="shared" si="64"/>
        <v>1.7484329016745903E-3</v>
      </c>
      <c r="L367" s="13">
        <f t="shared" si="65"/>
        <v>0</v>
      </c>
      <c r="M367" s="13">
        <f t="shared" si="70"/>
        <v>1.9920074968240755</v>
      </c>
      <c r="N367" s="13">
        <f t="shared" si="66"/>
        <v>0.10441420081814463</v>
      </c>
      <c r="O367" s="13">
        <f t="shared" si="67"/>
        <v>0.10441420081814463</v>
      </c>
      <c r="Q367" s="41">
        <v>20.518848163493061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45.08</v>
      </c>
      <c r="G368" s="13">
        <f t="shared" si="61"/>
        <v>0</v>
      </c>
      <c r="H368" s="13">
        <f t="shared" si="62"/>
        <v>45.08</v>
      </c>
      <c r="I368" s="16">
        <f t="shared" si="69"/>
        <v>45.081748432901676</v>
      </c>
      <c r="J368" s="13">
        <f t="shared" si="63"/>
        <v>42.003144312706084</v>
      </c>
      <c r="K368" s="13">
        <f t="shared" si="64"/>
        <v>3.0786041201955925</v>
      </c>
      <c r="L368" s="13">
        <f t="shared" si="65"/>
        <v>0</v>
      </c>
      <c r="M368" s="13">
        <f t="shared" si="70"/>
        <v>1.887593296005931</v>
      </c>
      <c r="N368" s="13">
        <f t="shared" si="66"/>
        <v>9.8941166529933483E-2</v>
      </c>
      <c r="O368" s="13">
        <f t="shared" si="67"/>
        <v>9.8941166529933483E-2</v>
      </c>
      <c r="Q368" s="41">
        <v>17.35494986809325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44.113333330000003</v>
      </c>
      <c r="G369" s="13">
        <f t="shared" si="61"/>
        <v>0</v>
      </c>
      <c r="H369" s="13">
        <f t="shared" si="62"/>
        <v>44.113333330000003</v>
      </c>
      <c r="I369" s="16">
        <f t="shared" si="69"/>
        <v>47.191937450195596</v>
      </c>
      <c r="J369" s="13">
        <f t="shared" si="63"/>
        <v>40.554737575724481</v>
      </c>
      <c r="K369" s="13">
        <f t="shared" si="64"/>
        <v>6.6371998744711149</v>
      </c>
      <c r="L369" s="13">
        <f t="shared" si="65"/>
        <v>0</v>
      </c>
      <c r="M369" s="13">
        <f t="shared" si="70"/>
        <v>1.7886521294759974</v>
      </c>
      <c r="N369" s="13">
        <f t="shared" si="66"/>
        <v>9.3755009927757621E-2</v>
      </c>
      <c r="O369" s="13">
        <f t="shared" si="67"/>
        <v>9.3755009927757621E-2</v>
      </c>
      <c r="Q369" s="41">
        <v>11.915701111878571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24.133333329999999</v>
      </c>
      <c r="G370" s="13">
        <f t="shared" si="61"/>
        <v>0</v>
      </c>
      <c r="H370" s="13">
        <f t="shared" si="62"/>
        <v>24.133333329999999</v>
      </c>
      <c r="I370" s="16">
        <f t="shared" si="69"/>
        <v>30.770533204471114</v>
      </c>
      <c r="J370" s="13">
        <f t="shared" si="63"/>
        <v>28.867671928826379</v>
      </c>
      <c r="K370" s="13">
        <f t="shared" si="64"/>
        <v>1.9028612756447352</v>
      </c>
      <c r="L370" s="13">
        <f t="shared" si="65"/>
        <v>0</v>
      </c>
      <c r="M370" s="13">
        <f t="shared" si="70"/>
        <v>1.6948971195482398</v>
      </c>
      <c r="N370" s="13">
        <f t="shared" si="66"/>
        <v>8.8840693867245052E-2</v>
      </c>
      <c r="O370" s="13">
        <f t="shared" si="67"/>
        <v>8.8840693867245052E-2</v>
      </c>
      <c r="Q370" s="41">
        <v>12.652420922580649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25.626666669999999</v>
      </c>
      <c r="G371" s="13">
        <f t="shared" si="61"/>
        <v>0</v>
      </c>
      <c r="H371" s="13">
        <f t="shared" si="62"/>
        <v>25.626666669999999</v>
      </c>
      <c r="I371" s="16">
        <f t="shared" si="69"/>
        <v>27.529527945644734</v>
      </c>
      <c r="J371" s="13">
        <f t="shared" si="63"/>
        <v>26.166325537582022</v>
      </c>
      <c r="K371" s="13">
        <f t="shared" si="64"/>
        <v>1.3632024080627119</v>
      </c>
      <c r="L371" s="13">
        <f t="shared" si="65"/>
        <v>0</v>
      </c>
      <c r="M371" s="13">
        <f t="shared" si="70"/>
        <v>1.6060564256809948</v>
      </c>
      <c r="N371" s="13">
        <f t="shared" si="66"/>
        <v>8.4183969399557426E-2</v>
      </c>
      <c r="O371" s="13">
        <f t="shared" si="67"/>
        <v>8.4183969399557426E-2</v>
      </c>
      <c r="Q371" s="41">
        <v>12.794256032441259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90.793333329999996</v>
      </c>
      <c r="G372" s="13">
        <f t="shared" si="61"/>
        <v>0.67323895089609898</v>
      </c>
      <c r="H372" s="13">
        <f t="shared" si="62"/>
        <v>90.120094379103904</v>
      </c>
      <c r="I372" s="16">
        <f t="shared" si="69"/>
        <v>91.483296787166609</v>
      </c>
      <c r="J372" s="13">
        <f t="shared" si="63"/>
        <v>68.75907089558325</v>
      </c>
      <c r="K372" s="13">
        <f t="shared" si="64"/>
        <v>22.724225891583359</v>
      </c>
      <c r="L372" s="13">
        <f t="shared" si="65"/>
        <v>0.27041503402056516</v>
      </c>
      <c r="M372" s="13">
        <f t="shared" si="70"/>
        <v>1.7922874903020025</v>
      </c>
      <c r="N372" s="13">
        <f t="shared" si="66"/>
        <v>9.3945563073736291E-2</v>
      </c>
      <c r="O372" s="13">
        <f t="shared" si="67"/>
        <v>0.76718451396983522</v>
      </c>
      <c r="Q372" s="41">
        <v>15.877620246768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40.5</v>
      </c>
      <c r="G373" s="13">
        <f t="shared" si="61"/>
        <v>0</v>
      </c>
      <c r="H373" s="13">
        <f t="shared" si="62"/>
        <v>40.5</v>
      </c>
      <c r="I373" s="16">
        <f t="shared" si="69"/>
        <v>62.953810857562793</v>
      </c>
      <c r="J373" s="13">
        <f t="shared" si="63"/>
        <v>54.491169792820941</v>
      </c>
      <c r="K373" s="13">
        <f t="shared" si="64"/>
        <v>8.4626410647418524</v>
      </c>
      <c r="L373" s="13">
        <f t="shared" si="65"/>
        <v>0</v>
      </c>
      <c r="M373" s="13">
        <f t="shared" si="70"/>
        <v>1.6983419272282663</v>
      </c>
      <c r="N373" s="13">
        <f t="shared" si="66"/>
        <v>8.9021258870868591E-2</v>
      </c>
      <c r="O373" s="13">
        <f t="shared" si="67"/>
        <v>8.9021258870868591E-2</v>
      </c>
      <c r="Q373" s="41">
        <v>16.489520541447849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13.373333329999999</v>
      </c>
      <c r="G374" s="13">
        <f t="shared" si="61"/>
        <v>0</v>
      </c>
      <c r="H374" s="13">
        <f t="shared" si="62"/>
        <v>13.373333329999999</v>
      </c>
      <c r="I374" s="16">
        <f t="shared" si="69"/>
        <v>21.835974394741854</v>
      </c>
      <c r="J374" s="13">
        <f t="shared" si="63"/>
        <v>21.643303156841828</v>
      </c>
      <c r="K374" s="13">
        <f t="shared" si="64"/>
        <v>0.19267123790002572</v>
      </c>
      <c r="L374" s="13">
        <f t="shared" si="65"/>
        <v>0</v>
      </c>
      <c r="M374" s="13">
        <f t="shared" si="70"/>
        <v>1.6093206683573977</v>
      </c>
      <c r="N374" s="13">
        <f t="shared" si="66"/>
        <v>8.4355069804990884E-2</v>
      </c>
      <c r="O374" s="13">
        <f t="shared" si="67"/>
        <v>8.4355069804990884E-2</v>
      </c>
      <c r="Q374" s="41">
        <v>22.231767510445259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1.1333333329999999</v>
      </c>
      <c r="G375" s="13">
        <f t="shared" si="61"/>
        <v>0</v>
      </c>
      <c r="H375" s="13">
        <f t="shared" si="62"/>
        <v>1.1333333329999999</v>
      </c>
      <c r="I375" s="16">
        <f t="shared" si="69"/>
        <v>1.3260045709000257</v>
      </c>
      <c r="J375" s="13">
        <f t="shared" si="63"/>
        <v>1.3259564426039407</v>
      </c>
      <c r="K375" s="13">
        <f t="shared" si="64"/>
        <v>4.8128296084914979E-5</v>
      </c>
      <c r="L375" s="13">
        <f t="shared" si="65"/>
        <v>0</v>
      </c>
      <c r="M375" s="13">
        <f t="shared" si="70"/>
        <v>1.5249655985524069</v>
      </c>
      <c r="N375" s="13">
        <f t="shared" si="66"/>
        <v>7.9933466365902636E-2</v>
      </c>
      <c r="O375" s="13">
        <f t="shared" si="67"/>
        <v>7.9933466365902636E-2</v>
      </c>
      <c r="Q375" s="41">
        <v>21.55177260428373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4.84</v>
      </c>
      <c r="G376" s="13">
        <f t="shared" si="61"/>
        <v>0</v>
      </c>
      <c r="H376" s="13">
        <f t="shared" si="62"/>
        <v>4.84</v>
      </c>
      <c r="I376" s="16">
        <f t="shared" si="69"/>
        <v>4.8400481282960843</v>
      </c>
      <c r="J376" s="13">
        <f t="shared" si="63"/>
        <v>4.8386188307144629</v>
      </c>
      <c r="K376" s="13">
        <f t="shared" si="64"/>
        <v>1.4292975816214692E-3</v>
      </c>
      <c r="L376" s="13">
        <f t="shared" si="65"/>
        <v>0</v>
      </c>
      <c r="M376" s="13">
        <f t="shared" si="70"/>
        <v>1.4450321321865043</v>
      </c>
      <c r="N376" s="13">
        <f t="shared" si="66"/>
        <v>7.5743628213924608E-2</v>
      </c>
      <c r="O376" s="13">
        <f t="shared" si="67"/>
        <v>7.5743628213924608E-2</v>
      </c>
      <c r="Q376" s="41">
        <v>25.061233479991781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15.17333333</v>
      </c>
      <c r="G377" s="18">
        <f t="shared" si="61"/>
        <v>0</v>
      </c>
      <c r="H377" s="18">
        <f t="shared" si="62"/>
        <v>15.17333333</v>
      </c>
      <c r="I377" s="17">
        <f t="shared" si="69"/>
        <v>15.174762627581622</v>
      </c>
      <c r="J377" s="18">
        <f t="shared" si="63"/>
        <v>15.121769515185226</v>
      </c>
      <c r="K377" s="18">
        <f t="shared" si="64"/>
        <v>5.2993112396395148E-2</v>
      </c>
      <c r="L377" s="18">
        <f t="shared" si="65"/>
        <v>0</v>
      </c>
      <c r="M377" s="18">
        <f t="shared" si="70"/>
        <v>1.3692885039725797</v>
      </c>
      <c r="N377" s="18">
        <f t="shared" si="66"/>
        <v>7.1773407007612519E-2</v>
      </c>
      <c r="O377" s="18">
        <f t="shared" si="67"/>
        <v>7.1773407007612519E-2</v>
      </c>
      <c r="P377" s="3"/>
      <c r="Q377" s="42">
        <v>23.703724193548389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45.106666670000003</v>
      </c>
      <c r="G378" s="13">
        <f t="shared" si="61"/>
        <v>0</v>
      </c>
      <c r="H378" s="13">
        <f t="shared" si="62"/>
        <v>45.106666670000003</v>
      </c>
      <c r="I378" s="16">
        <f t="shared" si="69"/>
        <v>45.159659782396396</v>
      </c>
      <c r="J378" s="13">
        <f t="shared" si="63"/>
        <v>43.496859097844869</v>
      </c>
      <c r="K378" s="13">
        <f t="shared" si="64"/>
        <v>1.6628006845515273</v>
      </c>
      <c r="L378" s="13">
        <f t="shared" si="65"/>
        <v>0</v>
      </c>
      <c r="M378" s="13">
        <f t="shared" si="70"/>
        <v>1.2975150969649671</v>
      </c>
      <c r="N378" s="13">
        <f t="shared" si="66"/>
        <v>6.8011291179914335E-2</v>
      </c>
      <c r="O378" s="13">
        <f t="shared" si="67"/>
        <v>6.8011291179914335E-2</v>
      </c>
      <c r="Q378" s="41">
        <v>22.1008088279719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11.66666667</v>
      </c>
      <c r="G379" s="13">
        <f t="shared" si="61"/>
        <v>0</v>
      </c>
      <c r="H379" s="13">
        <f t="shared" si="62"/>
        <v>11.66666667</v>
      </c>
      <c r="I379" s="16">
        <f t="shared" si="69"/>
        <v>13.329467354551527</v>
      </c>
      <c r="J379" s="13">
        <f t="shared" si="63"/>
        <v>13.266491473169305</v>
      </c>
      <c r="K379" s="13">
        <f t="shared" si="64"/>
        <v>6.2975881382222099E-2</v>
      </c>
      <c r="L379" s="13">
        <f t="shared" si="65"/>
        <v>0</v>
      </c>
      <c r="M379" s="13">
        <f t="shared" si="70"/>
        <v>1.2295038057850527</v>
      </c>
      <c r="N379" s="13">
        <f t="shared" si="66"/>
        <v>6.4446372560640661E-2</v>
      </c>
      <c r="O379" s="13">
        <f t="shared" si="67"/>
        <v>6.4446372560640661E-2</v>
      </c>
      <c r="Q379" s="41">
        <v>19.713415721017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11.8</v>
      </c>
      <c r="G380" s="13">
        <f t="shared" si="61"/>
        <v>0</v>
      </c>
      <c r="H380" s="13">
        <f t="shared" si="62"/>
        <v>11.8</v>
      </c>
      <c r="I380" s="16">
        <f t="shared" si="69"/>
        <v>11.862975881382223</v>
      </c>
      <c r="J380" s="13">
        <f t="shared" si="63"/>
        <v>11.778777777788621</v>
      </c>
      <c r="K380" s="13">
        <f t="shared" si="64"/>
        <v>8.4198103593601914E-2</v>
      </c>
      <c r="L380" s="13">
        <f t="shared" si="65"/>
        <v>0</v>
      </c>
      <c r="M380" s="13">
        <f t="shared" si="70"/>
        <v>1.1650574332244121</v>
      </c>
      <c r="N380" s="13">
        <f t="shared" si="66"/>
        <v>6.1068314748470701E-2</v>
      </c>
      <c r="O380" s="13">
        <f t="shared" si="67"/>
        <v>6.1068314748470701E-2</v>
      </c>
      <c r="Q380" s="41">
        <v>15.14477729794263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24.713333330000001</v>
      </c>
      <c r="G381" s="13">
        <f t="shared" si="61"/>
        <v>0</v>
      </c>
      <c r="H381" s="13">
        <f t="shared" si="62"/>
        <v>24.713333330000001</v>
      </c>
      <c r="I381" s="16">
        <f t="shared" si="69"/>
        <v>24.797531433593605</v>
      </c>
      <c r="J381" s="13">
        <f t="shared" si="63"/>
        <v>23.977504915280402</v>
      </c>
      <c r="K381" s="13">
        <f t="shared" si="64"/>
        <v>0.8200265183132025</v>
      </c>
      <c r="L381" s="13">
        <f t="shared" si="65"/>
        <v>0</v>
      </c>
      <c r="M381" s="13">
        <f t="shared" si="70"/>
        <v>1.1039891184759414</v>
      </c>
      <c r="N381" s="13">
        <f t="shared" si="66"/>
        <v>5.7867323140789205E-2</v>
      </c>
      <c r="O381" s="13">
        <f t="shared" si="67"/>
        <v>5.7867323140789205E-2</v>
      </c>
      <c r="Q381" s="41">
        <v>14.396070875968119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70.093333329999993</v>
      </c>
      <c r="G382" s="13">
        <f t="shared" si="61"/>
        <v>0.25923895089609889</v>
      </c>
      <c r="H382" s="13">
        <f t="shared" si="62"/>
        <v>69.834094379103888</v>
      </c>
      <c r="I382" s="16">
        <f t="shared" si="69"/>
        <v>70.654120897417087</v>
      </c>
      <c r="J382" s="13">
        <f t="shared" si="63"/>
        <v>52.22129926842014</v>
      </c>
      <c r="K382" s="13">
        <f t="shared" si="64"/>
        <v>18.432821628996948</v>
      </c>
      <c r="L382" s="13">
        <f t="shared" si="65"/>
        <v>9.5402348211245269E-2</v>
      </c>
      <c r="M382" s="13">
        <f t="shared" si="70"/>
        <v>1.1415241435463974</v>
      </c>
      <c r="N382" s="13">
        <f t="shared" si="66"/>
        <v>5.9834780417766922E-2</v>
      </c>
      <c r="O382" s="13">
        <f t="shared" si="67"/>
        <v>0.31907373131386579</v>
      </c>
      <c r="Q382" s="41">
        <v>11.58101192258065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82.653333329999995</v>
      </c>
      <c r="G383" s="13">
        <f t="shared" si="61"/>
        <v>0.51043895089609892</v>
      </c>
      <c r="H383" s="13">
        <f t="shared" si="62"/>
        <v>82.142894379103893</v>
      </c>
      <c r="I383" s="16">
        <f t="shared" si="69"/>
        <v>100.48031365988959</v>
      </c>
      <c r="J383" s="13">
        <f t="shared" si="63"/>
        <v>61.821293057284862</v>
      </c>
      <c r="K383" s="13">
        <f t="shared" si="64"/>
        <v>38.659020602604727</v>
      </c>
      <c r="L383" s="13">
        <f t="shared" si="65"/>
        <v>0.92027019786737607</v>
      </c>
      <c r="M383" s="13">
        <f t="shared" si="70"/>
        <v>2.0019595609960068</v>
      </c>
      <c r="N383" s="13">
        <f t="shared" si="66"/>
        <v>0.10493585388855718</v>
      </c>
      <c r="O383" s="13">
        <f t="shared" si="67"/>
        <v>0.61537480478465612</v>
      </c>
      <c r="Q383" s="41">
        <v>11.750291318183461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19.399999999999999</v>
      </c>
      <c r="G384" s="13">
        <f t="shared" si="61"/>
        <v>0</v>
      </c>
      <c r="H384" s="13">
        <f t="shared" si="62"/>
        <v>19.399999999999999</v>
      </c>
      <c r="I384" s="16">
        <f t="shared" si="69"/>
        <v>57.138750404737351</v>
      </c>
      <c r="J384" s="13">
        <f t="shared" si="63"/>
        <v>48.027823620161143</v>
      </c>
      <c r="K384" s="13">
        <f t="shared" si="64"/>
        <v>9.1109267845762076</v>
      </c>
      <c r="L384" s="13">
        <f t="shared" si="65"/>
        <v>0</v>
      </c>
      <c r="M384" s="13">
        <f t="shared" si="70"/>
        <v>1.8970237071074496</v>
      </c>
      <c r="N384" s="13">
        <f t="shared" si="66"/>
        <v>9.9435476335554954E-2</v>
      </c>
      <c r="O384" s="13">
        <f t="shared" si="67"/>
        <v>9.9435476335554954E-2</v>
      </c>
      <c r="Q384" s="41">
        <v>13.54632172677362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9.9733333329999994</v>
      </c>
      <c r="G385" s="13">
        <f t="shared" si="61"/>
        <v>0</v>
      </c>
      <c r="H385" s="13">
        <f t="shared" si="62"/>
        <v>9.9733333329999994</v>
      </c>
      <c r="I385" s="16">
        <f t="shared" si="69"/>
        <v>19.084260117576207</v>
      </c>
      <c r="J385" s="13">
        <f t="shared" si="63"/>
        <v>18.729287199139105</v>
      </c>
      <c r="K385" s="13">
        <f t="shared" si="64"/>
        <v>0.35497291843710244</v>
      </c>
      <c r="L385" s="13">
        <f t="shared" si="65"/>
        <v>0</v>
      </c>
      <c r="M385" s="13">
        <f t="shared" si="70"/>
        <v>1.7975882307718947</v>
      </c>
      <c r="N385" s="13">
        <f t="shared" si="66"/>
        <v>9.422340970874675E-2</v>
      </c>
      <c r="O385" s="13">
        <f t="shared" si="67"/>
        <v>9.422340970874675E-2</v>
      </c>
      <c r="Q385" s="41">
        <v>14.928969874669781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4.2733333330000001</v>
      </c>
      <c r="G386" s="13">
        <f t="shared" si="61"/>
        <v>0</v>
      </c>
      <c r="H386" s="13">
        <f t="shared" si="62"/>
        <v>4.2733333330000001</v>
      </c>
      <c r="I386" s="16">
        <f t="shared" si="69"/>
        <v>4.6283062514371025</v>
      </c>
      <c r="J386" s="13">
        <f t="shared" si="63"/>
        <v>4.624666862742588</v>
      </c>
      <c r="K386" s="13">
        <f t="shared" si="64"/>
        <v>3.6393886945145226E-3</v>
      </c>
      <c r="L386" s="13">
        <f t="shared" si="65"/>
        <v>0</v>
      </c>
      <c r="M386" s="13">
        <f t="shared" si="70"/>
        <v>1.703364821063148</v>
      </c>
      <c r="N386" s="13">
        <f t="shared" si="66"/>
        <v>8.9284541738227141E-2</v>
      </c>
      <c r="O386" s="13">
        <f t="shared" si="67"/>
        <v>8.9284541738227141E-2</v>
      </c>
      <c r="Q386" s="41">
        <v>17.476181395925959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0.89333333299999995</v>
      </c>
      <c r="G387" s="13">
        <f t="shared" si="61"/>
        <v>0</v>
      </c>
      <c r="H387" s="13">
        <f t="shared" si="62"/>
        <v>0.89333333299999995</v>
      </c>
      <c r="I387" s="16">
        <f t="shared" si="69"/>
        <v>0.89697272169451447</v>
      </c>
      <c r="J387" s="13">
        <f t="shared" si="63"/>
        <v>0.89695665382448553</v>
      </c>
      <c r="K387" s="13">
        <f t="shared" si="64"/>
        <v>1.6067870028946274E-5</v>
      </c>
      <c r="L387" s="13">
        <f t="shared" si="65"/>
        <v>0</v>
      </c>
      <c r="M387" s="13">
        <f t="shared" si="70"/>
        <v>1.6140802793249209</v>
      </c>
      <c r="N387" s="13">
        <f t="shared" si="66"/>
        <v>8.4604552287447177E-2</v>
      </c>
      <c r="O387" s="13">
        <f t="shared" si="67"/>
        <v>8.4604552287447177E-2</v>
      </c>
      <c r="Q387" s="41">
        <v>21.01715669955054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1.4266666670000001</v>
      </c>
      <c r="G388" s="13">
        <f t="shared" si="61"/>
        <v>0</v>
      </c>
      <c r="H388" s="13">
        <f t="shared" si="62"/>
        <v>1.4266666670000001</v>
      </c>
      <c r="I388" s="16">
        <f t="shared" si="69"/>
        <v>1.4266827348700291</v>
      </c>
      <c r="J388" s="13">
        <f t="shared" si="63"/>
        <v>1.4266401249298275</v>
      </c>
      <c r="K388" s="13">
        <f t="shared" si="64"/>
        <v>4.2609940201554508E-5</v>
      </c>
      <c r="L388" s="13">
        <f t="shared" si="65"/>
        <v>0</v>
      </c>
      <c r="M388" s="13">
        <f t="shared" si="70"/>
        <v>1.5294757270374737</v>
      </c>
      <c r="N388" s="13">
        <f t="shared" si="66"/>
        <v>8.0169871832300829E-2</v>
      </c>
      <c r="O388" s="13">
        <f t="shared" si="67"/>
        <v>8.0169871832300829E-2</v>
      </c>
      <c r="Q388" s="41">
        <v>23.97623170568124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29.41333333</v>
      </c>
      <c r="G389" s="18">
        <f t="shared" si="61"/>
        <v>0</v>
      </c>
      <c r="H389" s="18">
        <f t="shared" si="62"/>
        <v>29.41333333</v>
      </c>
      <c r="I389" s="17">
        <f t="shared" si="69"/>
        <v>29.413375939940202</v>
      </c>
      <c r="J389" s="18">
        <f t="shared" si="63"/>
        <v>28.983474153010423</v>
      </c>
      <c r="K389" s="18">
        <f t="shared" si="64"/>
        <v>0.42990178692977921</v>
      </c>
      <c r="L389" s="18">
        <f t="shared" si="65"/>
        <v>0</v>
      </c>
      <c r="M389" s="18">
        <f t="shared" si="70"/>
        <v>1.449305855205173</v>
      </c>
      <c r="N389" s="18">
        <f t="shared" si="66"/>
        <v>7.5967642116595083E-2</v>
      </c>
      <c r="O389" s="18">
        <f t="shared" si="67"/>
        <v>7.5967642116595083E-2</v>
      </c>
      <c r="P389" s="3"/>
      <c r="Q389" s="42">
        <v>22.81557819354839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3.0866666669999998</v>
      </c>
      <c r="G390" s="13">
        <f t="shared" ref="G390:G453" si="72">IF((F390-$J$2)&gt;0,$I$2*(F390-$J$2),0)</f>
        <v>0</v>
      </c>
      <c r="H390" s="13">
        <f t="shared" ref="H390:H453" si="73">F390-G390</f>
        <v>3.0866666669999998</v>
      </c>
      <c r="I390" s="16">
        <f t="shared" si="69"/>
        <v>3.516568453929779</v>
      </c>
      <c r="J390" s="13">
        <f t="shared" ref="J390:J453" si="74">I390/SQRT(1+(I390/($K$2*(300+(25*Q390)+0.05*(Q390)^3)))^2)</f>
        <v>3.5158575473476819</v>
      </c>
      <c r="K390" s="13">
        <f t="shared" ref="K390:K453" si="75">I390-J390</f>
        <v>7.109065820971594E-4</v>
      </c>
      <c r="L390" s="13">
        <f t="shared" ref="L390:L453" si="76">IF(K390&gt;$N$2,(K390-$N$2)/$L$2,0)</f>
        <v>0</v>
      </c>
      <c r="M390" s="13">
        <f t="shared" si="70"/>
        <v>1.3733382130885778</v>
      </c>
      <c r="N390" s="13">
        <f t="shared" ref="N390:N453" si="77">$M$2*M390</f>
        <v>7.1985678869825417E-2</v>
      </c>
      <c r="O390" s="13">
        <f t="shared" ref="O390:O453" si="78">N390+G390</f>
        <v>7.1985678869825417E-2</v>
      </c>
      <c r="Q390" s="41">
        <v>23.204301668853841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14.46</v>
      </c>
      <c r="G391" s="13">
        <f t="shared" si="72"/>
        <v>0</v>
      </c>
      <c r="H391" s="13">
        <f t="shared" si="73"/>
        <v>14.46</v>
      </c>
      <c r="I391" s="16">
        <f t="shared" ref="I391:I454" si="80">H391+K390-L390</f>
        <v>14.460710906582097</v>
      </c>
      <c r="J391" s="13">
        <f t="shared" si="74"/>
        <v>14.372984462876298</v>
      </c>
      <c r="K391" s="13">
        <f t="shared" si="75"/>
        <v>8.7726443705799184E-2</v>
      </c>
      <c r="L391" s="13">
        <f t="shared" si="76"/>
        <v>0</v>
      </c>
      <c r="M391" s="13">
        <f t="shared" ref="M391:M454" si="81">L391+M390-N390</f>
        <v>1.3013525342187524</v>
      </c>
      <c r="N391" s="13">
        <f t="shared" si="77"/>
        <v>6.8212436479157729E-2</v>
      </c>
      <c r="O391" s="13">
        <f t="shared" si="78"/>
        <v>6.8212436479157729E-2</v>
      </c>
      <c r="Q391" s="41">
        <v>19.08422760016186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5.3</v>
      </c>
      <c r="G392" s="13">
        <f t="shared" si="72"/>
        <v>0</v>
      </c>
      <c r="H392" s="13">
        <f t="shared" si="73"/>
        <v>5.3</v>
      </c>
      <c r="I392" s="16">
        <f t="shared" si="80"/>
        <v>5.387726443705799</v>
      </c>
      <c r="J392" s="13">
        <f t="shared" si="74"/>
        <v>5.3798860598129359</v>
      </c>
      <c r="K392" s="13">
        <f t="shared" si="75"/>
        <v>7.8403838928631231E-3</v>
      </c>
      <c r="L392" s="13">
        <f t="shared" si="76"/>
        <v>0</v>
      </c>
      <c r="M392" s="13">
        <f t="shared" si="81"/>
        <v>1.2331400977395948</v>
      </c>
      <c r="N392" s="13">
        <f t="shared" si="77"/>
        <v>6.4636974513183662E-2</v>
      </c>
      <c r="O392" s="13">
        <f t="shared" si="78"/>
        <v>6.4636974513183662E-2</v>
      </c>
      <c r="Q392" s="41">
        <v>15.248717670506149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20.36</v>
      </c>
      <c r="G393" s="13">
        <f t="shared" si="72"/>
        <v>0</v>
      </c>
      <c r="H393" s="13">
        <f t="shared" si="73"/>
        <v>20.36</v>
      </c>
      <c r="I393" s="16">
        <f t="shared" si="80"/>
        <v>20.367840383892862</v>
      </c>
      <c r="J393" s="13">
        <f t="shared" si="74"/>
        <v>19.88937883200061</v>
      </c>
      <c r="K393" s="13">
        <f t="shared" si="75"/>
        <v>0.47846155189225215</v>
      </c>
      <c r="L393" s="13">
        <f t="shared" si="76"/>
        <v>0</v>
      </c>
      <c r="M393" s="13">
        <f t="shared" si="81"/>
        <v>1.1685031232264111</v>
      </c>
      <c r="N393" s="13">
        <f t="shared" si="77"/>
        <v>6.1248926000385867E-2</v>
      </c>
      <c r="O393" s="13">
        <f t="shared" si="78"/>
        <v>6.1248926000385867E-2</v>
      </c>
      <c r="Q393" s="41">
        <v>14.13077240378667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47.986666669999998</v>
      </c>
      <c r="G394" s="13">
        <f t="shared" si="72"/>
        <v>0</v>
      </c>
      <c r="H394" s="13">
        <f t="shared" si="73"/>
        <v>47.986666669999998</v>
      </c>
      <c r="I394" s="16">
        <f t="shared" si="80"/>
        <v>48.46512822189225</v>
      </c>
      <c r="J394" s="13">
        <f t="shared" si="74"/>
        <v>42.466808284269298</v>
      </c>
      <c r="K394" s="13">
        <f t="shared" si="75"/>
        <v>5.9983199376229521</v>
      </c>
      <c r="L394" s="13">
        <f t="shared" si="76"/>
        <v>0</v>
      </c>
      <c r="M394" s="13">
        <f t="shared" si="81"/>
        <v>1.1072541972260252</v>
      </c>
      <c r="N394" s="13">
        <f t="shared" si="77"/>
        <v>5.8038467370337465E-2</v>
      </c>
      <c r="O394" s="13">
        <f t="shared" si="78"/>
        <v>5.8038467370337465E-2</v>
      </c>
      <c r="Q394" s="41">
        <v>13.45941249431373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99.926666670000003</v>
      </c>
      <c r="G395" s="13">
        <f t="shared" si="72"/>
        <v>0.85590561769609907</v>
      </c>
      <c r="H395" s="13">
        <f t="shared" si="73"/>
        <v>99.070761052303908</v>
      </c>
      <c r="I395" s="16">
        <f t="shared" si="80"/>
        <v>105.06908098992686</v>
      </c>
      <c r="J395" s="13">
        <f t="shared" si="74"/>
        <v>61.736183111657901</v>
      </c>
      <c r="K395" s="13">
        <f t="shared" si="75"/>
        <v>43.332897878268959</v>
      </c>
      <c r="L395" s="13">
        <f t="shared" si="76"/>
        <v>1.1108809548842753</v>
      </c>
      <c r="M395" s="13">
        <f t="shared" si="81"/>
        <v>2.1600966847399632</v>
      </c>
      <c r="N395" s="13">
        <f t="shared" si="77"/>
        <v>0.11322485953825001</v>
      </c>
      <c r="O395" s="13">
        <f t="shared" si="78"/>
        <v>0.96913047723434909</v>
      </c>
      <c r="Q395" s="41">
        <v>11.34390592258065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58.12</v>
      </c>
      <c r="G396" s="13">
        <f t="shared" si="72"/>
        <v>1.9772284296098945E-2</v>
      </c>
      <c r="H396" s="13">
        <f t="shared" si="73"/>
        <v>58.100227715703902</v>
      </c>
      <c r="I396" s="16">
        <f t="shared" si="80"/>
        <v>100.32224463908858</v>
      </c>
      <c r="J396" s="13">
        <f t="shared" si="74"/>
        <v>67.134057845040516</v>
      </c>
      <c r="K396" s="13">
        <f t="shared" si="75"/>
        <v>33.188186794048065</v>
      </c>
      <c r="L396" s="13">
        <f t="shared" si="76"/>
        <v>0.6971578411967716</v>
      </c>
      <c r="M396" s="13">
        <f t="shared" si="81"/>
        <v>2.7440296663984847</v>
      </c>
      <c r="N396" s="13">
        <f t="shared" si="77"/>
        <v>0.14383262366988042</v>
      </c>
      <c r="O396" s="13">
        <f t="shared" si="78"/>
        <v>0.16360490796597937</v>
      </c>
      <c r="Q396" s="41">
        <v>13.820063596057221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34.6</v>
      </c>
      <c r="G397" s="13">
        <f t="shared" si="72"/>
        <v>0</v>
      </c>
      <c r="H397" s="13">
        <f t="shared" si="73"/>
        <v>34.6</v>
      </c>
      <c r="I397" s="16">
        <f t="shared" si="80"/>
        <v>67.091028952851303</v>
      </c>
      <c r="J397" s="13">
        <f t="shared" si="74"/>
        <v>55.242261941428296</v>
      </c>
      <c r="K397" s="13">
        <f t="shared" si="75"/>
        <v>11.848767011423007</v>
      </c>
      <c r="L397" s="13">
        <f t="shared" si="76"/>
        <v>0</v>
      </c>
      <c r="M397" s="13">
        <f t="shared" si="81"/>
        <v>2.6001970427286043</v>
      </c>
      <c r="N397" s="13">
        <f t="shared" si="77"/>
        <v>0.13629341085265384</v>
      </c>
      <c r="O397" s="13">
        <f t="shared" si="78"/>
        <v>0.13629341085265384</v>
      </c>
      <c r="Q397" s="41">
        <v>14.897592742137631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11.653333330000001</v>
      </c>
      <c r="G398" s="13">
        <f t="shared" si="72"/>
        <v>0</v>
      </c>
      <c r="H398" s="13">
        <f t="shared" si="73"/>
        <v>11.653333330000001</v>
      </c>
      <c r="I398" s="16">
        <f t="shared" si="80"/>
        <v>23.502100341423009</v>
      </c>
      <c r="J398" s="13">
        <f t="shared" si="74"/>
        <v>23.046422754345421</v>
      </c>
      <c r="K398" s="13">
        <f t="shared" si="75"/>
        <v>0.45567758707758799</v>
      </c>
      <c r="L398" s="13">
        <f t="shared" si="76"/>
        <v>0</v>
      </c>
      <c r="M398" s="13">
        <f t="shared" si="81"/>
        <v>2.4639036318759504</v>
      </c>
      <c r="N398" s="13">
        <f t="shared" si="77"/>
        <v>0.12914937771339718</v>
      </c>
      <c r="O398" s="13">
        <f t="shared" si="78"/>
        <v>0.12914937771339718</v>
      </c>
      <c r="Q398" s="41">
        <v>17.593031804846309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0.89333333299999995</v>
      </c>
      <c r="G399" s="13">
        <f t="shared" si="72"/>
        <v>0</v>
      </c>
      <c r="H399" s="13">
        <f t="shared" si="73"/>
        <v>0.89333333299999995</v>
      </c>
      <c r="I399" s="16">
        <f t="shared" si="80"/>
        <v>1.3490109200775879</v>
      </c>
      <c r="J399" s="13">
        <f t="shared" si="74"/>
        <v>1.348956436196971</v>
      </c>
      <c r="K399" s="13">
        <f t="shared" si="75"/>
        <v>5.4483880616906788E-5</v>
      </c>
      <c r="L399" s="13">
        <f t="shared" si="76"/>
        <v>0</v>
      </c>
      <c r="M399" s="13">
        <f t="shared" si="81"/>
        <v>2.3347542541625534</v>
      </c>
      <c r="N399" s="13">
        <f t="shared" si="77"/>
        <v>0.1223798102887742</v>
      </c>
      <c r="O399" s="13">
        <f t="shared" si="78"/>
        <v>0.1223798102887742</v>
      </c>
      <c r="Q399" s="41">
        <v>21.039679393525141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1.586666667</v>
      </c>
      <c r="G400" s="13">
        <f t="shared" si="72"/>
        <v>0</v>
      </c>
      <c r="H400" s="13">
        <f t="shared" si="73"/>
        <v>1.586666667</v>
      </c>
      <c r="I400" s="16">
        <f t="shared" si="80"/>
        <v>1.5867211508806169</v>
      </c>
      <c r="J400" s="13">
        <f t="shared" si="74"/>
        <v>1.586666546413908</v>
      </c>
      <c r="K400" s="13">
        <f t="shared" si="75"/>
        <v>5.4604466708907395E-5</v>
      </c>
      <c r="L400" s="13">
        <f t="shared" si="76"/>
        <v>0</v>
      </c>
      <c r="M400" s="13">
        <f t="shared" si="81"/>
        <v>2.2123744438737791</v>
      </c>
      <c r="N400" s="13">
        <f t="shared" si="77"/>
        <v>0.11596508037036214</v>
      </c>
      <c r="O400" s="13">
        <f t="shared" si="78"/>
        <v>0.11596508037036214</v>
      </c>
      <c r="Q400" s="41">
        <v>24.483364750737039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7.4866666669999997</v>
      </c>
      <c r="G401" s="13">
        <f t="shared" si="72"/>
        <v>0</v>
      </c>
      <c r="H401" s="13">
        <f t="shared" si="73"/>
        <v>7.4866666669999997</v>
      </c>
      <c r="I401" s="16">
        <f t="shared" si="80"/>
        <v>7.4867212714667088</v>
      </c>
      <c r="J401" s="13">
        <f t="shared" si="74"/>
        <v>7.4812601721080911</v>
      </c>
      <c r="K401" s="13">
        <f t="shared" si="75"/>
        <v>5.4610993586177159E-3</v>
      </c>
      <c r="L401" s="13">
        <f t="shared" si="76"/>
        <v>0</v>
      </c>
      <c r="M401" s="13">
        <f t="shared" si="81"/>
        <v>2.0964093635034171</v>
      </c>
      <c r="N401" s="13">
        <f t="shared" si="77"/>
        <v>0.10988658859310323</v>
      </c>
      <c r="O401" s="13">
        <f t="shared" si="78"/>
        <v>0.10988658859310323</v>
      </c>
      <c r="Q401" s="42">
        <v>24.827831193548391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0.89333333299999995</v>
      </c>
      <c r="G402" s="13">
        <f t="shared" si="72"/>
        <v>0</v>
      </c>
      <c r="H402" s="13">
        <f t="shared" si="73"/>
        <v>0.89333333299999995</v>
      </c>
      <c r="I402" s="16">
        <f t="shared" si="80"/>
        <v>0.89879443235861767</v>
      </c>
      <c r="J402" s="13">
        <f t="shared" si="74"/>
        <v>0.89878027657092852</v>
      </c>
      <c r="K402" s="13">
        <f t="shared" si="75"/>
        <v>1.4155787689151822E-5</v>
      </c>
      <c r="L402" s="13">
        <f t="shared" si="76"/>
        <v>0</v>
      </c>
      <c r="M402" s="13">
        <f t="shared" si="81"/>
        <v>1.9865227749103138</v>
      </c>
      <c r="N402" s="13">
        <f t="shared" si="77"/>
        <v>0.10412671050686405</v>
      </c>
      <c r="O402" s="13">
        <f t="shared" si="78"/>
        <v>0.10412671050686405</v>
      </c>
      <c r="P402" s="1"/>
      <c r="Q402">
        <v>21.956327142786051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2.3666666670000001</v>
      </c>
      <c r="G403" s="13">
        <f t="shared" si="72"/>
        <v>0</v>
      </c>
      <c r="H403" s="13">
        <f t="shared" si="73"/>
        <v>2.3666666670000001</v>
      </c>
      <c r="I403" s="16">
        <f t="shared" si="80"/>
        <v>2.3666808227876892</v>
      </c>
      <c r="J403" s="13">
        <f t="shared" si="74"/>
        <v>2.3663301514493797</v>
      </c>
      <c r="K403" s="13">
        <f t="shared" si="75"/>
        <v>3.5067133830946062E-4</v>
      </c>
      <c r="L403" s="13">
        <f t="shared" si="76"/>
        <v>0</v>
      </c>
      <c r="M403" s="13">
        <f t="shared" si="81"/>
        <v>1.8823960644034499</v>
      </c>
      <c r="N403" s="13">
        <f t="shared" si="77"/>
        <v>9.8668745474739125E-2</v>
      </c>
      <c r="O403" s="13">
        <f t="shared" si="78"/>
        <v>9.8668745474739125E-2</v>
      </c>
      <c r="P403" s="1"/>
      <c r="Q403">
        <v>19.798654834616531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53.90666667</v>
      </c>
      <c r="G404" s="13">
        <f t="shared" si="72"/>
        <v>0</v>
      </c>
      <c r="H404" s="13">
        <f t="shared" si="73"/>
        <v>53.90666667</v>
      </c>
      <c r="I404" s="16">
        <f t="shared" si="80"/>
        <v>53.90701734133831</v>
      </c>
      <c r="J404" s="13">
        <f t="shared" si="74"/>
        <v>46.337888556450352</v>
      </c>
      <c r="K404" s="13">
        <f t="shared" si="75"/>
        <v>7.5691287848879583</v>
      </c>
      <c r="L404" s="13">
        <f t="shared" si="76"/>
        <v>0</v>
      </c>
      <c r="M404" s="13">
        <f t="shared" si="81"/>
        <v>1.7837273189287108</v>
      </c>
      <c r="N404" s="13">
        <f t="shared" si="77"/>
        <v>9.3496868249929838E-2</v>
      </c>
      <c r="O404" s="13">
        <f t="shared" si="78"/>
        <v>9.3496868249929838E-2</v>
      </c>
      <c r="P404" s="1"/>
      <c r="Q404">
        <v>13.87443643979204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73.06</v>
      </c>
      <c r="G405" s="13">
        <f t="shared" si="72"/>
        <v>0.31857228429609907</v>
      </c>
      <c r="H405" s="13">
        <f t="shared" si="73"/>
        <v>72.741427715703907</v>
      </c>
      <c r="I405" s="16">
        <f t="shared" si="80"/>
        <v>80.310556500591872</v>
      </c>
      <c r="J405" s="13">
        <f t="shared" si="74"/>
        <v>58.670645289794315</v>
      </c>
      <c r="K405" s="13">
        <f t="shared" si="75"/>
        <v>21.639911210797557</v>
      </c>
      <c r="L405" s="13">
        <f t="shared" si="76"/>
        <v>0.22619435171355134</v>
      </c>
      <c r="M405" s="13">
        <f t="shared" si="81"/>
        <v>1.9164248023923323</v>
      </c>
      <c r="N405" s="13">
        <f t="shared" si="77"/>
        <v>0.10045241520872557</v>
      </c>
      <c r="O405" s="13">
        <f t="shared" si="78"/>
        <v>0.41902469950482463</v>
      </c>
      <c r="P405" s="1"/>
      <c r="Q405">
        <v>13.09003298068053</v>
      </c>
    </row>
    <row r="406" spans="1:18" x14ac:dyDescent="0.2">
      <c r="A406" s="14">
        <f t="shared" si="79"/>
        <v>34335</v>
      </c>
      <c r="B406" s="1">
        <v>1</v>
      </c>
      <c r="F406" s="34">
        <v>171.81333330000001</v>
      </c>
      <c r="G406" s="13">
        <f t="shared" si="72"/>
        <v>2.2936389502960992</v>
      </c>
      <c r="H406" s="13">
        <f t="shared" si="73"/>
        <v>169.51969434970391</v>
      </c>
      <c r="I406" s="16">
        <f t="shared" si="80"/>
        <v>190.9334112087879</v>
      </c>
      <c r="J406" s="13">
        <f t="shared" si="74"/>
        <v>77.839982743106717</v>
      </c>
      <c r="K406" s="13">
        <f t="shared" si="75"/>
        <v>113.09342846568119</v>
      </c>
      <c r="L406" s="13">
        <f t="shared" si="76"/>
        <v>3.9558652710968727</v>
      </c>
      <c r="M406" s="13">
        <f t="shared" si="81"/>
        <v>5.7718376582804796</v>
      </c>
      <c r="N406" s="13">
        <f t="shared" si="77"/>
        <v>0.30253993386183115</v>
      </c>
      <c r="O406" s="13">
        <f t="shared" si="78"/>
        <v>2.5961788841579305</v>
      </c>
      <c r="P406" s="1"/>
      <c r="Q406">
        <v>12.97530607738098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49.68</v>
      </c>
      <c r="G407" s="13">
        <f t="shared" si="72"/>
        <v>0</v>
      </c>
      <c r="H407" s="13">
        <f t="shared" si="73"/>
        <v>49.68</v>
      </c>
      <c r="I407" s="16">
        <f t="shared" si="80"/>
        <v>158.8175631945843</v>
      </c>
      <c r="J407" s="13">
        <f t="shared" si="74"/>
        <v>71.248842025350726</v>
      </c>
      <c r="K407" s="13">
        <f t="shared" si="75"/>
        <v>87.568721169233569</v>
      </c>
      <c r="L407" s="13">
        <f t="shared" si="76"/>
        <v>2.9149128683149192</v>
      </c>
      <c r="M407" s="13">
        <f t="shared" si="81"/>
        <v>8.3842105927335666</v>
      </c>
      <c r="N407" s="13">
        <f t="shared" si="77"/>
        <v>0.43947156319794306</v>
      </c>
      <c r="O407" s="13">
        <f t="shared" si="78"/>
        <v>0.43947156319794306</v>
      </c>
      <c r="P407" s="1"/>
      <c r="Q407">
        <v>11.99284636593506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21.126666669999999</v>
      </c>
      <c r="G408" s="13">
        <f t="shared" si="72"/>
        <v>0</v>
      </c>
      <c r="H408" s="13">
        <f t="shared" si="73"/>
        <v>21.126666669999999</v>
      </c>
      <c r="I408" s="16">
        <f t="shared" si="80"/>
        <v>105.78047497091866</v>
      </c>
      <c r="J408" s="13">
        <f t="shared" si="74"/>
        <v>66.107667264318508</v>
      </c>
      <c r="K408" s="13">
        <f t="shared" si="75"/>
        <v>39.672807706600153</v>
      </c>
      <c r="L408" s="13">
        <f t="shared" si="76"/>
        <v>0.96161461406603976</v>
      </c>
      <c r="M408" s="13">
        <f t="shared" si="81"/>
        <v>8.9063536436016637</v>
      </c>
      <c r="N408" s="13">
        <f t="shared" si="77"/>
        <v>0.46684051108396352</v>
      </c>
      <c r="O408" s="13">
        <f t="shared" si="78"/>
        <v>0.46684051108396352</v>
      </c>
      <c r="P408" s="1"/>
      <c r="Q408">
        <v>12.87829215072785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103.4066667</v>
      </c>
      <c r="G409" s="13">
        <f t="shared" si="72"/>
        <v>0.92550561829609901</v>
      </c>
      <c r="H409" s="13">
        <f t="shared" si="73"/>
        <v>102.4811610817039</v>
      </c>
      <c r="I409" s="16">
        <f t="shared" si="80"/>
        <v>141.19235417423801</v>
      </c>
      <c r="J409" s="13">
        <f t="shared" si="74"/>
        <v>72.516774812497147</v>
      </c>
      <c r="K409" s="13">
        <f t="shared" si="75"/>
        <v>68.675579361740859</v>
      </c>
      <c r="L409" s="13">
        <f t="shared" si="76"/>
        <v>2.1444099539349044</v>
      </c>
      <c r="M409" s="13">
        <f t="shared" si="81"/>
        <v>10.583923086452604</v>
      </c>
      <c r="N409" s="13">
        <f t="shared" si="77"/>
        <v>0.55477294756901074</v>
      </c>
      <c r="O409" s="13">
        <f t="shared" si="78"/>
        <v>1.4802785658651096</v>
      </c>
      <c r="P409" s="1"/>
      <c r="Q409">
        <v>12.849659922580649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14.17333333</v>
      </c>
      <c r="G410" s="13">
        <f t="shared" si="72"/>
        <v>0</v>
      </c>
      <c r="H410" s="13">
        <f t="shared" si="73"/>
        <v>14.17333333</v>
      </c>
      <c r="I410" s="16">
        <f t="shared" si="80"/>
        <v>80.704502737805953</v>
      </c>
      <c r="J410" s="13">
        <f t="shared" si="74"/>
        <v>64.477276605371273</v>
      </c>
      <c r="K410" s="13">
        <f t="shared" si="75"/>
        <v>16.22722613243468</v>
      </c>
      <c r="L410" s="13">
        <f t="shared" si="76"/>
        <v>5.4534251914274811E-3</v>
      </c>
      <c r="M410" s="13">
        <f t="shared" si="81"/>
        <v>10.03460356407502</v>
      </c>
      <c r="N410" s="13">
        <f t="shared" si="77"/>
        <v>0.52597950225602574</v>
      </c>
      <c r="O410" s="13">
        <f t="shared" si="78"/>
        <v>0.52597950225602574</v>
      </c>
      <c r="P410" s="1"/>
      <c r="Q410">
        <v>16.277947348409072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2.98</v>
      </c>
      <c r="G411" s="13">
        <f t="shared" si="72"/>
        <v>0</v>
      </c>
      <c r="H411" s="13">
        <f t="shared" si="73"/>
        <v>2.98</v>
      </c>
      <c r="I411" s="16">
        <f t="shared" si="80"/>
        <v>19.201772707243254</v>
      </c>
      <c r="J411" s="13">
        <f t="shared" si="74"/>
        <v>19.021420334529118</v>
      </c>
      <c r="K411" s="13">
        <f t="shared" si="75"/>
        <v>0.18035237271413607</v>
      </c>
      <c r="L411" s="13">
        <f t="shared" si="76"/>
        <v>0</v>
      </c>
      <c r="M411" s="13">
        <f t="shared" si="81"/>
        <v>9.5086240618189937</v>
      </c>
      <c r="N411" s="13">
        <f t="shared" si="77"/>
        <v>0.49840946074646869</v>
      </c>
      <c r="O411" s="13">
        <f t="shared" si="78"/>
        <v>0.49840946074646869</v>
      </c>
      <c r="P411" s="1"/>
      <c r="Q411">
        <v>19.966509340030491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3.0533333329999999</v>
      </c>
      <c r="G412" s="13">
        <f t="shared" si="72"/>
        <v>0</v>
      </c>
      <c r="H412" s="13">
        <f t="shared" si="73"/>
        <v>3.0533333329999999</v>
      </c>
      <c r="I412" s="16">
        <f t="shared" si="80"/>
        <v>3.2336857057141359</v>
      </c>
      <c r="J412" s="13">
        <f t="shared" si="74"/>
        <v>3.2330776905214136</v>
      </c>
      <c r="K412" s="13">
        <f t="shared" si="75"/>
        <v>6.0801519272235538E-4</v>
      </c>
      <c r="L412" s="13">
        <f t="shared" si="76"/>
        <v>0</v>
      </c>
      <c r="M412" s="13">
        <f t="shared" si="81"/>
        <v>9.0102146010725246</v>
      </c>
      <c r="N412" s="13">
        <f t="shared" si="77"/>
        <v>0.47228454625341798</v>
      </c>
      <c r="O412" s="13">
        <f t="shared" si="78"/>
        <v>0.47228454625341798</v>
      </c>
      <c r="P412" s="1"/>
      <c r="Q412">
        <v>22.52783019354839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1.1666666670000001</v>
      </c>
      <c r="G413" s="13">
        <f t="shared" si="72"/>
        <v>0</v>
      </c>
      <c r="H413" s="13">
        <f t="shared" si="73"/>
        <v>1.1666666670000001</v>
      </c>
      <c r="I413" s="16">
        <f t="shared" si="80"/>
        <v>1.1672746821927225</v>
      </c>
      <c r="J413" s="13">
        <f t="shared" si="74"/>
        <v>1.1672449549952644</v>
      </c>
      <c r="K413" s="13">
        <f t="shared" si="75"/>
        <v>2.9727197458084831E-5</v>
      </c>
      <c r="L413" s="13">
        <f t="shared" si="76"/>
        <v>0</v>
      </c>
      <c r="M413" s="13">
        <f t="shared" si="81"/>
        <v>8.5379300548191068</v>
      </c>
      <c r="N413" s="13">
        <f t="shared" si="77"/>
        <v>0.44752901017514901</v>
      </c>
      <c r="O413" s="13">
        <f t="shared" si="78"/>
        <v>0.44752901017514901</v>
      </c>
      <c r="P413" s="1"/>
      <c r="Q413">
        <v>22.255032480914711</v>
      </c>
    </row>
    <row r="414" spans="1:18" x14ac:dyDescent="0.2">
      <c r="A414" s="14">
        <f t="shared" si="79"/>
        <v>34578</v>
      </c>
      <c r="B414" s="1">
        <v>9</v>
      </c>
      <c r="F414" s="34">
        <v>7.3266666669999996</v>
      </c>
      <c r="G414" s="13">
        <f t="shared" si="72"/>
        <v>0</v>
      </c>
      <c r="H414" s="13">
        <f t="shared" si="73"/>
        <v>7.3266666669999996</v>
      </c>
      <c r="I414" s="16">
        <f t="shared" si="80"/>
        <v>7.3266963941974579</v>
      </c>
      <c r="J414" s="13">
        <f t="shared" si="74"/>
        <v>7.316910086320167</v>
      </c>
      <c r="K414" s="13">
        <f t="shared" si="75"/>
        <v>9.7863078772908452E-3</v>
      </c>
      <c r="L414" s="13">
        <f t="shared" si="76"/>
        <v>0</v>
      </c>
      <c r="M414" s="13">
        <f t="shared" si="81"/>
        <v>8.0904010446439578</v>
      </c>
      <c r="N414" s="13">
        <f t="shared" si="77"/>
        <v>0.42407107439183789</v>
      </c>
      <c r="O414" s="13">
        <f t="shared" si="78"/>
        <v>0.42407107439183789</v>
      </c>
      <c r="P414" s="1"/>
      <c r="Q414">
        <v>20.218206757173341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75.013333329999995</v>
      </c>
      <c r="G415" s="13">
        <f t="shared" si="72"/>
        <v>0.35763895089609887</v>
      </c>
      <c r="H415" s="13">
        <f t="shared" si="73"/>
        <v>74.655694379103892</v>
      </c>
      <c r="I415" s="16">
        <f t="shared" si="80"/>
        <v>74.665480686981184</v>
      </c>
      <c r="J415" s="13">
        <f t="shared" si="74"/>
        <v>66.122583086971602</v>
      </c>
      <c r="K415" s="13">
        <f t="shared" si="75"/>
        <v>8.5428976000095815</v>
      </c>
      <c r="L415" s="13">
        <f t="shared" si="76"/>
        <v>0</v>
      </c>
      <c r="M415" s="13">
        <f t="shared" si="81"/>
        <v>7.6663299702521197</v>
      </c>
      <c r="N415" s="13">
        <f t="shared" si="77"/>
        <v>0.40184272314651814</v>
      </c>
      <c r="O415" s="13">
        <f t="shared" si="78"/>
        <v>0.75948167404261702</v>
      </c>
      <c r="P415" s="1"/>
      <c r="Q415">
        <v>20.292386496191739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42.106666670000003</v>
      </c>
      <c r="G416" s="13">
        <f t="shared" si="72"/>
        <v>0</v>
      </c>
      <c r="H416" s="13">
        <f t="shared" si="73"/>
        <v>42.106666670000003</v>
      </c>
      <c r="I416" s="16">
        <f t="shared" si="80"/>
        <v>50.649564270009584</v>
      </c>
      <c r="J416" s="13">
        <f t="shared" si="74"/>
        <v>44.798113786903222</v>
      </c>
      <c r="K416" s="13">
        <f t="shared" si="75"/>
        <v>5.8514504831063618</v>
      </c>
      <c r="L416" s="13">
        <f t="shared" si="76"/>
        <v>0</v>
      </c>
      <c r="M416" s="13">
        <f t="shared" si="81"/>
        <v>7.2644872471056017</v>
      </c>
      <c r="N416" s="13">
        <f t="shared" si="77"/>
        <v>0.38077950583492376</v>
      </c>
      <c r="O416" s="13">
        <f t="shared" si="78"/>
        <v>0.38077950583492376</v>
      </c>
      <c r="Q416">
        <v>14.698695066446581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45.766666669999999</v>
      </c>
      <c r="G417" s="13">
        <f t="shared" si="72"/>
        <v>0</v>
      </c>
      <c r="H417" s="13">
        <f t="shared" si="73"/>
        <v>45.766666669999999</v>
      </c>
      <c r="I417" s="16">
        <f t="shared" si="80"/>
        <v>51.618117153106361</v>
      </c>
      <c r="J417" s="13">
        <f t="shared" si="74"/>
        <v>41.793274354573889</v>
      </c>
      <c r="K417" s="13">
        <f t="shared" si="75"/>
        <v>9.8248427985324724</v>
      </c>
      <c r="L417" s="13">
        <f t="shared" si="76"/>
        <v>0</v>
      </c>
      <c r="M417" s="13">
        <f t="shared" si="81"/>
        <v>6.883707741270678</v>
      </c>
      <c r="N417" s="13">
        <f t="shared" si="77"/>
        <v>0.36082035013241243</v>
      </c>
      <c r="O417" s="13">
        <f t="shared" si="78"/>
        <v>0.36082035013241243</v>
      </c>
      <c r="Q417">
        <v>10.31683792258065</v>
      </c>
    </row>
    <row r="418" spans="1:17" x14ac:dyDescent="0.2">
      <c r="A418" s="14">
        <f t="shared" si="79"/>
        <v>34700</v>
      </c>
      <c r="B418" s="1">
        <v>1</v>
      </c>
      <c r="F418" s="34">
        <v>12.713333329999999</v>
      </c>
      <c r="G418" s="13">
        <f t="shared" si="72"/>
        <v>0</v>
      </c>
      <c r="H418" s="13">
        <f t="shared" si="73"/>
        <v>12.713333329999999</v>
      </c>
      <c r="I418" s="16">
        <f t="shared" si="80"/>
        <v>22.53817612853247</v>
      </c>
      <c r="J418" s="13">
        <f t="shared" si="74"/>
        <v>21.565995278128305</v>
      </c>
      <c r="K418" s="13">
        <f t="shared" si="75"/>
        <v>0.97218085040416469</v>
      </c>
      <c r="L418" s="13">
        <f t="shared" si="76"/>
        <v>0</v>
      </c>
      <c r="M418" s="13">
        <f t="shared" si="81"/>
        <v>6.5228873911382657</v>
      </c>
      <c r="N418" s="13">
        <f t="shared" si="77"/>
        <v>0.34190738491613432</v>
      </c>
      <c r="O418" s="13">
        <f t="shared" si="78"/>
        <v>0.34190738491613432</v>
      </c>
      <c r="Q418">
        <v>10.936151817546341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65.793333329999996</v>
      </c>
      <c r="G419" s="13">
        <f t="shared" si="72"/>
        <v>0.17323895089609892</v>
      </c>
      <c r="H419" s="13">
        <f t="shared" si="73"/>
        <v>65.620094379103904</v>
      </c>
      <c r="I419" s="16">
        <f t="shared" si="80"/>
        <v>66.592275229508061</v>
      </c>
      <c r="J419" s="13">
        <f t="shared" si="74"/>
        <v>51.146810521252284</v>
      </c>
      <c r="K419" s="13">
        <f t="shared" si="75"/>
        <v>15.445464708255777</v>
      </c>
      <c r="L419" s="13">
        <f t="shared" si="76"/>
        <v>0</v>
      </c>
      <c r="M419" s="13">
        <f t="shared" si="81"/>
        <v>6.1809800062221312</v>
      </c>
      <c r="N419" s="13">
        <f t="shared" si="77"/>
        <v>0.32398577246901367</v>
      </c>
      <c r="O419" s="13">
        <f t="shared" si="78"/>
        <v>0.49722472336511259</v>
      </c>
      <c r="Q419">
        <v>12.020193331864199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39.073333329999997</v>
      </c>
      <c r="G420" s="13">
        <f t="shared" si="72"/>
        <v>0</v>
      </c>
      <c r="H420" s="13">
        <f t="shared" si="73"/>
        <v>39.073333329999997</v>
      </c>
      <c r="I420" s="16">
        <f t="shared" si="80"/>
        <v>54.518798038255774</v>
      </c>
      <c r="J420" s="13">
        <f t="shared" si="74"/>
        <v>46.755893138146249</v>
      </c>
      <c r="K420" s="13">
        <f t="shared" si="75"/>
        <v>7.7629049001095254</v>
      </c>
      <c r="L420" s="13">
        <f t="shared" si="76"/>
        <v>0</v>
      </c>
      <c r="M420" s="13">
        <f t="shared" si="81"/>
        <v>5.8569942337531176</v>
      </c>
      <c r="N420" s="13">
        <f t="shared" si="77"/>
        <v>0.30700354947902214</v>
      </c>
      <c r="O420" s="13">
        <f t="shared" si="78"/>
        <v>0.30700354947902214</v>
      </c>
      <c r="Q420">
        <v>13.910873252010621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10.153333330000001</v>
      </c>
      <c r="G421" s="13">
        <f t="shared" si="72"/>
        <v>0</v>
      </c>
      <c r="H421" s="13">
        <f t="shared" si="73"/>
        <v>10.153333330000001</v>
      </c>
      <c r="I421" s="16">
        <f t="shared" si="80"/>
        <v>17.916238230109528</v>
      </c>
      <c r="J421" s="13">
        <f t="shared" si="74"/>
        <v>17.716361179842195</v>
      </c>
      <c r="K421" s="13">
        <f t="shared" si="75"/>
        <v>0.19987705026733238</v>
      </c>
      <c r="L421" s="13">
        <f t="shared" si="76"/>
        <v>0</v>
      </c>
      <c r="M421" s="13">
        <f t="shared" si="81"/>
        <v>5.5499906842740954</v>
      </c>
      <c r="N421" s="13">
        <f t="shared" si="77"/>
        <v>0.29091147637272458</v>
      </c>
      <c r="O421" s="13">
        <f t="shared" si="78"/>
        <v>0.29091147637272458</v>
      </c>
      <c r="Q421">
        <v>17.75246028741368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22.193333330000002</v>
      </c>
      <c r="G422" s="13">
        <f t="shared" si="72"/>
        <v>0</v>
      </c>
      <c r="H422" s="13">
        <f t="shared" si="73"/>
        <v>22.193333330000002</v>
      </c>
      <c r="I422" s="16">
        <f t="shared" si="80"/>
        <v>22.393210380267334</v>
      </c>
      <c r="J422" s="13">
        <f t="shared" si="74"/>
        <v>22.086504194728651</v>
      </c>
      <c r="K422" s="13">
        <f t="shared" si="75"/>
        <v>0.30670618553868323</v>
      </c>
      <c r="L422" s="13">
        <f t="shared" si="76"/>
        <v>0</v>
      </c>
      <c r="M422" s="13">
        <f t="shared" si="81"/>
        <v>5.2590792079013706</v>
      </c>
      <c r="N422" s="13">
        <f t="shared" si="77"/>
        <v>0.27566289454624404</v>
      </c>
      <c r="O422" s="13">
        <f t="shared" si="78"/>
        <v>0.27566289454624404</v>
      </c>
      <c r="Q422">
        <v>19.42822677130415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2.1</v>
      </c>
      <c r="G423" s="13">
        <f t="shared" si="72"/>
        <v>0</v>
      </c>
      <c r="H423" s="13">
        <f t="shared" si="73"/>
        <v>2.1</v>
      </c>
      <c r="I423" s="16">
        <f t="shared" si="80"/>
        <v>2.4067061855386833</v>
      </c>
      <c r="J423" s="13">
        <f t="shared" si="74"/>
        <v>2.4064083065450874</v>
      </c>
      <c r="K423" s="13">
        <f t="shared" si="75"/>
        <v>2.9787899359590142E-4</v>
      </c>
      <c r="L423" s="13">
        <f t="shared" si="76"/>
        <v>0</v>
      </c>
      <c r="M423" s="13">
        <f t="shared" si="81"/>
        <v>4.9834163133551268</v>
      </c>
      <c r="N423" s="13">
        <f t="shared" si="77"/>
        <v>0.26121359107968961</v>
      </c>
      <c r="O423" s="13">
        <f t="shared" si="78"/>
        <v>0.26121359107968961</v>
      </c>
      <c r="Q423">
        <v>21.306519840931031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0.89333333299999995</v>
      </c>
      <c r="G424" s="13">
        <f t="shared" si="72"/>
        <v>0</v>
      </c>
      <c r="H424" s="13">
        <f t="shared" si="73"/>
        <v>0.89333333299999995</v>
      </c>
      <c r="I424" s="16">
        <f t="shared" si="80"/>
        <v>0.89363121199359585</v>
      </c>
      <c r="J424" s="13">
        <f t="shared" si="74"/>
        <v>0.89362394753456054</v>
      </c>
      <c r="K424" s="13">
        <f t="shared" si="75"/>
        <v>7.2644590353165839E-6</v>
      </c>
      <c r="L424" s="13">
        <f t="shared" si="76"/>
        <v>0</v>
      </c>
      <c r="M424" s="13">
        <f t="shared" si="81"/>
        <v>4.722202722275437</v>
      </c>
      <c r="N424" s="13">
        <f t="shared" si="77"/>
        <v>0.24752167054279006</v>
      </c>
      <c r="O424" s="13">
        <f t="shared" si="78"/>
        <v>0.24752167054279006</v>
      </c>
      <c r="Q424">
        <v>26.609169193548389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11.66</v>
      </c>
      <c r="G425" s="13">
        <f t="shared" si="72"/>
        <v>0</v>
      </c>
      <c r="H425" s="13">
        <f t="shared" si="73"/>
        <v>11.66</v>
      </c>
      <c r="I425" s="16">
        <f t="shared" si="80"/>
        <v>11.660007264459036</v>
      </c>
      <c r="J425" s="13">
        <f t="shared" si="74"/>
        <v>11.643349254123889</v>
      </c>
      <c r="K425" s="13">
        <f t="shared" si="75"/>
        <v>1.6658010335147466E-2</v>
      </c>
      <c r="L425" s="13">
        <f t="shared" si="76"/>
        <v>0</v>
      </c>
      <c r="M425" s="13">
        <f t="shared" si="81"/>
        <v>4.474681051732647</v>
      </c>
      <c r="N425" s="13">
        <f t="shared" si="77"/>
        <v>0.23454743352003651</v>
      </c>
      <c r="O425" s="13">
        <f t="shared" si="78"/>
        <v>0.23454743352003651</v>
      </c>
      <c r="Q425">
        <v>26.362986488665499</v>
      </c>
    </row>
    <row r="426" spans="1:17" x14ac:dyDescent="0.2">
      <c r="A426" s="14">
        <f t="shared" si="79"/>
        <v>34943</v>
      </c>
      <c r="B426" s="1">
        <v>9</v>
      </c>
      <c r="F426" s="34">
        <v>13.366666670000001</v>
      </c>
      <c r="G426" s="13">
        <f t="shared" si="72"/>
        <v>0</v>
      </c>
      <c r="H426" s="13">
        <f t="shared" si="73"/>
        <v>13.366666670000001</v>
      </c>
      <c r="I426" s="16">
        <f t="shared" si="80"/>
        <v>13.383324680335148</v>
      </c>
      <c r="J426" s="13">
        <f t="shared" si="74"/>
        <v>13.332631876601221</v>
      </c>
      <c r="K426" s="13">
        <f t="shared" si="75"/>
        <v>5.069280373392715E-2</v>
      </c>
      <c r="L426" s="13">
        <f t="shared" si="76"/>
        <v>0</v>
      </c>
      <c r="M426" s="13">
        <f t="shared" si="81"/>
        <v>4.2401336182126101</v>
      </c>
      <c r="N426" s="13">
        <f t="shared" si="77"/>
        <v>0.22225326150312047</v>
      </c>
      <c r="O426" s="13">
        <f t="shared" si="78"/>
        <v>0.22225326150312047</v>
      </c>
      <c r="Q426">
        <v>21.341097005763942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10.606666669999999</v>
      </c>
      <c r="G427" s="13">
        <f t="shared" si="72"/>
        <v>0</v>
      </c>
      <c r="H427" s="13">
        <f t="shared" si="73"/>
        <v>10.606666669999999</v>
      </c>
      <c r="I427" s="16">
        <f t="shared" si="80"/>
        <v>10.657359473733926</v>
      </c>
      <c r="J427" s="13">
        <f t="shared" si="74"/>
        <v>10.62408085049589</v>
      </c>
      <c r="K427" s="13">
        <f t="shared" si="75"/>
        <v>3.3278623238036431E-2</v>
      </c>
      <c r="L427" s="13">
        <f t="shared" si="76"/>
        <v>0</v>
      </c>
      <c r="M427" s="13">
        <f t="shared" si="81"/>
        <v>4.0178803567094894</v>
      </c>
      <c r="N427" s="13">
        <f t="shared" si="77"/>
        <v>0.21060350781691536</v>
      </c>
      <c r="O427" s="13">
        <f t="shared" si="78"/>
        <v>0.21060350781691536</v>
      </c>
      <c r="Q427">
        <v>19.495089896908471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26.90666667</v>
      </c>
      <c r="G428" s="13">
        <f t="shared" si="72"/>
        <v>0</v>
      </c>
      <c r="H428" s="13">
        <f t="shared" si="73"/>
        <v>26.90666667</v>
      </c>
      <c r="I428" s="16">
        <f t="shared" si="80"/>
        <v>26.939945293238036</v>
      </c>
      <c r="J428" s="13">
        <f t="shared" si="74"/>
        <v>25.969061235569857</v>
      </c>
      <c r="K428" s="13">
        <f t="shared" si="75"/>
        <v>0.97088405766817942</v>
      </c>
      <c r="L428" s="13">
        <f t="shared" si="76"/>
        <v>0</v>
      </c>
      <c r="M428" s="13">
        <f t="shared" si="81"/>
        <v>3.8072768488925739</v>
      </c>
      <c r="N428" s="13">
        <f t="shared" si="77"/>
        <v>0.19956439426274425</v>
      </c>
      <c r="O428" s="13">
        <f t="shared" si="78"/>
        <v>0.19956439426274425</v>
      </c>
      <c r="Q428">
        <v>14.936553397643319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19.606666669999999</v>
      </c>
      <c r="G429" s="13">
        <f t="shared" si="72"/>
        <v>0</v>
      </c>
      <c r="H429" s="13">
        <f t="shared" si="73"/>
        <v>19.606666669999999</v>
      </c>
      <c r="I429" s="16">
        <f t="shared" si="80"/>
        <v>20.577550727668179</v>
      </c>
      <c r="J429" s="13">
        <f t="shared" si="74"/>
        <v>20.036756334059266</v>
      </c>
      <c r="K429" s="13">
        <f t="shared" si="75"/>
        <v>0.54079439360891257</v>
      </c>
      <c r="L429" s="13">
        <f t="shared" si="76"/>
        <v>0</v>
      </c>
      <c r="M429" s="13">
        <f t="shared" si="81"/>
        <v>3.6077124546298296</v>
      </c>
      <c r="N429" s="13">
        <f t="shared" si="77"/>
        <v>0.18910391317925274</v>
      </c>
      <c r="O429" s="13">
        <f t="shared" si="78"/>
        <v>0.18910391317925274</v>
      </c>
      <c r="Q429">
        <v>13.43462582080457</v>
      </c>
    </row>
    <row r="430" spans="1:17" x14ac:dyDescent="0.2">
      <c r="A430" s="14">
        <f t="shared" si="79"/>
        <v>35065</v>
      </c>
      <c r="B430" s="1">
        <v>1</v>
      </c>
      <c r="F430" s="34">
        <v>51.206666669999997</v>
      </c>
      <c r="G430" s="13">
        <f t="shared" si="72"/>
        <v>0</v>
      </c>
      <c r="H430" s="13">
        <f t="shared" si="73"/>
        <v>51.206666669999997</v>
      </c>
      <c r="I430" s="16">
        <f t="shared" si="80"/>
        <v>51.74746106360891</v>
      </c>
      <c r="J430" s="13">
        <f t="shared" si="74"/>
        <v>43.479736171356315</v>
      </c>
      <c r="K430" s="13">
        <f t="shared" si="75"/>
        <v>8.2677248922525948</v>
      </c>
      <c r="L430" s="13">
        <f t="shared" si="76"/>
        <v>0</v>
      </c>
      <c r="M430" s="13">
        <f t="shared" si="81"/>
        <v>3.4186085414505767</v>
      </c>
      <c r="N430" s="13">
        <f t="shared" si="77"/>
        <v>0.17919173463691498</v>
      </c>
      <c r="O430" s="13">
        <f t="shared" si="78"/>
        <v>0.17919173463691498</v>
      </c>
      <c r="Q430">
        <v>12.078530922580651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57.053333330000001</v>
      </c>
      <c r="G431" s="13">
        <f t="shared" si="72"/>
        <v>0</v>
      </c>
      <c r="H431" s="13">
        <f t="shared" si="73"/>
        <v>57.053333330000001</v>
      </c>
      <c r="I431" s="16">
        <f t="shared" si="80"/>
        <v>65.321058222252589</v>
      </c>
      <c r="J431" s="13">
        <f t="shared" si="74"/>
        <v>52.411057062838474</v>
      </c>
      <c r="K431" s="13">
        <f t="shared" si="75"/>
        <v>12.910001159414115</v>
      </c>
      <c r="L431" s="13">
        <f t="shared" si="76"/>
        <v>0</v>
      </c>
      <c r="M431" s="13">
        <f t="shared" si="81"/>
        <v>3.2394168068136615</v>
      </c>
      <c r="N431" s="13">
        <f t="shared" si="77"/>
        <v>0.16979911849708582</v>
      </c>
      <c r="O431" s="13">
        <f t="shared" si="78"/>
        <v>0.16979911849708582</v>
      </c>
      <c r="Q431">
        <v>13.40784161800206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18.713333330000001</v>
      </c>
      <c r="G432" s="13">
        <f t="shared" si="72"/>
        <v>0</v>
      </c>
      <c r="H432" s="13">
        <f t="shared" si="73"/>
        <v>18.713333330000001</v>
      </c>
      <c r="I432" s="16">
        <f t="shared" si="80"/>
        <v>31.623334489414116</v>
      </c>
      <c r="J432" s="13">
        <f t="shared" si="74"/>
        <v>30.139789009750199</v>
      </c>
      <c r="K432" s="13">
        <f t="shared" si="75"/>
        <v>1.4835454796639169</v>
      </c>
      <c r="L432" s="13">
        <f t="shared" si="76"/>
        <v>0</v>
      </c>
      <c r="M432" s="13">
        <f t="shared" si="81"/>
        <v>3.0696176883165758</v>
      </c>
      <c r="N432" s="13">
        <f t="shared" si="77"/>
        <v>0.16089883108061509</v>
      </c>
      <c r="O432" s="13">
        <f t="shared" si="78"/>
        <v>0.16089883108061509</v>
      </c>
      <c r="Q432">
        <v>15.221729358199839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30.44</v>
      </c>
      <c r="G433" s="13">
        <f t="shared" si="72"/>
        <v>0</v>
      </c>
      <c r="H433" s="13">
        <f t="shared" si="73"/>
        <v>30.44</v>
      </c>
      <c r="I433" s="16">
        <f t="shared" si="80"/>
        <v>31.923545479663918</v>
      </c>
      <c r="J433" s="13">
        <f t="shared" si="74"/>
        <v>30.570492374284953</v>
      </c>
      <c r="K433" s="13">
        <f t="shared" si="75"/>
        <v>1.3530531053789652</v>
      </c>
      <c r="L433" s="13">
        <f t="shared" si="76"/>
        <v>0</v>
      </c>
      <c r="M433" s="13">
        <f t="shared" si="81"/>
        <v>2.9087188572359608</v>
      </c>
      <c r="N433" s="13">
        <f t="shared" si="77"/>
        <v>0.15246506620440803</v>
      </c>
      <c r="O433" s="13">
        <f t="shared" si="78"/>
        <v>0.15246506620440803</v>
      </c>
      <c r="Q433">
        <v>16.133870399995711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21.02</v>
      </c>
      <c r="G434" s="13">
        <f t="shared" si="72"/>
        <v>0</v>
      </c>
      <c r="H434" s="13">
        <f t="shared" si="73"/>
        <v>21.02</v>
      </c>
      <c r="I434" s="16">
        <f t="shared" si="80"/>
        <v>22.373053105378965</v>
      </c>
      <c r="J434" s="13">
        <f t="shared" si="74"/>
        <v>21.859292274959305</v>
      </c>
      <c r="K434" s="13">
        <f t="shared" si="75"/>
        <v>0.5137608304196597</v>
      </c>
      <c r="L434" s="13">
        <f t="shared" si="76"/>
        <v>0</v>
      </c>
      <c r="M434" s="13">
        <f t="shared" si="81"/>
        <v>2.7562537910315528</v>
      </c>
      <c r="N434" s="13">
        <f t="shared" si="77"/>
        <v>0.14447337035697783</v>
      </c>
      <c r="O434" s="13">
        <f t="shared" si="78"/>
        <v>0.14447337035697783</v>
      </c>
      <c r="Q434">
        <v>15.64965658561426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2.5466666670000002</v>
      </c>
      <c r="G435" s="13">
        <f t="shared" si="72"/>
        <v>0</v>
      </c>
      <c r="H435" s="13">
        <f t="shared" si="73"/>
        <v>2.5466666670000002</v>
      </c>
      <c r="I435" s="16">
        <f t="shared" si="80"/>
        <v>3.0604274974196599</v>
      </c>
      <c r="J435" s="13">
        <f t="shared" si="74"/>
        <v>3.0599174462035803</v>
      </c>
      <c r="K435" s="13">
        <f t="shared" si="75"/>
        <v>5.1005121607961001E-4</v>
      </c>
      <c r="L435" s="13">
        <f t="shared" si="76"/>
        <v>0</v>
      </c>
      <c r="M435" s="13">
        <f t="shared" si="81"/>
        <v>2.6117804206745747</v>
      </c>
      <c r="N435" s="13">
        <f t="shared" si="77"/>
        <v>0.13690057179603951</v>
      </c>
      <c r="O435" s="13">
        <f t="shared" si="78"/>
        <v>0.13690057179603951</v>
      </c>
      <c r="Q435">
        <v>22.60245119354839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2.4066666670000001</v>
      </c>
      <c r="G436" s="13">
        <f t="shared" si="72"/>
        <v>0</v>
      </c>
      <c r="H436" s="13">
        <f t="shared" si="73"/>
        <v>2.4066666670000001</v>
      </c>
      <c r="I436" s="16">
        <f t="shared" si="80"/>
        <v>2.4071767182160797</v>
      </c>
      <c r="J436" s="13">
        <f t="shared" si="74"/>
        <v>2.4069620012299073</v>
      </c>
      <c r="K436" s="13">
        <f t="shared" si="75"/>
        <v>2.1471698617236967E-4</v>
      </c>
      <c r="L436" s="13">
        <f t="shared" si="76"/>
        <v>0</v>
      </c>
      <c r="M436" s="13">
        <f t="shared" si="81"/>
        <v>2.4748798488785351</v>
      </c>
      <c r="N436" s="13">
        <f t="shared" si="77"/>
        <v>0.1297247133625645</v>
      </c>
      <c r="O436" s="13">
        <f t="shared" si="78"/>
        <v>0.1297247133625645</v>
      </c>
      <c r="Q436">
        <v>23.63367077861486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5.0866666670000003</v>
      </c>
      <c r="G437" s="13">
        <f t="shared" si="72"/>
        <v>0</v>
      </c>
      <c r="H437" s="13">
        <f t="shared" si="73"/>
        <v>5.0866666670000003</v>
      </c>
      <c r="I437" s="16">
        <f t="shared" si="80"/>
        <v>5.0868813839861726</v>
      </c>
      <c r="J437" s="13">
        <f t="shared" si="74"/>
        <v>5.084916510338938</v>
      </c>
      <c r="K437" s="13">
        <f t="shared" si="75"/>
        <v>1.9648736472346329E-3</v>
      </c>
      <c r="L437" s="13">
        <f t="shared" si="76"/>
        <v>0</v>
      </c>
      <c r="M437" s="13">
        <f t="shared" si="81"/>
        <v>2.3451551355159705</v>
      </c>
      <c r="N437" s="13">
        <f t="shared" si="77"/>
        <v>0.12292498881649201</v>
      </c>
      <c r="O437" s="13">
        <f t="shared" si="78"/>
        <v>0.12292498881649201</v>
      </c>
      <c r="Q437">
        <v>23.84994051211202</v>
      </c>
    </row>
    <row r="438" spans="1:17" x14ac:dyDescent="0.2">
      <c r="A438" s="14">
        <f t="shared" si="79"/>
        <v>35309</v>
      </c>
      <c r="B438" s="1">
        <v>9</v>
      </c>
      <c r="F438" s="34">
        <v>39.56</v>
      </c>
      <c r="G438" s="13">
        <f t="shared" si="72"/>
        <v>0</v>
      </c>
      <c r="H438" s="13">
        <f t="shared" si="73"/>
        <v>39.56</v>
      </c>
      <c r="I438" s="16">
        <f t="shared" si="80"/>
        <v>39.561964873647234</v>
      </c>
      <c r="J438" s="13">
        <f t="shared" si="74"/>
        <v>38.212725584334997</v>
      </c>
      <c r="K438" s="13">
        <f t="shared" si="75"/>
        <v>1.3492392893122371</v>
      </c>
      <c r="L438" s="13">
        <f t="shared" si="76"/>
        <v>0</v>
      </c>
      <c r="M438" s="13">
        <f t="shared" si="81"/>
        <v>2.2222301466994785</v>
      </c>
      <c r="N438" s="13">
        <f t="shared" si="77"/>
        <v>0.11648168250950429</v>
      </c>
      <c r="O438" s="13">
        <f t="shared" si="78"/>
        <v>0.11648168250950429</v>
      </c>
      <c r="Q438">
        <v>20.800918764793739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21.213333330000001</v>
      </c>
      <c r="G439" s="13">
        <f t="shared" si="72"/>
        <v>0</v>
      </c>
      <c r="H439" s="13">
        <f t="shared" si="73"/>
        <v>21.213333330000001</v>
      </c>
      <c r="I439" s="16">
        <f t="shared" si="80"/>
        <v>22.562572619312238</v>
      </c>
      <c r="J439" s="13">
        <f t="shared" si="74"/>
        <v>22.244015646129746</v>
      </c>
      <c r="K439" s="13">
        <f t="shared" si="75"/>
        <v>0.31855697318249199</v>
      </c>
      <c r="L439" s="13">
        <f t="shared" si="76"/>
        <v>0</v>
      </c>
      <c r="M439" s="13">
        <f t="shared" si="81"/>
        <v>2.1057484641899742</v>
      </c>
      <c r="N439" s="13">
        <f t="shared" si="77"/>
        <v>0.11037611221994786</v>
      </c>
      <c r="O439" s="13">
        <f t="shared" si="78"/>
        <v>0.11037611221994786</v>
      </c>
      <c r="Q439">
        <v>19.315614927391341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101.44</v>
      </c>
      <c r="G440" s="13">
        <f t="shared" si="72"/>
        <v>0.88617228429609896</v>
      </c>
      <c r="H440" s="13">
        <f t="shared" si="73"/>
        <v>100.5538277157039</v>
      </c>
      <c r="I440" s="16">
        <f t="shared" si="80"/>
        <v>100.8723846888864</v>
      </c>
      <c r="J440" s="13">
        <f t="shared" si="74"/>
        <v>63.883063612603095</v>
      </c>
      <c r="K440" s="13">
        <f t="shared" si="75"/>
        <v>36.989321076283304</v>
      </c>
      <c r="L440" s="13">
        <f t="shared" si="76"/>
        <v>0.85217626387385792</v>
      </c>
      <c r="M440" s="13">
        <f t="shared" si="81"/>
        <v>2.8475486158438841</v>
      </c>
      <c r="N440" s="13">
        <f t="shared" si="77"/>
        <v>0.14925873195165557</v>
      </c>
      <c r="O440" s="13">
        <f t="shared" si="78"/>
        <v>1.0354310162477545</v>
      </c>
      <c r="Q440">
        <v>12.50463048701574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25.873333330000001</v>
      </c>
      <c r="G441" s="13">
        <f t="shared" si="72"/>
        <v>0</v>
      </c>
      <c r="H441" s="13">
        <f t="shared" si="73"/>
        <v>25.873333330000001</v>
      </c>
      <c r="I441" s="16">
        <f t="shared" si="80"/>
        <v>62.010478142409447</v>
      </c>
      <c r="J441" s="13">
        <f t="shared" si="74"/>
        <v>48.920826309222704</v>
      </c>
      <c r="K441" s="13">
        <f t="shared" si="75"/>
        <v>13.089651833186743</v>
      </c>
      <c r="L441" s="13">
        <f t="shared" si="76"/>
        <v>0</v>
      </c>
      <c r="M441" s="13">
        <f t="shared" si="81"/>
        <v>2.6982898838922287</v>
      </c>
      <c r="N441" s="13">
        <f t="shared" si="77"/>
        <v>0.14143510114870478</v>
      </c>
      <c r="O441" s="13">
        <f t="shared" si="78"/>
        <v>0.14143510114870478</v>
      </c>
      <c r="Q441">
        <v>11.972239763943319</v>
      </c>
    </row>
    <row r="442" spans="1:17" x14ac:dyDescent="0.2">
      <c r="A442" s="14">
        <f t="shared" si="79"/>
        <v>35431</v>
      </c>
      <c r="B442" s="1">
        <v>1</v>
      </c>
      <c r="F442" s="34">
        <v>34.27333333</v>
      </c>
      <c r="G442" s="13">
        <f t="shared" si="72"/>
        <v>0</v>
      </c>
      <c r="H442" s="13">
        <f t="shared" si="73"/>
        <v>34.27333333</v>
      </c>
      <c r="I442" s="16">
        <f t="shared" si="80"/>
        <v>47.362985163186742</v>
      </c>
      <c r="J442" s="13">
        <f t="shared" si="74"/>
        <v>39.189068712092435</v>
      </c>
      <c r="K442" s="13">
        <f t="shared" si="75"/>
        <v>8.173916451094307</v>
      </c>
      <c r="L442" s="13">
        <f t="shared" si="76"/>
        <v>0</v>
      </c>
      <c r="M442" s="13">
        <f t="shared" si="81"/>
        <v>2.5568547827435237</v>
      </c>
      <c r="N442" s="13">
        <f t="shared" si="77"/>
        <v>0.13402155823904185</v>
      </c>
      <c r="O442" s="13">
        <f t="shared" si="78"/>
        <v>0.13402155823904185</v>
      </c>
      <c r="Q442">
        <v>10.01347292258065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61.66</v>
      </c>
      <c r="G443" s="13">
        <f t="shared" si="72"/>
        <v>9.0572284296098926E-2</v>
      </c>
      <c r="H443" s="13">
        <f t="shared" si="73"/>
        <v>61.569427715703895</v>
      </c>
      <c r="I443" s="16">
        <f t="shared" si="80"/>
        <v>69.743344166798209</v>
      </c>
      <c r="J443" s="13">
        <f t="shared" si="74"/>
        <v>49.805927392500671</v>
      </c>
      <c r="K443" s="13">
        <f t="shared" si="75"/>
        <v>19.937416774297539</v>
      </c>
      <c r="L443" s="13">
        <f t="shared" si="76"/>
        <v>0.15676297082385754</v>
      </c>
      <c r="M443" s="13">
        <f t="shared" si="81"/>
        <v>2.5795961953283393</v>
      </c>
      <c r="N443" s="13">
        <f t="shared" si="77"/>
        <v>0.13521358508849149</v>
      </c>
      <c r="O443" s="13">
        <f t="shared" si="78"/>
        <v>0.22578586938459042</v>
      </c>
      <c r="Q443">
        <v>10.304094314884329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15.64</v>
      </c>
      <c r="G444" s="13">
        <f t="shared" si="72"/>
        <v>0</v>
      </c>
      <c r="H444" s="13">
        <f t="shared" si="73"/>
        <v>15.64</v>
      </c>
      <c r="I444" s="16">
        <f t="shared" si="80"/>
        <v>35.420653803473684</v>
      </c>
      <c r="J444" s="13">
        <f t="shared" si="74"/>
        <v>32.584180894746517</v>
      </c>
      <c r="K444" s="13">
        <f t="shared" si="75"/>
        <v>2.836472908727167</v>
      </c>
      <c r="L444" s="13">
        <f t="shared" si="76"/>
        <v>0</v>
      </c>
      <c r="M444" s="13">
        <f t="shared" si="81"/>
        <v>2.4443826102398476</v>
      </c>
      <c r="N444" s="13">
        <f t="shared" si="77"/>
        <v>0.12812615271221769</v>
      </c>
      <c r="O444" s="13">
        <f t="shared" si="78"/>
        <v>0.12812615271221769</v>
      </c>
      <c r="Q444">
        <v>12.602625189710549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39.659999999999997</v>
      </c>
      <c r="G445" s="13">
        <f t="shared" si="72"/>
        <v>0</v>
      </c>
      <c r="H445" s="13">
        <f t="shared" si="73"/>
        <v>39.659999999999997</v>
      </c>
      <c r="I445" s="16">
        <f t="shared" si="80"/>
        <v>42.496472908727164</v>
      </c>
      <c r="J445" s="13">
        <f t="shared" si="74"/>
        <v>37.863155088059223</v>
      </c>
      <c r="K445" s="13">
        <f t="shared" si="75"/>
        <v>4.6333178206679406</v>
      </c>
      <c r="L445" s="13">
        <f t="shared" si="76"/>
        <v>0</v>
      </c>
      <c r="M445" s="13">
        <f t="shared" si="81"/>
        <v>2.3162564575276301</v>
      </c>
      <c r="N445" s="13">
        <f t="shared" si="77"/>
        <v>0.1214102192327107</v>
      </c>
      <c r="O445" s="13">
        <f t="shared" si="78"/>
        <v>0.1214102192327107</v>
      </c>
      <c r="Q445">
        <v>12.65322141499068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5.3133333330000001</v>
      </c>
      <c r="G446" s="13">
        <f t="shared" si="72"/>
        <v>0</v>
      </c>
      <c r="H446" s="13">
        <f t="shared" si="73"/>
        <v>5.3133333330000001</v>
      </c>
      <c r="I446" s="16">
        <f t="shared" si="80"/>
        <v>9.9466511536679398</v>
      </c>
      <c r="J446" s="13">
        <f t="shared" si="74"/>
        <v>9.9211230170039002</v>
      </c>
      <c r="K446" s="13">
        <f t="shared" si="75"/>
        <v>2.5528136664039636E-2</v>
      </c>
      <c r="L446" s="13">
        <f t="shared" si="76"/>
        <v>0</v>
      </c>
      <c r="M446" s="13">
        <f t="shared" si="81"/>
        <v>2.1948462382949194</v>
      </c>
      <c r="N446" s="13">
        <f t="shared" si="77"/>
        <v>0.11504631195196476</v>
      </c>
      <c r="O446" s="13">
        <f t="shared" si="78"/>
        <v>0.11504631195196476</v>
      </c>
      <c r="Q446">
        <v>19.91104319653358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7.56</v>
      </c>
      <c r="G447" s="13">
        <f t="shared" si="72"/>
        <v>0</v>
      </c>
      <c r="H447" s="13">
        <f t="shared" si="73"/>
        <v>7.56</v>
      </c>
      <c r="I447" s="16">
        <f t="shared" si="80"/>
        <v>7.5855281366640392</v>
      </c>
      <c r="J447" s="13">
        <f t="shared" si="74"/>
        <v>7.5756327332560529</v>
      </c>
      <c r="K447" s="13">
        <f t="shared" si="75"/>
        <v>9.8954034079863362E-3</v>
      </c>
      <c r="L447" s="13">
        <f t="shared" si="76"/>
        <v>0</v>
      </c>
      <c r="M447" s="13">
        <f t="shared" si="81"/>
        <v>2.0797999263429547</v>
      </c>
      <c r="N447" s="13">
        <f t="shared" si="77"/>
        <v>0.10901597886401643</v>
      </c>
      <c r="O447" s="13">
        <f t="shared" si="78"/>
        <v>0.10901597886401643</v>
      </c>
      <c r="Q447">
        <v>20.875722193548391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3.846666667</v>
      </c>
      <c r="G448" s="13">
        <f t="shared" si="72"/>
        <v>0</v>
      </c>
      <c r="H448" s="13">
        <f t="shared" si="73"/>
        <v>3.846666667</v>
      </c>
      <c r="I448" s="16">
        <f t="shared" si="80"/>
        <v>3.8565620704079864</v>
      </c>
      <c r="J448" s="13">
        <f t="shared" si="74"/>
        <v>3.8555134627315097</v>
      </c>
      <c r="K448" s="13">
        <f t="shared" si="75"/>
        <v>1.0486076764766317E-3</v>
      </c>
      <c r="L448" s="13">
        <f t="shared" si="76"/>
        <v>0</v>
      </c>
      <c r="M448" s="13">
        <f t="shared" si="81"/>
        <v>1.9707839474789384</v>
      </c>
      <c r="N448" s="13">
        <f t="shared" si="77"/>
        <v>0.10330173515376834</v>
      </c>
      <c r="O448" s="13">
        <f t="shared" si="78"/>
        <v>0.10330173515376834</v>
      </c>
      <c r="Q448">
        <v>22.409494040683398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42.633333329999999</v>
      </c>
      <c r="G449" s="13">
        <f t="shared" si="72"/>
        <v>0</v>
      </c>
      <c r="H449" s="13">
        <f t="shared" si="73"/>
        <v>42.633333329999999</v>
      </c>
      <c r="I449" s="16">
        <f t="shared" si="80"/>
        <v>42.634381937676473</v>
      </c>
      <c r="J449" s="13">
        <f t="shared" si="74"/>
        <v>41.333453493380873</v>
      </c>
      <c r="K449" s="13">
        <f t="shared" si="75"/>
        <v>1.3009284442956002</v>
      </c>
      <c r="L449" s="13">
        <f t="shared" si="76"/>
        <v>0</v>
      </c>
      <c r="M449" s="13">
        <f t="shared" si="81"/>
        <v>1.86748221232517</v>
      </c>
      <c r="N449" s="13">
        <f t="shared" si="77"/>
        <v>9.7887012500161297E-2</v>
      </c>
      <c r="O449" s="13">
        <f t="shared" si="78"/>
        <v>9.7887012500161297E-2</v>
      </c>
      <c r="Q449">
        <v>22.686828123152939</v>
      </c>
    </row>
    <row r="450" spans="1:17" x14ac:dyDescent="0.2">
      <c r="A450" s="14">
        <f t="shared" si="79"/>
        <v>35674</v>
      </c>
      <c r="B450" s="1">
        <v>9</v>
      </c>
      <c r="F450" s="34">
        <v>5.2266666669999999</v>
      </c>
      <c r="G450" s="13">
        <f t="shared" si="72"/>
        <v>0</v>
      </c>
      <c r="H450" s="13">
        <f t="shared" si="73"/>
        <v>5.2266666669999999</v>
      </c>
      <c r="I450" s="16">
        <f t="shared" si="80"/>
        <v>6.5275951112956001</v>
      </c>
      <c r="J450" s="13">
        <f t="shared" si="74"/>
        <v>6.5224082745770566</v>
      </c>
      <c r="K450" s="13">
        <f t="shared" si="75"/>
        <v>5.1868367185434749E-3</v>
      </c>
      <c r="L450" s="13">
        <f t="shared" si="76"/>
        <v>0</v>
      </c>
      <c r="M450" s="13">
        <f t="shared" si="81"/>
        <v>1.7695951998250088</v>
      </c>
      <c r="N450" s="13">
        <f t="shared" si="77"/>
        <v>9.2756111036700242E-2</v>
      </c>
      <c r="O450" s="13">
        <f t="shared" si="78"/>
        <v>9.2756111036700242E-2</v>
      </c>
      <c r="Q450">
        <v>22.26303803862746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83</v>
      </c>
      <c r="G451" s="13">
        <f t="shared" si="72"/>
        <v>0.51737228429609905</v>
      </c>
      <c r="H451" s="13">
        <f t="shared" si="73"/>
        <v>82.482627715703899</v>
      </c>
      <c r="I451" s="16">
        <f t="shared" si="80"/>
        <v>82.487814552422435</v>
      </c>
      <c r="J451" s="13">
        <f t="shared" si="74"/>
        <v>69.32591910515518</v>
      </c>
      <c r="K451" s="13">
        <f t="shared" si="75"/>
        <v>13.161895447267256</v>
      </c>
      <c r="L451" s="13">
        <f t="shared" si="76"/>
        <v>0</v>
      </c>
      <c r="M451" s="13">
        <f t="shared" si="81"/>
        <v>1.6768390887883085</v>
      </c>
      <c r="N451" s="13">
        <f t="shared" si="77"/>
        <v>8.7894153830044452E-2</v>
      </c>
      <c r="O451" s="13">
        <f t="shared" si="78"/>
        <v>0.60526643812614345</v>
      </c>
      <c r="Q451">
        <v>18.783349078208659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65.573333329999997</v>
      </c>
      <c r="G452" s="13">
        <f t="shared" si="72"/>
        <v>0.16883895089609893</v>
      </c>
      <c r="H452" s="13">
        <f t="shared" si="73"/>
        <v>65.404494379103895</v>
      </c>
      <c r="I452" s="16">
        <f t="shared" si="80"/>
        <v>78.56638982637115</v>
      </c>
      <c r="J452" s="13">
        <f t="shared" si="74"/>
        <v>62.877326188241589</v>
      </c>
      <c r="K452" s="13">
        <f t="shared" si="75"/>
        <v>15.689063638129561</v>
      </c>
      <c r="L452" s="13">
        <f t="shared" si="76"/>
        <v>0</v>
      </c>
      <c r="M452" s="13">
        <f t="shared" si="81"/>
        <v>1.5889449349582641</v>
      </c>
      <c r="N452" s="13">
        <f t="shared" si="77"/>
        <v>8.3287043744674299E-2</v>
      </c>
      <c r="O452" s="13">
        <f t="shared" si="78"/>
        <v>0.25212599464077323</v>
      </c>
      <c r="Q452">
        <v>15.963161081067209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8.58</v>
      </c>
      <c r="G453" s="13">
        <f t="shared" si="72"/>
        <v>0</v>
      </c>
      <c r="H453" s="13">
        <f t="shared" si="73"/>
        <v>8.58</v>
      </c>
      <c r="I453" s="16">
        <f t="shared" si="80"/>
        <v>24.269063638129559</v>
      </c>
      <c r="J453" s="13">
        <f t="shared" si="74"/>
        <v>23.411886630125391</v>
      </c>
      <c r="K453" s="13">
        <f t="shared" si="75"/>
        <v>0.85717700800416807</v>
      </c>
      <c r="L453" s="13">
        <f t="shared" si="76"/>
        <v>0</v>
      </c>
      <c r="M453" s="13">
        <f t="shared" si="81"/>
        <v>1.5056578912135898</v>
      </c>
      <c r="N453" s="13">
        <f t="shared" si="77"/>
        <v>7.8921422568563826E-2</v>
      </c>
      <c r="O453" s="13">
        <f t="shared" si="78"/>
        <v>7.8921422568563826E-2</v>
      </c>
      <c r="Q453">
        <v>13.58237809058158</v>
      </c>
    </row>
    <row r="454" spans="1:17" x14ac:dyDescent="0.2">
      <c r="A454" s="14">
        <f t="shared" si="79"/>
        <v>35796</v>
      </c>
      <c r="B454" s="1">
        <v>1</v>
      </c>
      <c r="F454" s="34">
        <v>16.32</v>
      </c>
      <c r="G454" s="13">
        <f t="shared" ref="G454:G517" si="86">IF((F454-$J$2)&gt;0,$I$2*(F454-$J$2),0)</f>
        <v>0</v>
      </c>
      <c r="H454" s="13">
        <f t="shared" ref="H454:H517" si="87">F454-G454</f>
        <v>16.32</v>
      </c>
      <c r="I454" s="16">
        <f t="shared" si="80"/>
        <v>17.177177008004168</v>
      </c>
      <c r="J454" s="13">
        <f t="shared" ref="J454:J517" si="88">I454/SQRT(1+(I454/($K$2*(300+(25*Q454)+0.05*(Q454)^3)))^2)</f>
        <v>16.791813359805548</v>
      </c>
      <c r="K454" s="13">
        <f t="shared" ref="K454:K517" si="89">I454-J454</f>
        <v>0.38536364819862001</v>
      </c>
      <c r="L454" s="13">
        <f t="shared" ref="L454:L517" si="90">IF(K454&gt;$N$2,(K454-$N$2)/$L$2,0)</f>
        <v>0</v>
      </c>
      <c r="M454" s="13">
        <f t="shared" si="81"/>
        <v>1.4267364686450259</v>
      </c>
      <c r="N454" s="13">
        <f t="shared" ref="N454:N517" si="91">$M$2*M454</f>
        <v>7.4784632281345617E-2</v>
      </c>
      <c r="O454" s="13">
        <f t="shared" ref="O454:O517" si="92">N454+G454</f>
        <v>7.4784632281345617E-2</v>
      </c>
      <c r="Q454">
        <v>11.992760422580639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14.58666667</v>
      </c>
      <c r="G455" s="13">
        <f t="shared" si="86"/>
        <v>0</v>
      </c>
      <c r="H455" s="13">
        <f t="shared" si="87"/>
        <v>14.58666667</v>
      </c>
      <c r="I455" s="16">
        <f t="shared" ref="I455:I518" si="95">H455+K454-L454</f>
        <v>14.97203031819862</v>
      </c>
      <c r="J455" s="13">
        <f t="shared" si="88"/>
        <v>14.707226105468449</v>
      </c>
      <c r="K455" s="13">
        <f t="shared" si="89"/>
        <v>0.26480421273017107</v>
      </c>
      <c r="L455" s="13">
        <f t="shared" si="90"/>
        <v>0</v>
      </c>
      <c r="M455" s="13">
        <f t="shared" ref="M455:M518" si="96">L455+M454-N454</f>
        <v>1.3519518363636802</v>
      </c>
      <c r="N455" s="13">
        <f t="shared" si="91"/>
        <v>7.0864678352665633E-2</v>
      </c>
      <c r="O455" s="13">
        <f t="shared" si="92"/>
        <v>7.0864678352665633E-2</v>
      </c>
      <c r="Q455">
        <v>11.773755311324321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63.06</v>
      </c>
      <c r="G456" s="13">
        <f t="shared" si="86"/>
        <v>0.11857228429609905</v>
      </c>
      <c r="H456" s="13">
        <f t="shared" si="87"/>
        <v>62.941427715703902</v>
      </c>
      <c r="I456" s="16">
        <f t="shared" si="95"/>
        <v>63.206231928434072</v>
      </c>
      <c r="J456" s="13">
        <f t="shared" si="88"/>
        <v>51.789156415369888</v>
      </c>
      <c r="K456" s="13">
        <f t="shared" si="89"/>
        <v>11.417075513064184</v>
      </c>
      <c r="L456" s="13">
        <f t="shared" si="90"/>
        <v>0</v>
      </c>
      <c r="M456" s="13">
        <f t="shared" si="96"/>
        <v>1.2810871580110146</v>
      </c>
      <c r="N456" s="13">
        <f t="shared" si="91"/>
        <v>6.7150194964312238E-2</v>
      </c>
      <c r="O456" s="13">
        <f t="shared" si="92"/>
        <v>0.1857224792604113</v>
      </c>
      <c r="Q456">
        <v>13.819511709504621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9.8866666670000001</v>
      </c>
      <c r="G457" s="13">
        <f t="shared" si="86"/>
        <v>0</v>
      </c>
      <c r="H457" s="13">
        <f t="shared" si="87"/>
        <v>9.8866666670000001</v>
      </c>
      <c r="I457" s="16">
        <f t="shared" si="95"/>
        <v>21.303742180064184</v>
      </c>
      <c r="J457" s="13">
        <f t="shared" si="88"/>
        <v>20.821180541108589</v>
      </c>
      <c r="K457" s="13">
        <f t="shared" si="89"/>
        <v>0.48256163895559467</v>
      </c>
      <c r="L457" s="13">
        <f t="shared" si="90"/>
        <v>0</v>
      </c>
      <c r="M457" s="13">
        <f t="shared" si="96"/>
        <v>1.2139369630467023</v>
      </c>
      <c r="N457" s="13">
        <f t="shared" si="91"/>
        <v>6.363041205528211E-2</v>
      </c>
      <c r="O457" s="13">
        <f t="shared" si="92"/>
        <v>6.363041205528211E-2</v>
      </c>
      <c r="Q457">
        <v>15.04935155608606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5.5266666669999998</v>
      </c>
      <c r="G458" s="13">
        <f t="shared" si="86"/>
        <v>0</v>
      </c>
      <c r="H458" s="13">
        <f t="shared" si="87"/>
        <v>5.5266666669999998</v>
      </c>
      <c r="I458" s="16">
        <f t="shared" si="95"/>
        <v>6.0092283059555944</v>
      </c>
      <c r="J458" s="13">
        <f t="shared" si="88"/>
        <v>5.9991059752675504</v>
      </c>
      <c r="K458" s="13">
        <f t="shared" si="89"/>
        <v>1.0122330688044023E-2</v>
      </c>
      <c r="L458" s="13">
        <f t="shared" si="90"/>
        <v>0</v>
      </c>
      <c r="M458" s="13">
        <f t="shared" si="96"/>
        <v>1.1503065509914201</v>
      </c>
      <c r="N458" s="13">
        <f t="shared" si="91"/>
        <v>6.0295124094230684E-2</v>
      </c>
      <c r="O458" s="13">
        <f t="shared" si="92"/>
        <v>6.0295124094230684E-2</v>
      </c>
      <c r="Q458">
        <v>15.76199457330388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7.4533333329999998</v>
      </c>
      <c r="G459" s="13">
        <f t="shared" si="86"/>
        <v>0</v>
      </c>
      <c r="H459" s="13">
        <f t="shared" si="87"/>
        <v>7.4533333329999998</v>
      </c>
      <c r="I459" s="16">
        <f t="shared" si="95"/>
        <v>7.4634556636880438</v>
      </c>
      <c r="J459" s="13">
        <f t="shared" si="88"/>
        <v>7.4556504193348516</v>
      </c>
      <c r="K459" s="13">
        <f t="shared" si="89"/>
        <v>7.8052443531921867E-3</v>
      </c>
      <c r="L459" s="13">
        <f t="shared" si="90"/>
        <v>0</v>
      </c>
      <c r="M459" s="13">
        <f t="shared" si="96"/>
        <v>1.0900114268971894</v>
      </c>
      <c r="N459" s="13">
        <f t="shared" si="91"/>
        <v>5.7134660488763658E-2</v>
      </c>
      <c r="O459" s="13">
        <f t="shared" si="92"/>
        <v>5.7134660488763658E-2</v>
      </c>
      <c r="Q459">
        <v>22.212653264050399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0.89333333299999995</v>
      </c>
      <c r="G460" s="13">
        <f t="shared" si="86"/>
        <v>0</v>
      </c>
      <c r="H460" s="13">
        <f t="shared" si="87"/>
        <v>0.89333333299999995</v>
      </c>
      <c r="I460" s="16">
        <f t="shared" si="95"/>
        <v>0.90113857735319214</v>
      </c>
      <c r="J460" s="13">
        <f t="shared" si="88"/>
        <v>0.90112593249800677</v>
      </c>
      <c r="K460" s="13">
        <f t="shared" si="89"/>
        <v>1.2644855185373061E-5</v>
      </c>
      <c r="L460" s="13">
        <f t="shared" si="90"/>
        <v>0</v>
      </c>
      <c r="M460" s="13">
        <f t="shared" si="96"/>
        <v>1.0328767664084257</v>
      </c>
      <c r="N460" s="13">
        <f t="shared" si="91"/>
        <v>5.4139857545771955E-2</v>
      </c>
      <c r="O460" s="13">
        <f t="shared" si="92"/>
        <v>5.4139857545771955E-2</v>
      </c>
      <c r="Q460">
        <v>22.81214058481374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7.4066666669999996</v>
      </c>
      <c r="G461" s="13">
        <f t="shared" si="86"/>
        <v>0</v>
      </c>
      <c r="H461" s="13">
        <f t="shared" si="87"/>
        <v>7.4066666669999996</v>
      </c>
      <c r="I461" s="16">
        <f t="shared" si="95"/>
        <v>7.4066793118551848</v>
      </c>
      <c r="J461" s="13">
        <f t="shared" si="88"/>
        <v>7.3987912440519068</v>
      </c>
      <c r="K461" s="13">
        <f t="shared" si="89"/>
        <v>7.8880678032779983E-3</v>
      </c>
      <c r="L461" s="13">
        <f t="shared" si="90"/>
        <v>0</v>
      </c>
      <c r="M461" s="13">
        <f t="shared" si="96"/>
        <v>0.97873690886265374</v>
      </c>
      <c r="N461" s="13">
        <f t="shared" si="91"/>
        <v>5.1302031901509719E-2</v>
      </c>
      <c r="O461" s="13">
        <f t="shared" si="92"/>
        <v>5.1302031901509719E-2</v>
      </c>
      <c r="Q461">
        <v>21.975387193548389</v>
      </c>
    </row>
    <row r="462" spans="1:17" x14ac:dyDescent="0.2">
      <c r="A462" s="14">
        <f t="shared" si="93"/>
        <v>36039</v>
      </c>
      <c r="B462" s="1">
        <v>9</v>
      </c>
      <c r="F462" s="34">
        <v>45.6</v>
      </c>
      <c r="G462" s="13">
        <f t="shared" si="86"/>
        <v>0</v>
      </c>
      <c r="H462" s="13">
        <f t="shared" si="87"/>
        <v>45.6</v>
      </c>
      <c r="I462" s="16">
        <f t="shared" si="95"/>
        <v>45.60788806780328</v>
      </c>
      <c r="J462" s="13">
        <f t="shared" si="88"/>
        <v>43.516644590046312</v>
      </c>
      <c r="K462" s="13">
        <f t="shared" si="89"/>
        <v>2.0912434777569686</v>
      </c>
      <c r="L462" s="13">
        <f t="shared" si="90"/>
        <v>0</v>
      </c>
      <c r="M462" s="13">
        <f t="shared" si="96"/>
        <v>0.92743487696114402</v>
      </c>
      <c r="N462" s="13">
        <f t="shared" si="91"/>
        <v>4.8612955344376575E-2</v>
      </c>
      <c r="O462" s="13">
        <f t="shared" si="92"/>
        <v>4.8612955344376575E-2</v>
      </c>
      <c r="Q462">
        <v>20.588609408746841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36.41333333</v>
      </c>
      <c r="G463" s="13">
        <f t="shared" si="86"/>
        <v>0</v>
      </c>
      <c r="H463" s="13">
        <f t="shared" si="87"/>
        <v>36.41333333</v>
      </c>
      <c r="I463" s="16">
        <f t="shared" si="95"/>
        <v>38.504576807756969</v>
      </c>
      <c r="J463" s="13">
        <f t="shared" si="88"/>
        <v>36.997997093526138</v>
      </c>
      <c r="K463" s="13">
        <f t="shared" si="89"/>
        <v>1.5065797142308313</v>
      </c>
      <c r="L463" s="13">
        <f t="shared" si="90"/>
        <v>0</v>
      </c>
      <c r="M463" s="13">
        <f t="shared" si="96"/>
        <v>0.87882192161676742</v>
      </c>
      <c r="N463" s="13">
        <f t="shared" si="91"/>
        <v>4.6064830957403193E-2</v>
      </c>
      <c r="O463" s="13">
        <f t="shared" si="92"/>
        <v>4.6064830957403193E-2</v>
      </c>
      <c r="Q463">
        <v>19.39287326505735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12.186666669999999</v>
      </c>
      <c r="G464" s="13">
        <f t="shared" si="86"/>
        <v>0</v>
      </c>
      <c r="H464" s="13">
        <f t="shared" si="87"/>
        <v>12.186666669999999</v>
      </c>
      <c r="I464" s="16">
        <f t="shared" si="95"/>
        <v>13.693246384230831</v>
      </c>
      <c r="J464" s="13">
        <f t="shared" si="88"/>
        <v>13.566740028670397</v>
      </c>
      <c r="K464" s="13">
        <f t="shared" si="89"/>
        <v>0.12650635556043355</v>
      </c>
      <c r="L464" s="13">
        <f t="shared" si="90"/>
        <v>0</v>
      </c>
      <c r="M464" s="13">
        <f t="shared" si="96"/>
        <v>0.83275709065936421</v>
      </c>
      <c r="N464" s="13">
        <f t="shared" si="91"/>
        <v>4.3650270511265993E-2</v>
      </c>
      <c r="O464" s="13">
        <f t="shared" si="92"/>
        <v>4.3650270511265993E-2</v>
      </c>
      <c r="Q464">
        <v>15.28874712324466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40.833333330000002</v>
      </c>
      <c r="G465" s="13">
        <f t="shared" si="86"/>
        <v>0</v>
      </c>
      <c r="H465" s="13">
        <f t="shared" si="87"/>
        <v>40.833333330000002</v>
      </c>
      <c r="I465" s="16">
        <f t="shared" si="95"/>
        <v>40.959839685560439</v>
      </c>
      <c r="J465" s="13">
        <f t="shared" si="88"/>
        <v>36.680069252106001</v>
      </c>
      <c r="K465" s="13">
        <f t="shared" si="89"/>
        <v>4.2797704334544378</v>
      </c>
      <c r="L465" s="13">
        <f t="shared" si="90"/>
        <v>0</v>
      </c>
      <c r="M465" s="13">
        <f t="shared" si="96"/>
        <v>0.78910682014809819</v>
      </c>
      <c r="N465" s="13">
        <f t="shared" si="91"/>
        <v>4.1362273042282481E-2</v>
      </c>
      <c r="O465" s="13">
        <f t="shared" si="92"/>
        <v>4.1362273042282481E-2</v>
      </c>
      <c r="Q465">
        <v>12.48220307092538</v>
      </c>
    </row>
    <row r="466" spans="1:17" x14ac:dyDescent="0.2">
      <c r="A466" s="14">
        <f t="shared" si="93"/>
        <v>36161</v>
      </c>
      <c r="B466" s="1">
        <v>1</v>
      </c>
      <c r="F466" s="34">
        <v>85.373333329999994</v>
      </c>
      <c r="G466" s="13">
        <f t="shared" si="86"/>
        <v>0.56483895089609892</v>
      </c>
      <c r="H466" s="13">
        <f t="shared" si="87"/>
        <v>84.808494379103891</v>
      </c>
      <c r="I466" s="16">
        <f t="shared" si="95"/>
        <v>89.088264812558322</v>
      </c>
      <c r="J466" s="13">
        <f t="shared" si="88"/>
        <v>58.128276320783286</v>
      </c>
      <c r="K466" s="13">
        <f t="shared" si="89"/>
        <v>30.959988491775036</v>
      </c>
      <c r="L466" s="13">
        <f t="shared" si="90"/>
        <v>0.60628712719847289</v>
      </c>
      <c r="M466" s="13">
        <f t="shared" si="96"/>
        <v>1.3540316743042886</v>
      </c>
      <c r="N466" s="13">
        <f t="shared" si="91"/>
        <v>7.0973696324107063E-2</v>
      </c>
      <c r="O466" s="13">
        <f t="shared" si="92"/>
        <v>0.63581264722020603</v>
      </c>
      <c r="Q466">
        <v>11.423329970537329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37.020000000000003</v>
      </c>
      <c r="G467" s="13">
        <f t="shared" si="86"/>
        <v>0</v>
      </c>
      <c r="H467" s="13">
        <f t="shared" si="87"/>
        <v>37.020000000000003</v>
      </c>
      <c r="I467" s="16">
        <f t="shared" si="95"/>
        <v>67.373701364576561</v>
      </c>
      <c r="J467" s="13">
        <f t="shared" si="88"/>
        <v>51.203629789407266</v>
      </c>
      <c r="K467" s="13">
        <f t="shared" si="89"/>
        <v>16.170071575169295</v>
      </c>
      <c r="L467" s="13">
        <f t="shared" si="90"/>
        <v>3.1225395509241281E-3</v>
      </c>
      <c r="M467" s="13">
        <f t="shared" si="96"/>
        <v>1.2861805175311058</v>
      </c>
      <c r="N467" s="13">
        <f t="shared" si="91"/>
        <v>6.7417171401207038E-2</v>
      </c>
      <c r="O467" s="13">
        <f t="shared" si="92"/>
        <v>6.7417171401207038E-2</v>
      </c>
      <c r="Q467">
        <v>11.818332922580639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31.8</v>
      </c>
      <c r="G468" s="13">
        <f t="shared" si="86"/>
        <v>0</v>
      </c>
      <c r="H468" s="13">
        <f t="shared" si="87"/>
        <v>31.8</v>
      </c>
      <c r="I468" s="16">
        <f t="shared" si="95"/>
        <v>47.966949035618377</v>
      </c>
      <c r="J468" s="13">
        <f t="shared" si="88"/>
        <v>43.991939655942339</v>
      </c>
      <c r="K468" s="13">
        <f t="shared" si="89"/>
        <v>3.9750093796760382</v>
      </c>
      <c r="L468" s="13">
        <f t="shared" si="90"/>
        <v>0</v>
      </c>
      <c r="M468" s="13">
        <f t="shared" si="96"/>
        <v>1.2187633461298988</v>
      </c>
      <c r="N468" s="13">
        <f t="shared" si="91"/>
        <v>6.3883394503027727E-2</v>
      </c>
      <c r="O468" s="13">
        <f t="shared" si="92"/>
        <v>6.3883394503027727E-2</v>
      </c>
      <c r="Q468">
        <v>16.691691100980648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17.48</v>
      </c>
      <c r="G469" s="13">
        <f t="shared" si="86"/>
        <v>0</v>
      </c>
      <c r="H469" s="13">
        <f t="shared" si="87"/>
        <v>17.48</v>
      </c>
      <c r="I469" s="16">
        <f t="shared" si="95"/>
        <v>21.455009379676039</v>
      </c>
      <c r="J469" s="13">
        <f t="shared" si="88"/>
        <v>21.109333686497262</v>
      </c>
      <c r="K469" s="13">
        <f t="shared" si="89"/>
        <v>0.34567569317877656</v>
      </c>
      <c r="L469" s="13">
        <f t="shared" si="90"/>
        <v>0</v>
      </c>
      <c r="M469" s="13">
        <f t="shared" si="96"/>
        <v>1.1548799516268711</v>
      </c>
      <c r="N469" s="13">
        <f t="shared" si="91"/>
        <v>6.0534846069741889E-2</v>
      </c>
      <c r="O469" s="13">
        <f t="shared" si="92"/>
        <v>6.0534846069741889E-2</v>
      </c>
      <c r="Q469">
        <v>17.6490605637246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4.3666666669999996</v>
      </c>
      <c r="G470" s="13">
        <f t="shared" si="86"/>
        <v>0</v>
      </c>
      <c r="H470" s="13">
        <f t="shared" si="87"/>
        <v>4.3666666669999996</v>
      </c>
      <c r="I470" s="16">
        <f t="shared" si="95"/>
        <v>4.7123423601787762</v>
      </c>
      <c r="J470" s="13">
        <f t="shared" si="88"/>
        <v>4.7095350580567157</v>
      </c>
      <c r="K470" s="13">
        <f t="shared" si="89"/>
        <v>2.8073021220604844E-3</v>
      </c>
      <c r="L470" s="13">
        <f t="shared" si="90"/>
        <v>0</v>
      </c>
      <c r="M470" s="13">
        <f t="shared" si="96"/>
        <v>1.0943451055571292</v>
      </c>
      <c r="N470" s="13">
        <f t="shared" si="91"/>
        <v>5.736181706051436E-2</v>
      </c>
      <c r="O470" s="13">
        <f t="shared" si="92"/>
        <v>5.736181706051436E-2</v>
      </c>
      <c r="Q470">
        <v>19.694810244874581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0.98666666700000005</v>
      </c>
      <c r="G471" s="13">
        <f t="shared" si="86"/>
        <v>0</v>
      </c>
      <c r="H471" s="13">
        <f t="shared" si="87"/>
        <v>0.98666666700000005</v>
      </c>
      <c r="I471" s="16">
        <f t="shared" si="95"/>
        <v>0.98947396912206054</v>
      </c>
      <c r="J471" s="13">
        <f t="shared" si="88"/>
        <v>0.98945895499774983</v>
      </c>
      <c r="K471" s="13">
        <f t="shared" si="89"/>
        <v>1.5014124310708254E-5</v>
      </c>
      <c r="L471" s="13">
        <f t="shared" si="90"/>
        <v>0</v>
      </c>
      <c r="M471" s="13">
        <f t="shared" si="96"/>
        <v>1.0369832884966148</v>
      </c>
      <c r="N471" s="13">
        <f t="shared" si="91"/>
        <v>5.4355107349130592E-2</v>
      </c>
      <c r="O471" s="13">
        <f t="shared" si="92"/>
        <v>5.4355107349130592E-2</v>
      </c>
      <c r="Q471">
        <v>23.586139772705788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2.5733333329999999</v>
      </c>
      <c r="G472" s="13">
        <f t="shared" si="86"/>
        <v>0</v>
      </c>
      <c r="H472" s="13">
        <f t="shared" si="87"/>
        <v>2.5733333329999999</v>
      </c>
      <c r="I472" s="16">
        <f t="shared" si="95"/>
        <v>2.5733483471243108</v>
      </c>
      <c r="J472" s="13">
        <f t="shared" si="88"/>
        <v>2.5731097461812253</v>
      </c>
      <c r="K472" s="13">
        <f t="shared" si="89"/>
        <v>2.386009430854763E-4</v>
      </c>
      <c r="L472" s="13">
        <f t="shared" si="90"/>
        <v>0</v>
      </c>
      <c r="M472" s="13">
        <f t="shared" si="96"/>
        <v>0.98262818114748418</v>
      </c>
      <c r="N472" s="13">
        <f t="shared" si="91"/>
        <v>5.1505999048437709E-2</v>
      </c>
      <c r="O472" s="13">
        <f t="shared" si="92"/>
        <v>5.1505999048437709E-2</v>
      </c>
      <c r="Q472">
        <v>24.31050819354839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5.0999999999999996</v>
      </c>
      <c r="G473" s="13">
        <f t="shared" si="86"/>
        <v>0</v>
      </c>
      <c r="H473" s="13">
        <f t="shared" si="87"/>
        <v>5.0999999999999996</v>
      </c>
      <c r="I473" s="16">
        <f t="shared" si="95"/>
        <v>5.1002386009430847</v>
      </c>
      <c r="J473" s="13">
        <f t="shared" si="88"/>
        <v>5.0984011109776768</v>
      </c>
      <c r="K473" s="13">
        <f t="shared" si="89"/>
        <v>1.8374899654078902E-3</v>
      </c>
      <c r="L473" s="13">
        <f t="shared" si="90"/>
        <v>0</v>
      </c>
      <c r="M473" s="13">
        <f t="shared" si="96"/>
        <v>0.93112218209904651</v>
      </c>
      <c r="N473" s="13">
        <f t="shared" si="91"/>
        <v>4.8806231233026874E-2</v>
      </c>
      <c r="O473" s="13">
        <f t="shared" si="92"/>
        <v>4.8806231233026874E-2</v>
      </c>
      <c r="Q473">
        <v>24.38545322876962</v>
      </c>
    </row>
    <row r="474" spans="1:17" x14ac:dyDescent="0.2">
      <c r="A474" s="14">
        <f t="shared" si="93"/>
        <v>36404</v>
      </c>
      <c r="B474" s="1">
        <v>9</v>
      </c>
      <c r="F474" s="34">
        <v>11.16666667</v>
      </c>
      <c r="G474" s="13">
        <f t="shared" si="86"/>
        <v>0</v>
      </c>
      <c r="H474" s="13">
        <f t="shared" si="87"/>
        <v>11.16666667</v>
      </c>
      <c r="I474" s="16">
        <f t="shared" si="95"/>
        <v>11.168504159965408</v>
      </c>
      <c r="J474" s="13">
        <f t="shared" si="88"/>
        <v>11.143207377336291</v>
      </c>
      <c r="K474" s="13">
        <f t="shared" si="89"/>
        <v>2.5296782629117942E-2</v>
      </c>
      <c r="L474" s="13">
        <f t="shared" si="90"/>
        <v>0</v>
      </c>
      <c r="M474" s="13">
        <f t="shared" si="96"/>
        <v>0.88231595086601966</v>
      </c>
      <c r="N474" s="13">
        <f t="shared" si="91"/>
        <v>4.6247975986865954E-2</v>
      </c>
      <c r="O474" s="13">
        <f t="shared" si="92"/>
        <v>4.6247975986865954E-2</v>
      </c>
      <c r="Q474">
        <v>22.436134867274031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5.1666666670000003</v>
      </c>
      <c r="G475" s="13">
        <f t="shared" si="86"/>
        <v>0</v>
      </c>
      <c r="H475" s="13">
        <f t="shared" si="87"/>
        <v>5.1666666670000003</v>
      </c>
      <c r="I475" s="16">
        <f t="shared" si="95"/>
        <v>5.1919634496291183</v>
      </c>
      <c r="J475" s="13">
        <f t="shared" si="88"/>
        <v>5.1891029834012272</v>
      </c>
      <c r="K475" s="13">
        <f t="shared" si="89"/>
        <v>2.8604662278910453E-3</v>
      </c>
      <c r="L475" s="13">
        <f t="shared" si="90"/>
        <v>0</v>
      </c>
      <c r="M475" s="13">
        <f t="shared" si="96"/>
        <v>0.83606797487915374</v>
      </c>
      <c r="N475" s="13">
        <f t="shared" si="91"/>
        <v>4.3823815706433129E-2</v>
      </c>
      <c r="O475" s="13">
        <f t="shared" si="92"/>
        <v>4.3823815706433129E-2</v>
      </c>
      <c r="Q475">
        <v>21.616732726420832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47.213333329999998</v>
      </c>
      <c r="G476" s="13">
        <f t="shared" si="86"/>
        <v>0</v>
      </c>
      <c r="H476" s="13">
        <f t="shared" si="87"/>
        <v>47.213333329999998</v>
      </c>
      <c r="I476" s="16">
        <f t="shared" si="95"/>
        <v>47.216193796227891</v>
      </c>
      <c r="J476" s="13">
        <f t="shared" si="88"/>
        <v>43.144060433315012</v>
      </c>
      <c r="K476" s="13">
        <f t="shared" si="89"/>
        <v>4.0721333629128793</v>
      </c>
      <c r="L476" s="13">
        <f t="shared" si="90"/>
        <v>0</v>
      </c>
      <c r="M476" s="13">
        <f t="shared" si="96"/>
        <v>0.79224415917272062</v>
      </c>
      <c r="N476" s="13">
        <f t="shared" si="91"/>
        <v>4.1526721593542357E-2</v>
      </c>
      <c r="O476" s="13">
        <f t="shared" si="92"/>
        <v>4.1526721593542357E-2</v>
      </c>
      <c r="Q476">
        <v>16.14291445086922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6.2466666670000004</v>
      </c>
      <c r="G477" s="13">
        <f t="shared" si="86"/>
        <v>0</v>
      </c>
      <c r="H477" s="13">
        <f t="shared" si="87"/>
        <v>6.2466666670000004</v>
      </c>
      <c r="I477" s="16">
        <f t="shared" si="95"/>
        <v>10.318800029912879</v>
      </c>
      <c r="J477" s="13">
        <f t="shared" si="88"/>
        <v>10.231779312109555</v>
      </c>
      <c r="K477" s="13">
        <f t="shared" si="89"/>
        <v>8.7020717803323322E-2</v>
      </c>
      <c r="L477" s="13">
        <f t="shared" si="90"/>
        <v>0</v>
      </c>
      <c r="M477" s="13">
        <f t="shared" si="96"/>
        <v>0.7507174375791783</v>
      </c>
      <c r="N477" s="13">
        <f t="shared" si="91"/>
        <v>3.9350033275501226E-2</v>
      </c>
      <c r="O477" s="13">
        <f t="shared" si="92"/>
        <v>3.9350033275501226E-2</v>
      </c>
      <c r="Q477">
        <v>11.84967428390676</v>
      </c>
    </row>
    <row r="478" spans="1:17" x14ac:dyDescent="0.2">
      <c r="A478" s="14">
        <f t="shared" si="93"/>
        <v>36526</v>
      </c>
      <c r="B478" s="1">
        <v>1</v>
      </c>
      <c r="F478" s="34">
        <v>14.786666670000001</v>
      </c>
      <c r="G478" s="13">
        <f t="shared" si="86"/>
        <v>0</v>
      </c>
      <c r="H478" s="13">
        <f t="shared" si="87"/>
        <v>14.786666670000001</v>
      </c>
      <c r="I478" s="16">
        <f t="shared" si="95"/>
        <v>14.873687387803324</v>
      </c>
      <c r="J478" s="13">
        <f t="shared" si="88"/>
        <v>14.6142487764841</v>
      </c>
      <c r="K478" s="13">
        <f t="shared" si="89"/>
        <v>0.25943861131922397</v>
      </c>
      <c r="L478" s="13">
        <f t="shared" si="90"/>
        <v>0</v>
      </c>
      <c r="M478" s="13">
        <f t="shared" si="96"/>
        <v>0.71136740430367706</v>
      </c>
      <c r="N478" s="13">
        <f t="shared" si="91"/>
        <v>3.7287439493510197E-2</v>
      </c>
      <c r="O478" s="13">
        <f t="shared" si="92"/>
        <v>3.7287439493510197E-2</v>
      </c>
      <c r="Q478">
        <v>11.78167892258065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22.486666670000002</v>
      </c>
      <c r="G479" s="13">
        <f t="shared" si="86"/>
        <v>0</v>
      </c>
      <c r="H479" s="13">
        <f t="shared" si="87"/>
        <v>22.486666670000002</v>
      </c>
      <c r="I479" s="16">
        <f t="shared" si="95"/>
        <v>22.746105281319224</v>
      </c>
      <c r="J479" s="13">
        <f t="shared" si="88"/>
        <v>22.000250297463243</v>
      </c>
      <c r="K479" s="13">
        <f t="shared" si="89"/>
        <v>0.74585498385598115</v>
      </c>
      <c r="L479" s="13">
        <f t="shared" si="90"/>
        <v>0</v>
      </c>
      <c r="M479" s="13">
        <f t="shared" si="96"/>
        <v>0.67407996481016685</v>
      </c>
      <c r="N479" s="13">
        <f t="shared" si="91"/>
        <v>3.5332959803309694E-2</v>
      </c>
      <c r="O479" s="13">
        <f t="shared" si="92"/>
        <v>3.5332959803309694E-2</v>
      </c>
      <c r="Q479">
        <v>13.208870077698901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9.3666666670000005</v>
      </c>
      <c r="G480" s="13">
        <f t="shared" si="86"/>
        <v>0</v>
      </c>
      <c r="H480" s="13">
        <f t="shared" si="87"/>
        <v>9.3666666670000005</v>
      </c>
      <c r="I480" s="16">
        <f t="shared" si="95"/>
        <v>10.112521650855982</v>
      </c>
      <c r="J480" s="13">
        <f t="shared" si="88"/>
        <v>10.076951467750716</v>
      </c>
      <c r="K480" s="13">
        <f t="shared" si="89"/>
        <v>3.557018310526594E-2</v>
      </c>
      <c r="L480" s="13">
        <f t="shared" si="90"/>
        <v>0</v>
      </c>
      <c r="M480" s="13">
        <f t="shared" si="96"/>
        <v>0.6387470050068571</v>
      </c>
      <c r="N480" s="13">
        <f t="shared" si="91"/>
        <v>3.348092723501659E-2</v>
      </c>
      <c r="O480" s="13">
        <f t="shared" si="92"/>
        <v>3.348092723501659E-2</v>
      </c>
      <c r="Q480">
        <v>17.907874069876978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8.48</v>
      </c>
      <c r="G481" s="13">
        <f t="shared" si="86"/>
        <v>0</v>
      </c>
      <c r="H481" s="13">
        <f t="shared" si="87"/>
        <v>8.48</v>
      </c>
      <c r="I481" s="16">
        <f t="shared" si="95"/>
        <v>8.5155701831052664</v>
      </c>
      <c r="J481" s="13">
        <f t="shared" si="88"/>
        <v>8.4966852365645877</v>
      </c>
      <c r="K481" s="13">
        <f t="shared" si="89"/>
        <v>1.8884946540678627E-2</v>
      </c>
      <c r="L481" s="13">
        <f t="shared" si="90"/>
        <v>0</v>
      </c>
      <c r="M481" s="13">
        <f t="shared" si="96"/>
        <v>0.60526607777184049</v>
      </c>
      <c r="N481" s="13">
        <f t="shared" si="91"/>
        <v>3.1725971861872503E-2</v>
      </c>
      <c r="O481" s="13">
        <f t="shared" si="92"/>
        <v>3.1725971861872503E-2</v>
      </c>
      <c r="Q481">
        <v>18.752564544873021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11.973333330000001</v>
      </c>
      <c r="G482" s="13">
        <f t="shared" si="86"/>
        <v>0</v>
      </c>
      <c r="H482" s="13">
        <f t="shared" si="87"/>
        <v>11.973333330000001</v>
      </c>
      <c r="I482" s="16">
        <f t="shared" si="95"/>
        <v>11.99221827654068</v>
      </c>
      <c r="J482" s="13">
        <f t="shared" si="88"/>
        <v>11.951224524274076</v>
      </c>
      <c r="K482" s="13">
        <f t="shared" si="89"/>
        <v>4.0993752266603067E-2</v>
      </c>
      <c r="L482" s="13">
        <f t="shared" si="90"/>
        <v>0</v>
      </c>
      <c r="M482" s="13">
        <f t="shared" si="96"/>
        <v>0.57354010590996796</v>
      </c>
      <c r="N482" s="13">
        <f t="shared" si="91"/>
        <v>3.0063005230262018E-2</v>
      </c>
      <c r="O482" s="13">
        <f t="shared" si="92"/>
        <v>3.0063005230262018E-2</v>
      </c>
      <c r="Q482">
        <v>20.519194028724829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1.1000000000000001</v>
      </c>
      <c r="G483" s="13">
        <f t="shared" si="86"/>
        <v>0</v>
      </c>
      <c r="H483" s="13">
        <f t="shared" si="87"/>
        <v>1.1000000000000001</v>
      </c>
      <c r="I483" s="16">
        <f t="shared" si="95"/>
        <v>1.1409937522666032</v>
      </c>
      <c r="J483" s="13">
        <f t="shared" si="88"/>
        <v>1.140976436650647</v>
      </c>
      <c r="K483" s="13">
        <f t="shared" si="89"/>
        <v>1.7315615956192687E-5</v>
      </c>
      <c r="L483" s="13">
        <f t="shared" si="90"/>
        <v>0</v>
      </c>
      <c r="M483" s="13">
        <f t="shared" si="96"/>
        <v>0.54347710067970589</v>
      </c>
      <c r="N483" s="13">
        <f t="shared" si="91"/>
        <v>2.8487205605855919E-2</v>
      </c>
      <c r="O483" s="13">
        <f t="shared" si="92"/>
        <v>2.8487205605855919E-2</v>
      </c>
      <c r="Q483">
        <v>25.627745193548389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0.89333333299999995</v>
      </c>
      <c r="G484" s="13">
        <f t="shared" si="86"/>
        <v>0</v>
      </c>
      <c r="H484" s="13">
        <f t="shared" si="87"/>
        <v>0.89333333299999995</v>
      </c>
      <c r="I484" s="16">
        <f t="shared" si="95"/>
        <v>0.89335064861595614</v>
      </c>
      <c r="J484" s="13">
        <f t="shared" si="88"/>
        <v>0.89334346175315005</v>
      </c>
      <c r="K484" s="13">
        <f t="shared" si="89"/>
        <v>7.1868628060967055E-6</v>
      </c>
      <c r="L484" s="13">
        <f t="shared" si="90"/>
        <v>0</v>
      </c>
      <c r="M484" s="13">
        <f t="shared" si="96"/>
        <v>0.51498989507384996</v>
      </c>
      <c r="N484" s="13">
        <f t="shared" si="91"/>
        <v>2.6994003993100989E-2</v>
      </c>
      <c r="O484" s="13">
        <f t="shared" si="92"/>
        <v>2.6994003993100989E-2</v>
      </c>
      <c r="Q484">
        <v>26.68039647705243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0.89333333299999995</v>
      </c>
      <c r="G485" s="13">
        <f t="shared" si="86"/>
        <v>0</v>
      </c>
      <c r="H485" s="13">
        <f t="shared" si="87"/>
        <v>0.89333333299999995</v>
      </c>
      <c r="I485" s="16">
        <f t="shared" si="95"/>
        <v>0.89334051986280605</v>
      </c>
      <c r="J485" s="13">
        <f t="shared" si="88"/>
        <v>0.89333346129348146</v>
      </c>
      <c r="K485" s="13">
        <f t="shared" si="89"/>
        <v>7.0585693245917014E-6</v>
      </c>
      <c r="L485" s="13">
        <f t="shared" si="90"/>
        <v>0</v>
      </c>
      <c r="M485" s="13">
        <f t="shared" si="96"/>
        <v>0.48799589108074898</v>
      </c>
      <c r="N485" s="13">
        <f t="shared" si="91"/>
        <v>2.557907088752023E-2</v>
      </c>
      <c r="O485" s="13">
        <f t="shared" si="92"/>
        <v>2.557907088752023E-2</v>
      </c>
      <c r="Q485">
        <v>26.811209930868628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6.3</v>
      </c>
      <c r="G486" s="13">
        <f t="shared" si="86"/>
        <v>0</v>
      </c>
      <c r="H486" s="13">
        <f t="shared" si="87"/>
        <v>6.3</v>
      </c>
      <c r="I486" s="16">
        <f t="shared" si="95"/>
        <v>6.3000070585693244</v>
      </c>
      <c r="J486" s="13">
        <f t="shared" si="88"/>
        <v>6.2966434871504502</v>
      </c>
      <c r="K486" s="13">
        <f t="shared" si="89"/>
        <v>3.3635714188742227E-3</v>
      </c>
      <c r="L486" s="13">
        <f t="shared" si="90"/>
        <v>0</v>
      </c>
      <c r="M486" s="13">
        <f t="shared" si="96"/>
        <v>0.46241682019322877</v>
      </c>
      <c r="N486" s="13">
        <f t="shared" si="91"/>
        <v>2.4238303722412032E-2</v>
      </c>
      <c r="O486" s="13">
        <f t="shared" si="92"/>
        <v>2.4238303722412032E-2</v>
      </c>
      <c r="Q486">
        <v>24.592615624230419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10.27333333</v>
      </c>
      <c r="G487" s="13">
        <f t="shared" si="86"/>
        <v>0</v>
      </c>
      <c r="H487" s="13">
        <f t="shared" si="87"/>
        <v>10.27333333</v>
      </c>
      <c r="I487" s="16">
        <f t="shared" si="95"/>
        <v>10.276696901418873</v>
      </c>
      <c r="J487" s="13">
        <f t="shared" si="88"/>
        <v>10.252056627340522</v>
      </c>
      <c r="K487" s="13">
        <f t="shared" si="89"/>
        <v>2.4640274078350899E-2</v>
      </c>
      <c r="L487" s="13">
        <f t="shared" si="90"/>
        <v>0</v>
      </c>
      <c r="M487" s="13">
        <f t="shared" si="96"/>
        <v>0.43817851647081674</v>
      </c>
      <c r="N487" s="13">
        <f t="shared" si="91"/>
        <v>2.2967814973550351E-2</v>
      </c>
      <c r="O487" s="13">
        <f t="shared" si="92"/>
        <v>2.2967814973550351E-2</v>
      </c>
      <c r="Q487">
        <v>20.854210302432669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69.206666670000004</v>
      </c>
      <c r="G488" s="13">
        <f t="shared" si="86"/>
        <v>0.24150561769609907</v>
      </c>
      <c r="H488" s="13">
        <f t="shared" si="87"/>
        <v>68.965161052303898</v>
      </c>
      <c r="I488" s="16">
        <f t="shared" si="95"/>
        <v>68.989801326382249</v>
      </c>
      <c r="J488" s="13">
        <f t="shared" si="88"/>
        <v>56.284685385090597</v>
      </c>
      <c r="K488" s="13">
        <f t="shared" si="89"/>
        <v>12.705115941291652</v>
      </c>
      <c r="L488" s="13">
        <f t="shared" si="90"/>
        <v>0</v>
      </c>
      <c r="M488" s="13">
        <f t="shared" si="96"/>
        <v>0.41521070149726641</v>
      </c>
      <c r="N488" s="13">
        <f t="shared" si="91"/>
        <v>2.176392088739568E-2</v>
      </c>
      <c r="O488" s="13">
        <f t="shared" si="92"/>
        <v>0.26326953858349478</v>
      </c>
      <c r="Q488">
        <v>14.895193781167251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108.19333330000001</v>
      </c>
      <c r="G489" s="13">
        <f t="shared" si="86"/>
        <v>1.0212389502960992</v>
      </c>
      <c r="H489" s="13">
        <f t="shared" si="87"/>
        <v>107.17209434970391</v>
      </c>
      <c r="I489" s="16">
        <f t="shared" si="95"/>
        <v>119.87721029099556</v>
      </c>
      <c r="J489" s="13">
        <f t="shared" si="88"/>
        <v>59.778200705946986</v>
      </c>
      <c r="K489" s="13">
        <f t="shared" si="89"/>
        <v>60.099009585048577</v>
      </c>
      <c r="L489" s="13">
        <f t="shared" si="90"/>
        <v>1.7946390118831055</v>
      </c>
      <c r="M489" s="13">
        <f t="shared" si="96"/>
        <v>2.1880857924929762</v>
      </c>
      <c r="N489" s="13">
        <f t="shared" si="91"/>
        <v>0.11469195256992945</v>
      </c>
      <c r="O489" s="13">
        <f t="shared" si="92"/>
        <v>1.1359309028660287</v>
      </c>
      <c r="Q489">
        <v>9.8363669225806447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57.306666669999998</v>
      </c>
      <c r="G490" s="13">
        <f t="shared" si="86"/>
        <v>3.5056176960989662E-3</v>
      </c>
      <c r="H490" s="13">
        <f t="shared" si="87"/>
        <v>57.303161052303899</v>
      </c>
      <c r="I490" s="16">
        <f t="shared" si="95"/>
        <v>115.60753162546936</v>
      </c>
      <c r="J490" s="13">
        <f t="shared" si="88"/>
        <v>68.097850655565892</v>
      </c>
      <c r="K490" s="13">
        <f t="shared" si="89"/>
        <v>47.509680969903471</v>
      </c>
      <c r="L490" s="13">
        <f t="shared" si="90"/>
        <v>1.2812191430812889</v>
      </c>
      <c r="M490" s="13">
        <f t="shared" si="96"/>
        <v>3.3546129830043361</v>
      </c>
      <c r="N490" s="13">
        <f t="shared" si="91"/>
        <v>0.17583730695442459</v>
      </c>
      <c r="O490" s="13">
        <f t="shared" si="92"/>
        <v>0.17934292465052357</v>
      </c>
      <c r="Q490">
        <v>12.80693400594398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73.77333333</v>
      </c>
      <c r="G491" s="13">
        <f t="shared" si="86"/>
        <v>0.332838950896099</v>
      </c>
      <c r="H491" s="13">
        <f t="shared" si="87"/>
        <v>73.440494379103896</v>
      </c>
      <c r="I491" s="16">
        <f t="shared" si="95"/>
        <v>119.66895620592608</v>
      </c>
      <c r="J491" s="13">
        <f t="shared" si="88"/>
        <v>60.600832537825085</v>
      </c>
      <c r="K491" s="13">
        <f t="shared" si="89"/>
        <v>59.068123668100995</v>
      </c>
      <c r="L491" s="13">
        <f t="shared" si="90"/>
        <v>1.7525972693558556</v>
      </c>
      <c r="M491" s="13">
        <f t="shared" si="96"/>
        <v>4.9313729454057667</v>
      </c>
      <c r="N491" s="13">
        <f t="shared" si="91"/>
        <v>0.25848565622955438</v>
      </c>
      <c r="O491" s="13">
        <f t="shared" si="92"/>
        <v>0.59132460712565338</v>
      </c>
      <c r="Q491">
        <v>10.11951023874621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45.293333330000003</v>
      </c>
      <c r="G492" s="13">
        <f t="shared" si="86"/>
        <v>0</v>
      </c>
      <c r="H492" s="13">
        <f t="shared" si="87"/>
        <v>45.293333330000003</v>
      </c>
      <c r="I492" s="16">
        <f t="shared" si="95"/>
        <v>102.60885972874514</v>
      </c>
      <c r="J492" s="13">
        <f t="shared" si="88"/>
        <v>66.020411893571151</v>
      </c>
      <c r="K492" s="13">
        <f t="shared" si="89"/>
        <v>36.588447835173994</v>
      </c>
      <c r="L492" s="13">
        <f t="shared" si="90"/>
        <v>0.83582779183469769</v>
      </c>
      <c r="M492" s="13">
        <f t="shared" si="96"/>
        <v>5.5087150810109096</v>
      </c>
      <c r="N492" s="13">
        <f t="shared" si="91"/>
        <v>0.28874795081627785</v>
      </c>
      <c r="O492" s="13">
        <f t="shared" si="92"/>
        <v>0.28874795081627785</v>
      </c>
      <c r="Q492">
        <v>13.14498437063479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35.27333333</v>
      </c>
      <c r="G493" s="13">
        <f t="shared" si="86"/>
        <v>0</v>
      </c>
      <c r="H493" s="13">
        <f t="shared" si="87"/>
        <v>35.27333333</v>
      </c>
      <c r="I493" s="16">
        <f t="shared" si="95"/>
        <v>71.025953373339291</v>
      </c>
      <c r="J493" s="13">
        <f t="shared" si="88"/>
        <v>57.087132823871706</v>
      </c>
      <c r="K493" s="13">
        <f t="shared" si="89"/>
        <v>13.938820549467586</v>
      </c>
      <c r="L493" s="13">
        <f t="shared" si="90"/>
        <v>0</v>
      </c>
      <c r="M493" s="13">
        <f t="shared" si="96"/>
        <v>5.2199671301946315</v>
      </c>
      <c r="N493" s="13">
        <f t="shared" si="91"/>
        <v>0.27361277357903013</v>
      </c>
      <c r="O493" s="13">
        <f t="shared" si="92"/>
        <v>0.27361277357903013</v>
      </c>
      <c r="Q493">
        <v>14.689566314795091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2.2733333330000001</v>
      </c>
      <c r="G494" s="13">
        <f t="shared" si="86"/>
        <v>0</v>
      </c>
      <c r="H494" s="13">
        <f t="shared" si="87"/>
        <v>2.2733333330000001</v>
      </c>
      <c r="I494" s="16">
        <f t="shared" si="95"/>
        <v>16.212153882467586</v>
      </c>
      <c r="J494" s="13">
        <f t="shared" si="88"/>
        <v>16.114247241665172</v>
      </c>
      <c r="K494" s="13">
        <f t="shared" si="89"/>
        <v>9.7906640802413847E-2</v>
      </c>
      <c r="L494" s="13">
        <f t="shared" si="90"/>
        <v>0</v>
      </c>
      <c r="M494" s="13">
        <f t="shared" si="96"/>
        <v>4.9463543566156014</v>
      </c>
      <c r="N494" s="13">
        <f t="shared" si="91"/>
        <v>0.25927093042209476</v>
      </c>
      <c r="O494" s="13">
        <f t="shared" si="92"/>
        <v>0.25927093042209476</v>
      </c>
      <c r="Q494">
        <v>20.730783076672211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0.89333333299999995</v>
      </c>
      <c r="G495" s="13">
        <f t="shared" si="86"/>
        <v>0</v>
      </c>
      <c r="H495" s="13">
        <f t="shared" si="87"/>
        <v>0.89333333299999995</v>
      </c>
      <c r="I495" s="16">
        <f t="shared" si="95"/>
        <v>0.9912399738024138</v>
      </c>
      <c r="J495" s="13">
        <f t="shared" si="88"/>
        <v>0.99122087918258772</v>
      </c>
      <c r="K495" s="13">
        <f t="shared" si="89"/>
        <v>1.9094619826076631E-5</v>
      </c>
      <c r="L495" s="13">
        <f t="shared" si="90"/>
        <v>0</v>
      </c>
      <c r="M495" s="13">
        <f t="shared" si="96"/>
        <v>4.6870834261935066</v>
      </c>
      <c r="N495" s="13">
        <f t="shared" si="91"/>
        <v>0.24568083749395017</v>
      </c>
      <c r="O495" s="13">
        <f t="shared" si="92"/>
        <v>0.24568083749395017</v>
      </c>
      <c r="Q495">
        <v>21.916807357294228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3.14</v>
      </c>
      <c r="G496" s="13">
        <f t="shared" si="86"/>
        <v>0</v>
      </c>
      <c r="H496" s="13">
        <f t="shared" si="87"/>
        <v>3.14</v>
      </c>
      <c r="I496" s="16">
        <f t="shared" si="95"/>
        <v>3.1400190946198263</v>
      </c>
      <c r="J496" s="13">
        <f t="shared" si="88"/>
        <v>3.1393961663395098</v>
      </c>
      <c r="K496" s="13">
        <f t="shared" si="89"/>
        <v>6.2292828031651482E-4</v>
      </c>
      <c r="L496" s="13">
        <f t="shared" si="90"/>
        <v>0</v>
      </c>
      <c r="M496" s="13">
        <f t="shared" si="96"/>
        <v>4.4414025886995567</v>
      </c>
      <c r="N496" s="13">
        <f t="shared" si="91"/>
        <v>0.23280309062594792</v>
      </c>
      <c r="O496" s="13">
        <f t="shared" si="92"/>
        <v>0.23280309062594792</v>
      </c>
      <c r="Q496">
        <v>21.731275193548392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9.3133333329999992</v>
      </c>
      <c r="G497" s="13">
        <f t="shared" si="86"/>
        <v>0</v>
      </c>
      <c r="H497" s="13">
        <f t="shared" si="87"/>
        <v>9.3133333329999992</v>
      </c>
      <c r="I497" s="16">
        <f t="shared" si="95"/>
        <v>9.3139562612803157</v>
      </c>
      <c r="J497" s="13">
        <f t="shared" si="88"/>
        <v>9.29895735915008</v>
      </c>
      <c r="K497" s="13">
        <f t="shared" si="89"/>
        <v>1.4998902130235692E-2</v>
      </c>
      <c r="L497" s="13">
        <f t="shared" si="90"/>
        <v>0</v>
      </c>
      <c r="M497" s="13">
        <f t="shared" si="96"/>
        <v>4.2085994980736086</v>
      </c>
      <c r="N497" s="13">
        <f t="shared" si="91"/>
        <v>0.22060035108081194</v>
      </c>
      <c r="O497" s="13">
        <f t="shared" si="92"/>
        <v>0.22060035108081194</v>
      </c>
      <c r="Q497">
        <v>22.28676696751678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10.09333333</v>
      </c>
      <c r="G498" s="13">
        <f t="shared" si="86"/>
        <v>0</v>
      </c>
      <c r="H498" s="13">
        <f t="shared" si="87"/>
        <v>10.09333333</v>
      </c>
      <c r="I498" s="16">
        <f t="shared" si="95"/>
        <v>10.108332232130236</v>
      </c>
      <c r="J498" s="13">
        <f t="shared" si="88"/>
        <v>10.088625270788995</v>
      </c>
      <c r="K498" s="13">
        <f t="shared" si="89"/>
        <v>1.9706961341240614E-2</v>
      </c>
      <c r="L498" s="13">
        <f t="shared" si="90"/>
        <v>0</v>
      </c>
      <c r="M498" s="13">
        <f t="shared" si="96"/>
        <v>3.9879991469927965</v>
      </c>
      <c r="N498" s="13">
        <f t="shared" si="91"/>
        <v>0.2090372372898103</v>
      </c>
      <c r="O498" s="13">
        <f t="shared" si="92"/>
        <v>0.2090372372898103</v>
      </c>
      <c r="Q498">
        <v>22.0885936410941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22.92</v>
      </c>
      <c r="G499" s="13">
        <f t="shared" si="86"/>
        <v>0</v>
      </c>
      <c r="H499" s="13">
        <f t="shared" si="87"/>
        <v>22.92</v>
      </c>
      <c r="I499" s="16">
        <f t="shared" si="95"/>
        <v>22.939706961341244</v>
      </c>
      <c r="J499" s="13">
        <f t="shared" si="88"/>
        <v>22.689073506571226</v>
      </c>
      <c r="K499" s="13">
        <f t="shared" si="89"/>
        <v>0.25063345477001775</v>
      </c>
      <c r="L499" s="13">
        <f t="shared" si="90"/>
        <v>0</v>
      </c>
      <c r="M499" s="13">
        <f t="shared" si="96"/>
        <v>3.7789619097029861</v>
      </c>
      <c r="N499" s="13">
        <f t="shared" si="91"/>
        <v>0.19808022226469266</v>
      </c>
      <c r="O499" s="13">
        <f t="shared" si="92"/>
        <v>0.19808022226469266</v>
      </c>
      <c r="Q499">
        <v>21.394636586237102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91.82</v>
      </c>
      <c r="G500" s="13">
        <f t="shared" si="86"/>
        <v>0.69377228429609883</v>
      </c>
      <c r="H500" s="13">
        <f t="shared" si="87"/>
        <v>91.126227715703891</v>
      </c>
      <c r="I500" s="16">
        <f t="shared" si="95"/>
        <v>91.376861170473916</v>
      </c>
      <c r="J500" s="13">
        <f t="shared" si="88"/>
        <v>61.260416983352826</v>
      </c>
      <c r="K500" s="13">
        <f t="shared" si="89"/>
        <v>30.11644418712109</v>
      </c>
      <c r="L500" s="13">
        <f t="shared" si="90"/>
        <v>0.57188557811960194</v>
      </c>
      <c r="M500" s="13">
        <f t="shared" si="96"/>
        <v>4.1527672655578947</v>
      </c>
      <c r="N500" s="13">
        <f t="shared" si="91"/>
        <v>0.2176738169451144</v>
      </c>
      <c r="O500" s="13">
        <f t="shared" si="92"/>
        <v>0.91144610124121317</v>
      </c>
      <c r="Q500">
        <v>12.50746878723371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115.0733333</v>
      </c>
      <c r="G501" s="13">
        <f t="shared" si="86"/>
        <v>1.158838950296099</v>
      </c>
      <c r="H501" s="13">
        <f t="shared" si="87"/>
        <v>113.9144943497039</v>
      </c>
      <c r="I501" s="16">
        <f t="shared" si="95"/>
        <v>143.45905295870537</v>
      </c>
      <c r="J501" s="13">
        <f t="shared" si="88"/>
        <v>66.756703897953429</v>
      </c>
      <c r="K501" s="13">
        <f t="shared" si="89"/>
        <v>76.702349060751942</v>
      </c>
      <c r="L501" s="13">
        <f t="shared" si="90"/>
        <v>2.4717588675863387</v>
      </c>
      <c r="M501" s="13">
        <f t="shared" si="96"/>
        <v>6.4068523161991182</v>
      </c>
      <c r="N501" s="13">
        <f t="shared" si="91"/>
        <v>0.33582522426364625</v>
      </c>
      <c r="O501" s="13">
        <f t="shared" si="92"/>
        <v>1.4946641745597451</v>
      </c>
      <c r="Q501">
        <v>11.1726271426285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8.48</v>
      </c>
      <c r="G502" s="13">
        <f t="shared" si="86"/>
        <v>0</v>
      </c>
      <c r="H502" s="13">
        <f t="shared" si="87"/>
        <v>8.48</v>
      </c>
      <c r="I502" s="16">
        <f t="shared" si="95"/>
        <v>82.710590193165601</v>
      </c>
      <c r="J502" s="13">
        <f t="shared" si="88"/>
        <v>54.703194008478732</v>
      </c>
      <c r="K502" s="13">
        <f t="shared" si="89"/>
        <v>28.007396184686868</v>
      </c>
      <c r="L502" s="13">
        <f t="shared" si="90"/>
        <v>0.48587406934034449</v>
      </c>
      <c r="M502" s="13">
        <f t="shared" si="96"/>
        <v>6.5569011612758166</v>
      </c>
      <c r="N502" s="13">
        <f t="shared" si="91"/>
        <v>0.34369027008669051</v>
      </c>
      <c r="O502" s="13">
        <f t="shared" si="92"/>
        <v>0.34369027008669051</v>
      </c>
      <c r="Q502">
        <v>10.673698922580639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43.873333330000001</v>
      </c>
      <c r="G503" s="13">
        <f t="shared" si="86"/>
        <v>0</v>
      </c>
      <c r="H503" s="13">
        <f t="shared" si="87"/>
        <v>43.873333330000001</v>
      </c>
      <c r="I503" s="16">
        <f t="shared" si="95"/>
        <v>71.394855445346522</v>
      </c>
      <c r="J503" s="13">
        <f t="shared" si="88"/>
        <v>50.856789473800191</v>
      </c>
      <c r="K503" s="13">
        <f t="shared" si="89"/>
        <v>20.538065971546331</v>
      </c>
      <c r="L503" s="13">
        <f t="shared" si="90"/>
        <v>0.18125873556832534</v>
      </c>
      <c r="M503" s="13">
        <f t="shared" si="96"/>
        <v>6.3944696267574512</v>
      </c>
      <c r="N503" s="13">
        <f t="shared" si="91"/>
        <v>0.33517616615312595</v>
      </c>
      <c r="O503" s="13">
        <f t="shared" si="92"/>
        <v>0.33517616615312595</v>
      </c>
      <c r="Q503">
        <v>10.57704865450507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34.76</v>
      </c>
      <c r="G504" s="13">
        <f t="shared" si="86"/>
        <v>0</v>
      </c>
      <c r="H504" s="13">
        <f t="shared" si="87"/>
        <v>34.76</v>
      </c>
      <c r="I504" s="16">
        <f t="shared" si="95"/>
        <v>55.116807235978001</v>
      </c>
      <c r="J504" s="13">
        <f t="shared" si="88"/>
        <v>45.291585530371535</v>
      </c>
      <c r="K504" s="13">
        <f t="shared" si="89"/>
        <v>9.8252217056064666</v>
      </c>
      <c r="L504" s="13">
        <f t="shared" si="90"/>
        <v>0</v>
      </c>
      <c r="M504" s="13">
        <f t="shared" si="96"/>
        <v>6.0592934606043256</v>
      </c>
      <c r="N504" s="13">
        <f t="shared" si="91"/>
        <v>0.31760738110690229</v>
      </c>
      <c r="O504" s="13">
        <f t="shared" si="92"/>
        <v>0.31760738110690229</v>
      </c>
      <c r="Q504">
        <v>11.94773063705761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10.74</v>
      </c>
      <c r="G505" s="13">
        <f t="shared" si="86"/>
        <v>0</v>
      </c>
      <c r="H505" s="13">
        <f t="shared" si="87"/>
        <v>10.74</v>
      </c>
      <c r="I505" s="16">
        <f t="shared" si="95"/>
        <v>20.565221705606469</v>
      </c>
      <c r="J505" s="13">
        <f t="shared" si="88"/>
        <v>20.230628370219538</v>
      </c>
      <c r="K505" s="13">
        <f t="shared" si="89"/>
        <v>0.33459333538693059</v>
      </c>
      <c r="L505" s="13">
        <f t="shared" si="90"/>
        <v>0</v>
      </c>
      <c r="M505" s="13">
        <f t="shared" si="96"/>
        <v>5.7416860794974234</v>
      </c>
      <c r="N505" s="13">
        <f t="shared" si="91"/>
        <v>0.30095949151557616</v>
      </c>
      <c r="O505" s="13">
        <f t="shared" si="92"/>
        <v>0.30095949151557616</v>
      </c>
      <c r="Q505">
        <v>16.977259816493039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19.62</v>
      </c>
      <c r="G506" s="13">
        <f t="shared" si="86"/>
        <v>0</v>
      </c>
      <c r="H506" s="13">
        <f t="shared" si="87"/>
        <v>19.62</v>
      </c>
      <c r="I506" s="16">
        <f t="shared" si="95"/>
        <v>19.954593335386932</v>
      </c>
      <c r="J506" s="13">
        <f t="shared" si="88"/>
        <v>19.688082258369473</v>
      </c>
      <c r="K506" s="13">
        <f t="shared" si="89"/>
        <v>0.26651107701745858</v>
      </c>
      <c r="L506" s="13">
        <f t="shared" si="90"/>
        <v>0</v>
      </c>
      <c r="M506" s="13">
        <f t="shared" si="96"/>
        <v>5.4407265879818469</v>
      </c>
      <c r="N506" s="13">
        <f t="shared" si="91"/>
        <v>0.285184227197879</v>
      </c>
      <c r="O506" s="13">
        <f t="shared" si="92"/>
        <v>0.285184227197879</v>
      </c>
      <c r="Q506">
        <v>17.98036096116553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22.346666670000001</v>
      </c>
      <c r="G507" s="13">
        <f t="shared" si="86"/>
        <v>0</v>
      </c>
      <c r="H507" s="13">
        <f t="shared" si="87"/>
        <v>22.346666670000001</v>
      </c>
      <c r="I507" s="16">
        <f t="shared" si="95"/>
        <v>22.61317774701746</v>
      </c>
      <c r="J507" s="13">
        <f t="shared" si="88"/>
        <v>22.441727139508103</v>
      </c>
      <c r="K507" s="13">
        <f t="shared" si="89"/>
        <v>0.1714506075093567</v>
      </c>
      <c r="L507" s="13">
        <f t="shared" si="90"/>
        <v>0</v>
      </c>
      <c r="M507" s="13">
        <f t="shared" si="96"/>
        <v>5.1555423607839677</v>
      </c>
      <c r="N507" s="13">
        <f t="shared" si="91"/>
        <v>0.27023584812988771</v>
      </c>
      <c r="O507" s="13">
        <f t="shared" si="92"/>
        <v>0.27023584812988771</v>
      </c>
      <c r="Q507">
        <v>23.820630688620749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3.2733333330000001</v>
      </c>
      <c r="G508" s="13">
        <f t="shared" si="86"/>
        <v>0</v>
      </c>
      <c r="H508" s="13">
        <f t="shared" si="87"/>
        <v>3.2733333330000001</v>
      </c>
      <c r="I508" s="16">
        <f t="shared" si="95"/>
        <v>3.4447839405093568</v>
      </c>
      <c r="J508" s="13">
        <f t="shared" si="88"/>
        <v>3.4442985875469492</v>
      </c>
      <c r="K508" s="13">
        <f t="shared" si="89"/>
        <v>4.8535296240759251E-4</v>
      </c>
      <c r="L508" s="13">
        <f t="shared" si="90"/>
        <v>0</v>
      </c>
      <c r="M508" s="13">
        <f t="shared" si="96"/>
        <v>4.88530651265408</v>
      </c>
      <c r="N508" s="13">
        <f t="shared" si="91"/>
        <v>0.25607101182285463</v>
      </c>
      <c r="O508" s="13">
        <f t="shared" si="92"/>
        <v>0.25607101182285463</v>
      </c>
      <c r="Q508">
        <v>25.493820193548391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3.26</v>
      </c>
      <c r="G509" s="13">
        <f t="shared" si="86"/>
        <v>0</v>
      </c>
      <c r="H509" s="13">
        <f t="shared" si="87"/>
        <v>3.26</v>
      </c>
      <c r="I509" s="16">
        <f t="shared" si="95"/>
        <v>3.2604853529624074</v>
      </c>
      <c r="J509" s="13">
        <f t="shared" si="88"/>
        <v>3.260115618404809</v>
      </c>
      <c r="K509" s="13">
        <f t="shared" si="89"/>
        <v>3.6973455759836682E-4</v>
      </c>
      <c r="L509" s="13">
        <f t="shared" si="90"/>
        <v>0</v>
      </c>
      <c r="M509" s="13">
        <f t="shared" si="96"/>
        <v>4.6292355008312249</v>
      </c>
      <c r="N509" s="13">
        <f t="shared" si="91"/>
        <v>0.24264864765263666</v>
      </c>
      <c r="O509" s="13">
        <f t="shared" si="92"/>
        <v>0.24264864765263666</v>
      </c>
      <c r="Q509">
        <v>26.268497029603949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26.61333333</v>
      </c>
      <c r="G510" s="13">
        <f t="shared" si="86"/>
        <v>0</v>
      </c>
      <c r="H510" s="13">
        <f t="shared" si="87"/>
        <v>26.61333333</v>
      </c>
      <c r="I510" s="16">
        <f t="shared" si="95"/>
        <v>26.613703064557598</v>
      </c>
      <c r="J510" s="13">
        <f t="shared" si="88"/>
        <v>26.284464199240297</v>
      </c>
      <c r="K510" s="13">
        <f t="shared" si="89"/>
        <v>0.32923886531730062</v>
      </c>
      <c r="L510" s="13">
        <f t="shared" si="90"/>
        <v>0</v>
      </c>
      <c r="M510" s="13">
        <f t="shared" si="96"/>
        <v>4.3865868531785885</v>
      </c>
      <c r="N510" s="13">
        <f t="shared" si="91"/>
        <v>0.22992983777634474</v>
      </c>
      <c r="O510" s="13">
        <f t="shared" si="92"/>
        <v>0.22992983777634474</v>
      </c>
      <c r="Q510">
        <v>22.603484303109539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1.06</v>
      </c>
      <c r="G511" s="13">
        <f t="shared" si="86"/>
        <v>0</v>
      </c>
      <c r="H511" s="13">
        <f t="shared" si="87"/>
        <v>1.06</v>
      </c>
      <c r="I511" s="16">
        <f t="shared" si="95"/>
        <v>1.3892388653173007</v>
      </c>
      <c r="J511" s="13">
        <f t="shared" si="88"/>
        <v>1.3891772510121405</v>
      </c>
      <c r="K511" s="13">
        <f t="shared" si="89"/>
        <v>6.161430516016253E-5</v>
      </c>
      <c r="L511" s="13">
        <f t="shared" si="90"/>
        <v>0</v>
      </c>
      <c r="M511" s="13">
        <f t="shared" si="96"/>
        <v>4.156657015402244</v>
      </c>
      <c r="N511" s="13">
        <f t="shared" si="91"/>
        <v>0.217877704290934</v>
      </c>
      <c r="O511" s="13">
        <f t="shared" si="92"/>
        <v>0.217877704290934</v>
      </c>
      <c r="Q511">
        <v>20.793532663676562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18.195743852323702</v>
      </c>
      <c r="G512" s="13">
        <f t="shared" si="86"/>
        <v>0</v>
      </c>
      <c r="H512" s="13">
        <f t="shared" si="87"/>
        <v>18.195743852323702</v>
      </c>
      <c r="I512" s="16">
        <f t="shared" si="95"/>
        <v>18.195805466628862</v>
      </c>
      <c r="J512" s="13">
        <f t="shared" si="88"/>
        <v>17.965738279158142</v>
      </c>
      <c r="K512" s="13">
        <f t="shared" si="89"/>
        <v>0.23006718747071986</v>
      </c>
      <c r="L512" s="13">
        <f t="shared" si="90"/>
        <v>0</v>
      </c>
      <c r="M512" s="13">
        <f t="shared" si="96"/>
        <v>3.9387793111113099</v>
      </c>
      <c r="N512" s="13">
        <f t="shared" si="91"/>
        <v>0.20645730230655379</v>
      </c>
      <c r="O512" s="13">
        <f t="shared" si="92"/>
        <v>0.20645730230655379</v>
      </c>
      <c r="Q512">
        <v>17.068462838973058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38.340000000000003</v>
      </c>
      <c r="G513" s="13">
        <f t="shared" si="86"/>
        <v>0</v>
      </c>
      <c r="H513" s="13">
        <f t="shared" si="87"/>
        <v>38.340000000000003</v>
      </c>
      <c r="I513" s="16">
        <f t="shared" si="95"/>
        <v>38.570067187470727</v>
      </c>
      <c r="J513" s="13">
        <f t="shared" si="88"/>
        <v>35.02215052244582</v>
      </c>
      <c r="K513" s="13">
        <f t="shared" si="89"/>
        <v>3.547916665024907</v>
      </c>
      <c r="L513" s="13">
        <f t="shared" si="90"/>
        <v>0</v>
      </c>
      <c r="M513" s="13">
        <f t="shared" si="96"/>
        <v>3.732322008804756</v>
      </c>
      <c r="N513" s="13">
        <f t="shared" si="91"/>
        <v>0.19563551862462586</v>
      </c>
      <c r="O513" s="13">
        <f t="shared" si="92"/>
        <v>0.19563551862462586</v>
      </c>
      <c r="Q513">
        <v>12.68982162866455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98.28</v>
      </c>
      <c r="G514" s="13">
        <f t="shared" si="86"/>
        <v>0.82297228429609903</v>
      </c>
      <c r="H514" s="13">
        <f t="shared" si="87"/>
        <v>97.457027715703902</v>
      </c>
      <c r="I514" s="16">
        <f t="shared" si="95"/>
        <v>101.0049443807288</v>
      </c>
      <c r="J514" s="13">
        <f t="shared" si="88"/>
        <v>56.090638363119346</v>
      </c>
      <c r="K514" s="13">
        <f t="shared" si="89"/>
        <v>44.914306017609455</v>
      </c>
      <c r="L514" s="13">
        <f t="shared" si="90"/>
        <v>1.1753741764247445</v>
      </c>
      <c r="M514" s="13">
        <f t="shared" si="96"/>
        <v>4.7120606666048745</v>
      </c>
      <c r="N514" s="13">
        <f t="shared" si="91"/>
        <v>0.24699005876965002</v>
      </c>
      <c r="O514" s="13">
        <f t="shared" si="92"/>
        <v>1.069962343065749</v>
      </c>
      <c r="Q514">
        <v>9.5015879225806472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77.306666669999998</v>
      </c>
      <c r="G515" s="13">
        <f t="shared" si="86"/>
        <v>0.40350561769609899</v>
      </c>
      <c r="H515" s="13">
        <f t="shared" si="87"/>
        <v>76.903161052303901</v>
      </c>
      <c r="I515" s="16">
        <f t="shared" si="95"/>
        <v>120.64209289348862</v>
      </c>
      <c r="J515" s="13">
        <f t="shared" si="88"/>
        <v>61.434165812176992</v>
      </c>
      <c r="K515" s="13">
        <f t="shared" si="89"/>
        <v>59.207927081311631</v>
      </c>
      <c r="L515" s="13">
        <f t="shared" si="90"/>
        <v>1.758298752910928</v>
      </c>
      <c r="M515" s="13">
        <f t="shared" si="96"/>
        <v>6.2233693607461529</v>
      </c>
      <c r="N515" s="13">
        <f t="shared" si="91"/>
        <v>0.32620767704662162</v>
      </c>
      <c r="O515" s="13">
        <f t="shared" si="92"/>
        <v>0.72971329474272062</v>
      </c>
      <c r="Q515">
        <v>10.352876424860289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31.40666667</v>
      </c>
      <c r="G516" s="13">
        <f t="shared" si="86"/>
        <v>0</v>
      </c>
      <c r="H516" s="13">
        <f t="shared" si="87"/>
        <v>31.40666667</v>
      </c>
      <c r="I516" s="16">
        <f t="shared" si="95"/>
        <v>88.856294998400699</v>
      </c>
      <c r="J516" s="13">
        <f t="shared" si="88"/>
        <v>66.919495241122704</v>
      </c>
      <c r="K516" s="13">
        <f t="shared" si="89"/>
        <v>21.936799757277996</v>
      </c>
      <c r="L516" s="13">
        <f t="shared" si="90"/>
        <v>0.23830210449707753</v>
      </c>
      <c r="M516" s="13">
        <f t="shared" si="96"/>
        <v>6.135463788196609</v>
      </c>
      <c r="N516" s="13">
        <f t="shared" si="91"/>
        <v>0.32159996843113908</v>
      </c>
      <c r="O516" s="13">
        <f t="shared" si="92"/>
        <v>0.32159996843113908</v>
      </c>
      <c r="Q516">
        <v>15.52755623073844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28.08666667</v>
      </c>
      <c r="G517" s="13">
        <f t="shared" si="86"/>
        <v>0</v>
      </c>
      <c r="H517" s="13">
        <f t="shared" si="87"/>
        <v>28.08666667</v>
      </c>
      <c r="I517" s="16">
        <f t="shared" si="95"/>
        <v>49.785164322780915</v>
      </c>
      <c r="J517" s="13">
        <f t="shared" si="88"/>
        <v>44.169369713964855</v>
      </c>
      <c r="K517" s="13">
        <f t="shared" si="89"/>
        <v>5.61579460881606</v>
      </c>
      <c r="L517" s="13">
        <f t="shared" si="90"/>
        <v>0</v>
      </c>
      <c r="M517" s="13">
        <f t="shared" si="96"/>
        <v>5.8138638197654702</v>
      </c>
      <c r="N517" s="13">
        <f t="shared" si="91"/>
        <v>0.30474280110600854</v>
      </c>
      <c r="O517" s="13">
        <f t="shared" si="92"/>
        <v>0.30474280110600854</v>
      </c>
      <c r="Q517">
        <v>14.656788472247319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2.2066666669999999</v>
      </c>
      <c r="G518" s="13">
        <f t="shared" ref="G518:G581" si="100">IF((F518-$J$2)&gt;0,$I$2*(F518-$J$2),0)</f>
        <v>0</v>
      </c>
      <c r="H518" s="13">
        <f t="shared" ref="H518:H581" si="101">F518-G518</f>
        <v>2.2066666669999999</v>
      </c>
      <c r="I518" s="16">
        <f t="shared" si="95"/>
        <v>7.8224612758160603</v>
      </c>
      <c r="J518" s="13">
        <f t="shared" ref="J518:J581" si="102">I518/SQRT(1+(I518/($K$2*(300+(25*Q518)+0.05*(Q518)^3)))^2)</f>
        <v>7.8018038146737938</v>
      </c>
      <c r="K518" s="13">
        <f t="shared" ref="K518:K581" si="103">I518-J518</f>
        <v>2.065746114226652E-2</v>
      </c>
      <c r="L518" s="13">
        <f t="shared" ref="L518:L581" si="104">IF(K518&gt;$N$2,(K518-$N$2)/$L$2,0)</f>
        <v>0</v>
      </c>
      <c r="M518" s="13">
        <f t="shared" si="96"/>
        <v>5.5091210186594619</v>
      </c>
      <c r="N518" s="13">
        <f t="shared" ref="N518:N581" si="105">$M$2*M518</f>
        <v>0.28876922867553451</v>
      </c>
      <c r="O518" s="13">
        <f t="shared" ref="O518:O581" si="106">N518+G518</f>
        <v>0.28876922867553451</v>
      </c>
      <c r="Q518">
        <v>16.306619732572951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87.406666670000007</v>
      </c>
      <c r="G519" s="13">
        <f t="shared" si="100"/>
        <v>0.60550561769609912</v>
      </c>
      <c r="H519" s="13">
        <f t="shared" si="101"/>
        <v>86.801161052303911</v>
      </c>
      <c r="I519" s="16">
        <f t="shared" ref="I519:I582" si="108">H519+K518-L518</f>
        <v>86.821818513446175</v>
      </c>
      <c r="J519" s="13">
        <f t="shared" si="102"/>
        <v>77.132160118732983</v>
      </c>
      <c r="K519" s="13">
        <f t="shared" si="103"/>
        <v>9.6896583947131916</v>
      </c>
      <c r="L519" s="13">
        <f t="shared" si="104"/>
        <v>0</v>
      </c>
      <c r="M519" s="13">
        <f t="shared" ref="M519:M582" si="109">L519+M518-N518</f>
        <v>5.2203517899839271</v>
      </c>
      <c r="N519" s="13">
        <f t="shared" si="105"/>
        <v>0.27363293612588308</v>
      </c>
      <c r="O519" s="13">
        <f t="shared" si="106"/>
        <v>0.87913855382198225</v>
      </c>
      <c r="Q519">
        <v>22.63683899721067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3.7066666669999999</v>
      </c>
      <c r="G520" s="13">
        <f t="shared" si="100"/>
        <v>0</v>
      </c>
      <c r="H520" s="13">
        <f t="shared" si="101"/>
        <v>3.7066666669999999</v>
      </c>
      <c r="I520" s="16">
        <f t="shared" si="108"/>
        <v>13.396325061713192</v>
      </c>
      <c r="J520" s="13">
        <f t="shared" si="102"/>
        <v>13.354133400666544</v>
      </c>
      <c r="K520" s="13">
        <f t="shared" si="103"/>
        <v>4.2191661046647511E-2</v>
      </c>
      <c r="L520" s="13">
        <f t="shared" si="104"/>
        <v>0</v>
      </c>
      <c r="M520" s="13">
        <f t="shared" si="109"/>
        <v>4.9467188538580444</v>
      </c>
      <c r="N520" s="13">
        <f t="shared" si="105"/>
        <v>0.25929003611739498</v>
      </c>
      <c r="O520" s="13">
        <f t="shared" si="106"/>
        <v>0.25929003611739498</v>
      </c>
      <c r="Q520">
        <v>22.668652331481109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11.313333330000001</v>
      </c>
      <c r="G521" s="13">
        <f t="shared" si="100"/>
        <v>0</v>
      </c>
      <c r="H521" s="13">
        <f t="shared" si="101"/>
        <v>11.313333330000001</v>
      </c>
      <c r="I521" s="16">
        <f t="shared" si="108"/>
        <v>11.355524991046648</v>
      </c>
      <c r="J521" s="13">
        <f t="shared" si="102"/>
        <v>11.332721225389442</v>
      </c>
      <c r="K521" s="13">
        <f t="shared" si="103"/>
        <v>2.2803765657206654E-2</v>
      </c>
      <c r="L521" s="13">
        <f t="shared" si="104"/>
        <v>0</v>
      </c>
      <c r="M521" s="13">
        <f t="shared" si="109"/>
        <v>4.6874288177406491</v>
      </c>
      <c r="N521" s="13">
        <f t="shared" si="105"/>
        <v>0.24569894173423126</v>
      </c>
      <c r="O521" s="13">
        <f t="shared" si="106"/>
        <v>0.24569894173423126</v>
      </c>
      <c r="Q521">
        <v>23.530389193548391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2.64</v>
      </c>
      <c r="G522" s="13">
        <f t="shared" si="100"/>
        <v>0</v>
      </c>
      <c r="H522" s="13">
        <f t="shared" si="101"/>
        <v>2.64</v>
      </c>
      <c r="I522" s="16">
        <f t="shared" si="108"/>
        <v>2.6628037656572068</v>
      </c>
      <c r="J522" s="13">
        <f t="shared" si="102"/>
        <v>2.6624570980511226</v>
      </c>
      <c r="K522" s="13">
        <f t="shared" si="103"/>
        <v>3.4666760608415004E-4</v>
      </c>
      <c r="L522" s="13">
        <f t="shared" si="104"/>
        <v>0</v>
      </c>
      <c r="M522" s="13">
        <f t="shared" si="109"/>
        <v>4.4417298760064181</v>
      </c>
      <c r="N522" s="13">
        <f t="shared" si="105"/>
        <v>0.23282024590404721</v>
      </c>
      <c r="O522" s="13">
        <f t="shared" si="106"/>
        <v>0.23282024590404721</v>
      </c>
      <c r="Q522">
        <v>22.38024503382556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40.433333330000004</v>
      </c>
      <c r="G523" s="13">
        <f t="shared" si="100"/>
        <v>0</v>
      </c>
      <c r="H523" s="13">
        <f t="shared" si="101"/>
        <v>40.433333330000004</v>
      </c>
      <c r="I523" s="16">
        <f t="shared" si="108"/>
        <v>40.433679997606085</v>
      </c>
      <c r="J523" s="13">
        <f t="shared" si="102"/>
        <v>38.758003468169399</v>
      </c>
      <c r="K523" s="13">
        <f t="shared" si="103"/>
        <v>1.6756765294366858</v>
      </c>
      <c r="L523" s="13">
        <f t="shared" si="104"/>
        <v>0</v>
      </c>
      <c r="M523" s="13">
        <f t="shared" si="109"/>
        <v>4.2089096301023705</v>
      </c>
      <c r="N523" s="13">
        <f t="shared" si="105"/>
        <v>0.22061660713807224</v>
      </c>
      <c r="O523" s="13">
        <f t="shared" si="106"/>
        <v>0.22061660713807224</v>
      </c>
      <c r="Q523">
        <v>19.651518034430389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59.34</v>
      </c>
      <c r="G524" s="13">
        <f t="shared" si="100"/>
        <v>4.4172284296099068E-2</v>
      </c>
      <c r="H524" s="13">
        <f t="shared" si="101"/>
        <v>59.295827715703908</v>
      </c>
      <c r="I524" s="16">
        <f t="shared" si="108"/>
        <v>60.971504245140594</v>
      </c>
      <c r="J524" s="13">
        <f t="shared" si="102"/>
        <v>52.271040179333482</v>
      </c>
      <c r="K524" s="13">
        <f t="shared" si="103"/>
        <v>8.7004640658071111</v>
      </c>
      <c r="L524" s="13">
        <f t="shared" si="104"/>
        <v>0</v>
      </c>
      <c r="M524" s="13">
        <f t="shared" si="109"/>
        <v>3.9882930229642981</v>
      </c>
      <c r="N524" s="13">
        <f t="shared" si="105"/>
        <v>0.20905264126030385</v>
      </c>
      <c r="O524" s="13">
        <f t="shared" si="106"/>
        <v>0.25322492555640291</v>
      </c>
      <c r="Q524">
        <v>15.501448046150569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102.64</v>
      </c>
      <c r="G525" s="13">
        <f t="shared" si="100"/>
        <v>0.91017228429609898</v>
      </c>
      <c r="H525" s="13">
        <f t="shared" si="101"/>
        <v>101.72982771570391</v>
      </c>
      <c r="I525" s="16">
        <f t="shared" si="108"/>
        <v>110.43029178151102</v>
      </c>
      <c r="J525" s="13">
        <f t="shared" si="102"/>
        <v>65.680133056670414</v>
      </c>
      <c r="K525" s="13">
        <f t="shared" si="103"/>
        <v>44.750158724840603</v>
      </c>
      <c r="L525" s="13">
        <f t="shared" si="104"/>
        <v>1.168679897159036</v>
      </c>
      <c r="M525" s="13">
        <f t="shared" si="109"/>
        <v>4.9479202788630294</v>
      </c>
      <c r="N525" s="13">
        <f t="shared" si="105"/>
        <v>0.25935301069552202</v>
      </c>
      <c r="O525" s="13">
        <f t="shared" si="106"/>
        <v>1.1695252949916211</v>
      </c>
      <c r="Q525">
        <v>12.35371310617526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208.1</v>
      </c>
      <c r="G526" s="13">
        <f t="shared" si="100"/>
        <v>3.0193722842960988</v>
      </c>
      <c r="H526" s="13">
        <f t="shared" si="101"/>
        <v>205.08062771570388</v>
      </c>
      <c r="I526" s="16">
        <f t="shared" si="108"/>
        <v>248.66210654338548</v>
      </c>
      <c r="J526" s="13">
        <f t="shared" si="102"/>
        <v>69.523609737755535</v>
      </c>
      <c r="K526" s="13">
        <f t="shared" si="103"/>
        <v>179.13849680562993</v>
      </c>
      <c r="L526" s="13">
        <f t="shared" si="104"/>
        <v>6.6493250542747262</v>
      </c>
      <c r="M526" s="13">
        <f t="shared" si="109"/>
        <v>11.337892322442235</v>
      </c>
      <c r="N526" s="13">
        <f t="shared" si="105"/>
        <v>0.59429342896420556</v>
      </c>
      <c r="O526" s="13">
        <f t="shared" si="106"/>
        <v>3.6136657132603043</v>
      </c>
      <c r="Q526">
        <v>10.566682811776751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197.97333330000001</v>
      </c>
      <c r="G527" s="13">
        <f t="shared" si="100"/>
        <v>2.8168389502960993</v>
      </c>
      <c r="H527" s="13">
        <f t="shared" si="101"/>
        <v>195.15649434970391</v>
      </c>
      <c r="I527" s="16">
        <f t="shared" si="108"/>
        <v>367.64566610105908</v>
      </c>
      <c r="J527" s="13">
        <f t="shared" si="102"/>
        <v>76.446371712363728</v>
      </c>
      <c r="K527" s="13">
        <f t="shared" si="103"/>
        <v>291.19929438869536</v>
      </c>
      <c r="L527" s="13">
        <f t="shared" si="104"/>
        <v>11.219405139698027</v>
      </c>
      <c r="M527" s="13">
        <f t="shared" si="109"/>
        <v>21.963004033176055</v>
      </c>
      <c r="N527" s="13">
        <f t="shared" si="105"/>
        <v>1.1512253429497479</v>
      </c>
      <c r="O527" s="13">
        <f t="shared" si="106"/>
        <v>3.9680642932458472</v>
      </c>
      <c r="Q527">
        <v>11.70004887464855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105.02666670000001</v>
      </c>
      <c r="G528" s="13">
        <f t="shared" si="100"/>
        <v>0.9579056182960991</v>
      </c>
      <c r="H528" s="13">
        <f t="shared" si="101"/>
        <v>104.06876108170391</v>
      </c>
      <c r="I528" s="16">
        <f t="shared" si="108"/>
        <v>384.04865033070126</v>
      </c>
      <c r="J528" s="13">
        <f t="shared" si="102"/>
        <v>76.038660905540439</v>
      </c>
      <c r="K528" s="13">
        <f t="shared" si="103"/>
        <v>308.00998942516082</v>
      </c>
      <c r="L528" s="13">
        <f t="shared" si="104"/>
        <v>11.904981400667682</v>
      </c>
      <c r="M528" s="13">
        <f t="shared" si="109"/>
        <v>32.716760090893985</v>
      </c>
      <c r="N528" s="13">
        <f t="shared" si="105"/>
        <v>1.7149003523812327</v>
      </c>
      <c r="O528" s="13">
        <f t="shared" si="106"/>
        <v>2.6728059706773317</v>
      </c>
      <c r="Q528">
        <v>11.589912922580639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20.59333333</v>
      </c>
      <c r="G529" s="13">
        <f t="shared" si="100"/>
        <v>0</v>
      </c>
      <c r="H529" s="13">
        <f t="shared" si="101"/>
        <v>20.59333333</v>
      </c>
      <c r="I529" s="16">
        <f t="shared" si="108"/>
        <v>316.69834135449315</v>
      </c>
      <c r="J529" s="13">
        <f t="shared" si="102"/>
        <v>95.286489723085253</v>
      </c>
      <c r="K529" s="13">
        <f t="shared" si="103"/>
        <v>221.4118516314079</v>
      </c>
      <c r="L529" s="13">
        <f t="shared" si="104"/>
        <v>8.3733232873777546</v>
      </c>
      <c r="M529" s="13">
        <f t="shared" si="109"/>
        <v>39.375183025890507</v>
      </c>
      <c r="N529" s="13">
        <f t="shared" si="105"/>
        <v>2.063912045648101</v>
      </c>
      <c r="O529" s="13">
        <f t="shared" si="106"/>
        <v>2.063912045648101</v>
      </c>
      <c r="Q529">
        <v>15.27135734532583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38.14</v>
      </c>
      <c r="G530" s="13">
        <f t="shared" si="100"/>
        <v>0</v>
      </c>
      <c r="H530" s="13">
        <f t="shared" si="101"/>
        <v>38.14</v>
      </c>
      <c r="I530" s="16">
        <f t="shared" si="108"/>
        <v>251.17852834403013</v>
      </c>
      <c r="J530" s="13">
        <f t="shared" si="102"/>
        <v>94.043058016784428</v>
      </c>
      <c r="K530" s="13">
        <f t="shared" si="103"/>
        <v>157.13547032724568</v>
      </c>
      <c r="L530" s="13">
        <f t="shared" si="104"/>
        <v>5.7519943615017404</v>
      </c>
      <c r="M530" s="13">
        <f t="shared" si="109"/>
        <v>43.063265341744149</v>
      </c>
      <c r="N530" s="13">
        <f t="shared" si="105"/>
        <v>2.2572286713010414</v>
      </c>
      <c r="O530" s="13">
        <f t="shared" si="106"/>
        <v>2.2572286713010414</v>
      </c>
      <c r="Q530">
        <v>15.48533466567849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2.306666667</v>
      </c>
      <c r="G531" s="13">
        <f t="shared" si="100"/>
        <v>0</v>
      </c>
      <c r="H531" s="13">
        <f t="shared" si="101"/>
        <v>2.306666667</v>
      </c>
      <c r="I531" s="16">
        <f t="shared" si="108"/>
        <v>153.69014263274394</v>
      </c>
      <c r="J531" s="13">
        <f t="shared" si="102"/>
        <v>113.50374943357085</v>
      </c>
      <c r="K531" s="13">
        <f t="shared" si="103"/>
        <v>40.186393199173096</v>
      </c>
      <c r="L531" s="13">
        <f t="shared" si="104"/>
        <v>0.98255973387950624</v>
      </c>
      <c r="M531" s="13">
        <f t="shared" si="109"/>
        <v>41.788596404322611</v>
      </c>
      <c r="N531" s="13">
        <f t="shared" si="105"/>
        <v>2.1904148974468871</v>
      </c>
      <c r="O531" s="13">
        <f t="shared" si="106"/>
        <v>2.1904148974468871</v>
      </c>
      <c r="Q531">
        <v>22.66476194050917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0.89333333299999995</v>
      </c>
      <c r="G532" s="13">
        <f t="shared" si="100"/>
        <v>0</v>
      </c>
      <c r="H532" s="13">
        <f t="shared" si="101"/>
        <v>0.89333333299999995</v>
      </c>
      <c r="I532" s="16">
        <f t="shared" si="108"/>
        <v>40.097166798293593</v>
      </c>
      <c r="J532" s="13">
        <f t="shared" si="102"/>
        <v>39.249665060953973</v>
      </c>
      <c r="K532" s="13">
        <f t="shared" si="103"/>
        <v>0.84750173733961986</v>
      </c>
      <c r="L532" s="13">
        <f t="shared" si="104"/>
        <v>0</v>
      </c>
      <c r="M532" s="13">
        <f t="shared" si="109"/>
        <v>39.598181506875726</v>
      </c>
      <c r="N532" s="13">
        <f t="shared" si="105"/>
        <v>2.0756008611836121</v>
      </c>
      <c r="O532" s="13">
        <f t="shared" si="106"/>
        <v>2.0756008611836121</v>
      </c>
      <c r="Q532">
        <v>24.53297019354839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4.88</v>
      </c>
      <c r="G533" s="13">
        <f t="shared" si="100"/>
        <v>0</v>
      </c>
      <c r="H533" s="13">
        <f t="shared" si="101"/>
        <v>4.88</v>
      </c>
      <c r="I533" s="16">
        <f t="shared" si="108"/>
        <v>5.7275017373396198</v>
      </c>
      <c r="J533" s="13">
        <f t="shared" si="102"/>
        <v>5.7246636691952713</v>
      </c>
      <c r="K533" s="13">
        <f t="shared" si="103"/>
        <v>2.8380681443485045E-3</v>
      </c>
      <c r="L533" s="13">
        <f t="shared" si="104"/>
        <v>0</v>
      </c>
      <c r="M533" s="13">
        <f t="shared" si="109"/>
        <v>37.522580645692116</v>
      </c>
      <c r="N533" s="13">
        <f t="shared" si="105"/>
        <v>1.9668049829133414</v>
      </c>
      <c r="O533" s="13">
        <f t="shared" si="106"/>
        <v>1.9668049829133414</v>
      </c>
      <c r="Q533">
        <v>23.76421045520642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12.346666669999999</v>
      </c>
      <c r="G534" s="13">
        <f t="shared" si="100"/>
        <v>0</v>
      </c>
      <c r="H534" s="13">
        <f t="shared" si="101"/>
        <v>12.346666669999999</v>
      </c>
      <c r="I534" s="16">
        <f t="shared" si="108"/>
        <v>12.349504738144347</v>
      </c>
      <c r="J534" s="13">
        <f t="shared" si="102"/>
        <v>12.318499693579726</v>
      </c>
      <c r="K534" s="13">
        <f t="shared" si="103"/>
        <v>3.1005044564620832E-2</v>
      </c>
      <c r="L534" s="13">
        <f t="shared" si="104"/>
        <v>0</v>
      </c>
      <c r="M534" s="13">
        <f t="shared" si="109"/>
        <v>35.555775662778778</v>
      </c>
      <c r="N534" s="13">
        <f t="shared" si="105"/>
        <v>1.8637118114350928</v>
      </c>
      <c r="O534" s="13">
        <f t="shared" si="106"/>
        <v>1.8637118114350928</v>
      </c>
      <c r="Q534">
        <v>23.130034914606021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15.50666667</v>
      </c>
      <c r="G535" s="13">
        <f t="shared" si="100"/>
        <v>0</v>
      </c>
      <c r="H535" s="13">
        <f t="shared" si="101"/>
        <v>15.50666667</v>
      </c>
      <c r="I535" s="16">
        <f t="shared" si="108"/>
        <v>15.53767171456462</v>
      </c>
      <c r="J535" s="13">
        <f t="shared" si="102"/>
        <v>15.415246248524467</v>
      </c>
      <c r="K535" s="13">
        <f t="shared" si="103"/>
        <v>0.12242546604015381</v>
      </c>
      <c r="L535" s="13">
        <f t="shared" si="104"/>
        <v>0</v>
      </c>
      <c r="M535" s="13">
        <f t="shared" si="109"/>
        <v>33.692063851343683</v>
      </c>
      <c r="N535" s="13">
        <f t="shared" si="105"/>
        <v>1.7660224304179097</v>
      </c>
      <c r="O535" s="13">
        <f t="shared" si="106"/>
        <v>1.7660224304179097</v>
      </c>
      <c r="Q535">
        <v>18.232594315028351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39.42</v>
      </c>
      <c r="G536" s="13">
        <f t="shared" si="100"/>
        <v>0</v>
      </c>
      <c r="H536" s="13">
        <f t="shared" si="101"/>
        <v>39.42</v>
      </c>
      <c r="I536" s="16">
        <f t="shared" si="108"/>
        <v>39.542425466040157</v>
      </c>
      <c r="J536" s="13">
        <f t="shared" si="102"/>
        <v>36.390379003627295</v>
      </c>
      <c r="K536" s="13">
        <f t="shared" si="103"/>
        <v>3.1520464624128621</v>
      </c>
      <c r="L536" s="13">
        <f t="shared" si="104"/>
        <v>0</v>
      </c>
      <c r="M536" s="13">
        <f t="shared" si="109"/>
        <v>31.926041420925774</v>
      </c>
      <c r="N536" s="13">
        <f t="shared" si="105"/>
        <v>1.6734535916996847</v>
      </c>
      <c r="O536" s="13">
        <f t="shared" si="106"/>
        <v>1.6734535916996847</v>
      </c>
      <c r="Q536">
        <v>14.241165092797189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19.25333333</v>
      </c>
      <c r="G537" s="13">
        <f t="shared" si="100"/>
        <v>0</v>
      </c>
      <c r="H537" s="13">
        <f t="shared" si="101"/>
        <v>19.25333333</v>
      </c>
      <c r="I537" s="16">
        <f t="shared" si="108"/>
        <v>22.405379792412862</v>
      </c>
      <c r="J537" s="13">
        <f t="shared" si="102"/>
        <v>21.565707780381075</v>
      </c>
      <c r="K537" s="13">
        <f t="shared" si="103"/>
        <v>0.83967201203178732</v>
      </c>
      <c r="L537" s="13">
        <f t="shared" si="104"/>
        <v>0</v>
      </c>
      <c r="M537" s="13">
        <f t="shared" si="109"/>
        <v>30.252587829226091</v>
      </c>
      <c r="N537" s="13">
        <f t="shared" si="105"/>
        <v>1.5857368940154852</v>
      </c>
      <c r="O537" s="13">
        <f t="shared" si="106"/>
        <v>1.5857368940154852</v>
      </c>
      <c r="Q537">
        <v>11.95560934891823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85.313333330000006</v>
      </c>
      <c r="G538" s="13">
        <f t="shared" si="100"/>
        <v>0.56363895089609917</v>
      </c>
      <c r="H538" s="13">
        <f t="shared" si="101"/>
        <v>84.7496943791039</v>
      </c>
      <c r="I538" s="16">
        <f t="shared" si="108"/>
        <v>85.589366391135684</v>
      </c>
      <c r="J538" s="13">
        <f t="shared" si="102"/>
        <v>57.01525508486754</v>
      </c>
      <c r="K538" s="13">
        <f t="shared" si="103"/>
        <v>28.574111306268144</v>
      </c>
      <c r="L538" s="13">
        <f t="shared" si="104"/>
        <v>0.50898592957252808</v>
      </c>
      <c r="M538" s="13">
        <f t="shared" si="109"/>
        <v>29.175836864783133</v>
      </c>
      <c r="N538" s="13">
        <f t="shared" si="105"/>
        <v>1.5292973014879843</v>
      </c>
      <c r="O538" s="13">
        <f t="shared" si="106"/>
        <v>2.0929362523840833</v>
      </c>
      <c r="Q538">
        <v>11.373138922580649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71.813333330000006</v>
      </c>
      <c r="G539" s="13">
        <f t="shared" si="100"/>
        <v>0.29363895089609915</v>
      </c>
      <c r="H539" s="13">
        <f t="shared" si="101"/>
        <v>71.51969437910391</v>
      </c>
      <c r="I539" s="16">
        <f t="shared" si="108"/>
        <v>99.584819755799515</v>
      </c>
      <c r="J539" s="13">
        <f t="shared" si="102"/>
        <v>62.229778222516487</v>
      </c>
      <c r="K539" s="13">
        <f t="shared" si="103"/>
        <v>37.355041533283028</v>
      </c>
      <c r="L539" s="13">
        <f t="shared" si="104"/>
        <v>0.86709112985210013</v>
      </c>
      <c r="M539" s="13">
        <f t="shared" si="109"/>
        <v>28.513630693147249</v>
      </c>
      <c r="N539" s="13">
        <f t="shared" si="105"/>
        <v>1.4945867251982654</v>
      </c>
      <c r="O539" s="13">
        <f t="shared" si="106"/>
        <v>1.7882256760943647</v>
      </c>
      <c r="Q539">
        <v>11.990563707954109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13.41333333</v>
      </c>
      <c r="G540" s="13">
        <f t="shared" si="100"/>
        <v>0</v>
      </c>
      <c r="H540" s="13">
        <f t="shared" si="101"/>
        <v>13.41333333</v>
      </c>
      <c r="I540" s="16">
        <f t="shared" si="108"/>
        <v>49.90128373343093</v>
      </c>
      <c r="J540" s="13">
        <f t="shared" si="102"/>
        <v>44.099154536727482</v>
      </c>
      <c r="K540" s="13">
        <f t="shared" si="103"/>
        <v>5.8021291967034472</v>
      </c>
      <c r="L540" s="13">
        <f t="shared" si="104"/>
        <v>0</v>
      </c>
      <c r="M540" s="13">
        <f t="shared" si="109"/>
        <v>27.019043967948985</v>
      </c>
      <c r="N540" s="13">
        <f t="shared" si="105"/>
        <v>1.4162456151804619</v>
      </c>
      <c r="O540" s="13">
        <f t="shared" si="106"/>
        <v>1.4162456151804619</v>
      </c>
      <c r="Q540">
        <v>14.42873965470439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29.193333330000002</v>
      </c>
      <c r="G541" s="13">
        <f t="shared" si="100"/>
        <v>0</v>
      </c>
      <c r="H541" s="13">
        <f t="shared" si="101"/>
        <v>29.193333330000002</v>
      </c>
      <c r="I541" s="16">
        <f t="shared" si="108"/>
        <v>34.995462526703449</v>
      </c>
      <c r="J541" s="13">
        <f t="shared" si="102"/>
        <v>32.540225174997374</v>
      </c>
      <c r="K541" s="13">
        <f t="shared" si="103"/>
        <v>2.4552373517060744</v>
      </c>
      <c r="L541" s="13">
        <f t="shared" si="104"/>
        <v>0</v>
      </c>
      <c r="M541" s="13">
        <f t="shared" si="109"/>
        <v>25.602798352768524</v>
      </c>
      <c r="N541" s="13">
        <f t="shared" si="105"/>
        <v>1.3420108774563149</v>
      </c>
      <c r="O541" s="13">
        <f t="shared" si="106"/>
        <v>1.3420108774563149</v>
      </c>
      <c r="Q541">
        <v>13.510040307831259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26.393333330000001</v>
      </c>
      <c r="G542" s="13">
        <f t="shared" si="100"/>
        <v>0</v>
      </c>
      <c r="H542" s="13">
        <f t="shared" si="101"/>
        <v>26.393333330000001</v>
      </c>
      <c r="I542" s="16">
        <f t="shared" si="108"/>
        <v>28.848570681706075</v>
      </c>
      <c r="J542" s="13">
        <f t="shared" si="102"/>
        <v>28.112572822391858</v>
      </c>
      <c r="K542" s="13">
        <f t="shared" si="103"/>
        <v>0.73599785931421735</v>
      </c>
      <c r="L542" s="13">
        <f t="shared" si="104"/>
        <v>0</v>
      </c>
      <c r="M542" s="13">
        <f t="shared" si="109"/>
        <v>24.26078747531221</v>
      </c>
      <c r="N542" s="13">
        <f t="shared" si="105"/>
        <v>1.271667270074182</v>
      </c>
      <c r="O542" s="13">
        <f t="shared" si="106"/>
        <v>1.271667270074182</v>
      </c>
      <c r="Q542">
        <v>18.484840344978601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13.62</v>
      </c>
      <c r="G543" s="13">
        <f t="shared" si="100"/>
        <v>0</v>
      </c>
      <c r="H543" s="13">
        <f t="shared" si="101"/>
        <v>13.62</v>
      </c>
      <c r="I543" s="16">
        <f t="shared" si="108"/>
        <v>14.355997859314217</v>
      </c>
      <c r="J543" s="13">
        <f t="shared" si="102"/>
        <v>14.305138205149099</v>
      </c>
      <c r="K543" s="13">
        <f t="shared" si="103"/>
        <v>5.0859654165117618E-2</v>
      </c>
      <c r="L543" s="13">
        <f t="shared" si="104"/>
        <v>0</v>
      </c>
      <c r="M543" s="13">
        <f t="shared" si="109"/>
        <v>22.989120205238027</v>
      </c>
      <c r="N543" s="13">
        <f t="shared" si="105"/>
        <v>1.2050108333272906</v>
      </c>
      <c r="O543" s="13">
        <f t="shared" si="106"/>
        <v>1.2050108333272906</v>
      </c>
      <c r="Q543">
        <v>22.811524607999718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9.5733333330000008</v>
      </c>
      <c r="G544" s="13">
        <f t="shared" si="100"/>
        <v>0</v>
      </c>
      <c r="H544" s="13">
        <f t="shared" si="101"/>
        <v>9.5733333330000008</v>
      </c>
      <c r="I544" s="16">
        <f t="shared" si="108"/>
        <v>9.6241929871651184</v>
      </c>
      <c r="J544" s="13">
        <f t="shared" si="102"/>
        <v>9.6109818726694058</v>
      </c>
      <c r="K544" s="13">
        <f t="shared" si="103"/>
        <v>1.321111449571255E-2</v>
      </c>
      <c r="L544" s="13">
        <f t="shared" si="104"/>
        <v>0</v>
      </c>
      <c r="M544" s="13">
        <f t="shared" si="109"/>
        <v>21.784109371910738</v>
      </c>
      <c r="N544" s="13">
        <f t="shared" si="105"/>
        <v>1.1418482983771587</v>
      </c>
      <c r="O544" s="13">
        <f t="shared" si="106"/>
        <v>1.1418482983771587</v>
      </c>
      <c r="Q544">
        <v>23.89086030754801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2.5733333329999999</v>
      </c>
      <c r="G545" s="13">
        <f t="shared" si="100"/>
        <v>0</v>
      </c>
      <c r="H545" s="13">
        <f t="shared" si="101"/>
        <v>2.5733333329999999</v>
      </c>
      <c r="I545" s="16">
        <f t="shared" si="108"/>
        <v>2.5865444474957124</v>
      </c>
      <c r="J545" s="13">
        <f t="shared" si="102"/>
        <v>2.5862678797351935</v>
      </c>
      <c r="K545" s="13">
        <f t="shared" si="103"/>
        <v>2.7656776051898646E-4</v>
      </c>
      <c r="L545" s="13">
        <f t="shared" si="104"/>
        <v>0</v>
      </c>
      <c r="M545" s="13">
        <f t="shared" si="109"/>
        <v>20.642261073533579</v>
      </c>
      <c r="N545" s="13">
        <f t="shared" si="105"/>
        <v>1.0819965268749461</v>
      </c>
      <c r="O545" s="13">
        <f t="shared" si="106"/>
        <v>1.0819965268749461</v>
      </c>
      <c r="Q545">
        <v>23.36612719354839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8.9066666669999996</v>
      </c>
      <c r="G546" s="13">
        <f t="shared" si="100"/>
        <v>0</v>
      </c>
      <c r="H546" s="13">
        <f t="shared" si="101"/>
        <v>8.9066666669999996</v>
      </c>
      <c r="I546" s="16">
        <f t="shared" si="108"/>
        <v>8.9069432347605186</v>
      </c>
      <c r="J546" s="13">
        <f t="shared" si="102"/>
        <v>8.8950526965245249</v>
      </c>
      <c r="K546" s="13">
        <f t="shared" si="103"/>
        <v>1.1890538235993731E-2</v>
      </c>
      <c r="L546" s="13">
        <f t="shared" si="104"/>
        <v>0</v>
      </c>
      <c r="M546" s="13">
        <f t="shared" si="109"/>
        <v>19.560264546658633</v>
      </c>
      <c r="N546" s="13">
        <f t="shared" si="105"/>
        <v>1.0252819799559325</v>
      </c>
      <c r="O546" s="13">
        <f t="shared" si="106"/>
        <v>1.0252819799559325</v>
      </c>
      <c r="Q546">
        <v>22.98656726980785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23.486666670000002</v>
      </c>
      <c r="G547" s="13">
        <f t="shared" si="100"/>
        <v>0</v>
      </c>
      <c r="H547" s="13">
        <f t="shared" si="101"/>
        <v>23.486666670000002</v>
      </c>
      <c r="I547" s="16">
        <f t="shared" si="108"/>
        <v>23.498557208235994</v>
      </c>
      <c r="J547" s="13">
        <f t="shared" si="102"/>
        <v>23.230742243751667</v>
      </c>
      <c r="K547" s="13">
        <f t="shared" si="103"/>
        <v>0.26781496448432662</v>
      </c>
      <c r="L547" s="13">
        <f t="shared" si="104"/>
        <v>0</v>
      </c>
      <c r="M547" s="13">
        <f t="shared" si="109"/>
        <v>18.534982566702702</v>
      </c>
      <c r="N547" s="13">
        <f t="shared" si="105"/>
        <v>0.97154021506748545</v>
      </c>
      <c r="O547" s="13">
        <f t="shared" si="106"/>
        <v>0.97154021506748545</v>
      </c>
      <c r="Q547">
        <v>21.431321627676049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6.7733333330000001</v>
      </c>
      <c r="G548" s="13">
        <f t="shared" si="100"/>
        <v>0</v>
      </c>
      <c r="H548" s="13">
        <f t="shared" si="101"/>
        <v>6.7733333330000001</v>
      </c>
      <c r="I548" s="16">
        <f t="shared" si="108"/>
        <v>7.0411482974843267</v>
      </c>
      <c r="J548" s="13">
        <f t="shared" si="102"/>
        <v>7.0252219278090244</v>
      </c>
      <c r="K548" s="13">
        <f t="shared" si="103"/>
        <v>1.5926369675302254E-2</v>
      </c>
      <c r="L548" s="13">
        <f t="shared" si="104"/>
        <v>0</v>
      </c>
      <c r="M548" s="13">
        <f t="shared" si="109"/>
        <v>17.563442351635217</v>
      </c>
      <c r="N548" s="13">
        <f t="shared" si="105"/>
        <v>0.92061540917157736</v>
      </c>
      <c r="O548" s="13">
        <f t="shared" si="106"/>
        <v>0.92061540917157736</v>
      </c>
      <c r="Q548">
        <v>15.914299668218691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31.853333330000002</v>
      </c>
      <c r="G549" s="13">
        <f t="shared" si="100"/>
        <v>0</v>
      </c>
      <c r="H549" s="13">
        <f t="shared" si="101"/>
        <v>31.853333330000002</v>
      </c>
      <c r="I549" s="16">
        <f t="shared" si="108"/>
        <v>31.869259699675304</v>
      </c>
      <c r="J549" s="13">
        <f t="shared" si="102"/>
        <v>29.233803028696897</v>
      </c>
      <c r="K549" s="13">
        <f t="shared" si="103"/>
        <v>2.6354566709784066</v>
      </c>
      <c r="L549" s="13">
        <f t="shared" si="104"/>
        <v>0</v>
      </c>
      <c r="M549" s="13">
        <f t="shared" si="109"/>
        <v>16.642826942463639</v>
      </c>
      <c r="N549" s="13">
        <f t="shared" si="105"/>
        <v>0.87235990693939436</v>
      </c>
      <c r="O549" s="13">
        <f t="shared" si="106"/>
        <v>0.87235990693939436</v>
      </c>
      <c r="Q549">
        <v>10.772392632942459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64.393333330000004</v>
      </c>
      <c r="G550" s="13">
        <f t="shared" si="100"/>
        <v>0.14523895089609909</v>
      </c>
      <c r="H550" s="13">
        <f t="shared" si="101"/>
        <v>64.248094379103904</v>
      </c>
      <c r="I550" s="16">
        <f t="shared" si="108"/>
        <v>66.883551050082303</v>
      </c>
      <c r="J550" s="13">
        <f t="shared" si="102"/>
        <v>50.037762930978992</v>
      </c>
      <c r="K550" s="13">
        <f t="shared" si="103"/>
        <v>16.845788119103311</v>
      </c>
      <c r="L550" s="13">
        <f t="shared" si="104"/>
        <v>3.0679711973642745E-2</v>
      </c>
      <c r="M550" s="13">
        <f t="shared" si="109"/>
        <v>15.801146747497889</v>
      </c>
      <c r="N550" s="13">
        <f t="shared" si="105"/>
        <v>0.82824191790475243</v>
      </c>
      <c r="O550" s="13">
        <f t="shared" si="106"/>
        <v>0.9734808688008515</v>
      </c>
      <c r="Q550">
        <v>11.170535922580649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12.25333333</v>
      </c>
      <c r="G551" s="13">
        <f t="shared" si="100"/>
        <v>0</v>
      </c>
      <c r="H551" s="13">
        <f t="shared" si="101"/>
        <v>12.25333333</v>
      </c>
      <c r="I551" s="16">
        <f t="shared" si="108"/>
        <v>29.068441737129668</v>
      </c>
      <c r="J551" s="13">
        <f t="shared" si="102"/>
        <v>27.342753198289799</v>
      </c>
      <c r="K551" s="13">
        <f t="shared" si="103"/>
        <v>1.7256885388398686</v>
      </c>
      <c r="L551" s="13">
        <f t="shared" si="104"/>
        <v>0</v>
      </c>
      <c r="M551" s="13">
        <f t="shared" si="109"/>
        <v>14.972904829593137</v>
      </c>
      <c r="N551" s="13">
        <f t="shared" si="105"/>
        <v>0.78482831726319346</v>
      </c>
      <c r="O551" s="13">
        <f t="shared" si="106"/>
        <v>0.78482831726319346</v>
      </c>
      <c r="Q551">
        <v>12.146214118009521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80.253333330000004</v>
      </c>
      <c r="G552" s="13">
        <f t="shared" si="100"/>
        <v>0.4624389508960991</v>
      </c>
      <c r="H552" s="13">
        <f t="shared" si="101"/>
        <v>79.790894379103904</v>
      </c>
      <c r="I552" s="16">
        <f t="shared" si="108"/>
        <v>81.516582917943765</v>
      </c>
      <c r="J552" s="13">
        <f t="shared" si="102"/>
        <v>57.161545512916106</v>
      </c>
      <c r="K552" s="13">
        <f t="shared" si="103"/>
        <v>24.355037405027659</v>
      </c>
      <c r="L552" s="13">
        <f t="shared" si="104"/>
        <v>0.33692303129897394</v>
      </c>
      <c r="M552" s="13">
        <f t="shared" si="109"/>
        <v>14.524999543628919</v>
      </c>
      <c r="N552" s="13">
        <f t="shared" si="105"/>
        <v>0.76135065839356586</v>
      </c>
      <c r="O552" s="13">
        <f t="shared" si="106"/>
        <v>1.223789609289665</v>
      </c>
      <c r="Q552">
        <v>12.076806027068709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85.56</v>
      </c>
      <c r="G553" s="13">
        <f t="shared" si="100"/>
        <v>0.56857228429609907</v>
      </c>
      <c r="H553" s="13">
        <f t="shared" si="101"/>
        <v>84.991427715703907</v>
      </c>
      <c r="I553" s="16">
        <f t="shared" si="108"/>
        <v>109.00954208943259</v>
      </c>
      <c r="J553" s="13">
        <f t="shared" si="102"/>
        <v>66.15330021259004</v>
      </c>
      <c r="K553" s="13">
        <f t="shared" si="103"/>
        <v>42.856241876842546</v>
      </c>
      <c r="L553" s="13">
        <f t="shared" si="104"/>
        <v>1.0914418990619068</v>
      </c>
      <c r="M553" s="13">
        <f t="shared" si="109"/>
        <v>14.855090784297261</v>
      </c>
      <c r="N553" s="13">
        <f t="shared" si="105"/>
        <v>0.77865290908609863</v>
      </c>
      <c r="O553" s="13">
        <f t="shared" si="106"/>
        <v>1.3472251933821977</v>
      </c>
      <c r="Q553">
        <v>12.625686297033321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8.5</v>
      </c>
      <c r="G554" s="13">
        <f t="shared" si="100"/>
        <v>0</v>
      </c>
      <c r="H554" s="13">
        <f t="shared" si="101"/>
        <v>8.5</v>
      </c>
      <c r="I554" s="16">
        <f t="shared" si="108"/>
        <v>50.26479997778064</v>
      </c>
      <c r="J554" s="13">
        <f t="shared" si="102"/>
        <v>45.542673464962611</v>
      </c>
      <c r="K554" s="13">
        <f t="shared" si="103"/>
        <v>4.7221265128180292</v>
      </c>
      <c r="L554" s="13">
        <f t="shared" si="104"/>
        <v>0</v>
      </c>
      <c r="M554" s="13">
        <f t="shared" si="109"/>
        <v>14.076437875211163</v>
      </c>
      <c r="N554" s="13">
        <f t="shared" si="105"/>
        <v>0.73783859420697717</v>
      </c>
      <c r="O554" s="13">
        <f t="shared" si="106"/>
        <v>0.73783859420697717</v>
      </c>
      <c r="Q554">
        <v>16.333315669554089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0.89333333299999995</v>
      </c>
      <c r="G555" s="13">
        <f t="shared" si="100"/>
        <v>0</v>
      </c>
      <c r="H555" s="13">
        <f t="shared" si="101"/>
        <v>0.89333333299999995</v>
      </c>
      <c r="I555" s="16">
        <f t="shared" si="108"/>
        <v>5.6154598458180294</v>
      </c>
      <c r="J555" s="13">
        <f t="shared" si="102"/>
        <v>5.6127743941413426</v>
      </c>
      <c r="K555" s="13">
        <f t="shared" si="103"/>
        <v>2.6854516766867675E-3</v>
      </c>
      <c r="L555" s="13">
        <f t="shared" si="104"/>
        <v>0</v>
      </c>
      <c r="M555" s="13">
        <f t="shared" si="109"/>
        <v>13.338599281004186</v>
      </c>
      <c r="N555" s="13">
        <f t="shared" si="105"/>
        <v>0.69916362572933155</v>
      </c>
      <c r="O555" s="13">
        <f t="shared" si="106"/>
        <v>0.69916362572933155</v>
      </c>
      <c r="Q555">
        <v>23.735913967472701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0.89333333299999995</v>
      </c>
      <c r="G556" s="13">
        <f t="shared" si="100"/>
        <v>0</v>
      </c>
      <c r="H556" s="13">
        <f t="shared" si="101"/>
        <v>0.89333333299999995</v>
      </c>
      <c r="I556" s="16">
        <f t="shared" si="108"/>
        <v>0.89601878467668672</v>
      </c>
      <c r="J556" s="13">
        <f t="shared" si="102"/>
        <v>0.89601033245391593</v>
      </c>
      <c r="K556" s="13">
        <f t="shared" si="103"/>
        <v>8.4522227707939379E-6</v>
      </c>
      <c r="L556" s="13">
        <f t="shared" si="104"/>
        <v>0</v>
      </c>
      <c r="M556" s="13">
        <f t="shared" si="109"/>
        <v>12.639435655274854</v>
      </c>
      <c r="N556" s="13">
        <f t="shared" si="105"/>
        <v>0.6625158664523032</v>
      </c>
      <c r="O556" s="13">
        <f t="shared" si="106"/>
        <v>0.6625158664523032</v>
      </c>
      <c r="Q556">
        <v>25.570813817265702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3.246666667</v>
      </c>
      <c r="G557" s="13">
        <f t="shared" si="100"/>
        <v>0</v>
      </c>
      <c r="H557" s="13">
        <f t="shared" si="101"/>
        <v>3.246666667</v>
      </c>
      <c r="I557" s="16">
        <f t="shared" si="108"/>
        <v>3.246675119222771</v>
      </c>
      <c r="J557" s="13">
        <f t="shared" si="102"/>
        <v>3.2463784352923697</v>
      </c>
      <c r="K557" s="13">
        <f t="shared" si="103"/>
        <v>2.9668393040127583E-4</v>
      </c>
      <c r="L557" s="13">
        <f t="shared" si="104"/>
        <v>0</v>
      </c>
      <c r="M557" s="13">
        <f t="shared" si="109"/>
        <v>11.976919788822551</v>
      </c>
      <c r="N557" s="13">
        <f t="shared" si="105"/>
        <v>0.62778905702249554</v>
      </c>
      <c r="O557" s="13">
        <f t="shared" si="106"/>
        <v>0.62778905702249554</v>
      </c>
      <c r="Q557">
        <v>27.78124219354838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30.54</v>
      </c>
      <c r="G558" s="13">
        <f t="shared" si="100"/>
        <v>0</v>
      </c>
      <c r="H558" s="13">
        <f t="shared" si="101"/>
        <v>30.54</v>
      </c>
      <c r="I558" s="16">
        <f t="shared" si="108"/>
        <v>30.5402966839304</v>
      </c>
      <c r="J558" s="13">
        <f t="shared" si="102"/>
        <v>30.105729460819681</v>
      </c>
      <c r="K558" s="13">
        <f t="shared" si="103"/>
        <v>0.43456722311071871</v>
      </c>
      <c r="L558" s="13">
        <f t="shared" si="104"/>
        <v>0</v>
      </c>
      <c r="M558" s="13">
        <f t="shared" si="109"/>
        <v>11.349130731800056</v>
      </c>
      <c r="N558" s="13">
        <f t="shared" si="105"/>
        <v>0.59488250783736996</v>
      </c>
      <c r="O558" s="13">
        <f t="shared" si="106"/>
        <v>0.59488250783736996</v>
      </c>
      <c r="Q558">
        <v>23.545320894300261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11.96</v>
      </c>
      <c r="G559" s="13">
        <f t="shared" si="100"/>
        <v>0</v>
      </c>
      <c r="H559" s="13">
        <f t="shared" si="101"/>
        <v>11.96</v>
      </c>
      <c r="I559" s="16">
        <f t="shared" si="108"/>
        <v>12.39456722311072</v>
      </c>
      <c r="J559" s="13">
        <f t="shared" si="102"/>
        <v>12.35273631823158</v>
      </c>
      <c r="K559" s="13">
        <f t="shared" si="103"/>
        <v>4.1830904879139652E-2</v>
      </c>
      <c r="L559" s="13">
        <f t="shared" si="104"/>
        <v>0</v>
      </c>
      <c r="M559" s="13">
        <f t="shared" si="109"/>
        <v>10.754248223962685</v>
      </c>
      <c r="N559" s="13">
        <f t="shared" si="105"/>
        <v>0.56370080709800852</v>
      </c>
      <c r="O559" s="13">
        <f t="shared" si="106"/>
        <v>0.56370080709800852</v>
      </c>
      <c r="Q559">
        <v>21.076156114283759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62.553333330000001</v>
      </c>
      <c r="G560" s="13">
        <f t="shared" si="100"/>
        <v>0.10843895089609902</v>
      </c>
      <c r="H560" s="13">
        <f t="shared" si="101"/>
        <v>62.4448943791039</v>
      </c>
      <c r="I560" s="16">
        <f t="shared" si="108"/>
        <v>62.486725283983041</v>
      </c>
      <c r="J560" s="13">
        <f t="shared" si="102"/>
        <v>52.165582648648787</v>
      </c>
      <c r="K560" s="13">
        <f t="shared" si="103"/>
        <v>10.321142635334255</v>
      </c>
      <c r="L560" s="13">
        <f t="shared" si="104"/>
        <v>0</v>
      </c>
      <c r="M560" s="13">
        <f t="shared" si="109"/>
        <v>10.190547416864677</v>
      </c>
      <c r="N560" s="13">
        <f t="shared" si="105"/>
        <v>0.53415354416475069</v>
      </c>
      <c r="O560" s="13">
        <f t="shared" si="106"/>
        <v>0.6425924950608497</v>
      </c>
      <c r="Q560">
        <v>14.50951489957226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27.366666670000001</v>
      </c>
      <c r="G561" s="13">
        <f t="shared" si="100"/>
        <v>0</v>
      </c>
      <c r="H561" s="13">
        <f t="shared" si="101"/>
        <v>27.366666670000001</v>
      </c>
      <c r="I561" s="16">
        <f t="shared" si="108"/>
        <v>37.687809305334255</v>
      </c>
      <c r="J561" s="13">
        <f t="shared" si="102"/>
        <v>33.920860220631695</v>
      </c>
      <c r="K561" s="13">
        <f t="shared" si="103"/>
        <v>3.76694908470256</v>
      </c>
      <c r="L561" s="13">
        <f t="shared" si="104"/>
        <v>0</v>
      </c>
      <c r="M561" s="13">
        <f t="shared" si="109"/>
        <v>9.6563938726999261</v>
      </c>
      <c r="N561" s="13">
        <f t="shared" si="105"/>
        <v>0.50615504741357731</v>
      </c>
      <c r="O561" s="13">
        <f t="shared" si="106"/>
        <v>0.50615504741357731</v>
      </c>
      <c r="Q561">
        <v>11.64001476723144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95.74</v>
      </c>
      <c r="G562" s="13">
        <f t="shared" si="100"/>
        <v>0.77217228429609897</v>
      </c>
      <c r="H562" s="13">
        <f t="shared" si="101"/>
        <v>94.967827715703891</v>
      </c>
      <c r="I562" s="16">
        <f t="shared" si="108"/>
        <v>98.734776800406451</v>
      </c>
      <c r="J562" s="13">
        <f t="shared" si="102"/>
        <v>61.266131132113685</v>
      </c>
      <c r="K562" s="13">
        <f t="shared" si="103"/>
        <v>37.468645668292766</v>
      </c>
      <c r="L562" s="13">
        <f t="shared" si="104"/>
        <v>0.8717241505536073</v>
      </c>
      <c r="M562" s="13">
        <f t="shared" si="109"/>
        <v>10.021962975839957</v>
      </c>
      <c r="N562" s="13">
        <f t="shared" si="105"/>
        <v>0.525316925975294</v>
      </c>
      <c r="O562" s="13">
        <f t="shared" si="106"/>
        <v>1.2974892102713929</v>
      </c>
      <c r="Q562">
        <v>11.69463092258065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8.84</v>
      </c>
      <c r="G563" s="13">
        <f t="shared" si="100"/>
        <v>0</v>
      </c>
      <c r="H563" s="13">
        <f t="shared" si="101"/>
        <v>8.84</v>
      </c>
      <c r="I563" s="16">
        <f t="shared" si="108"/>
        <v>45.436921517739165</v>
      </c>
      <c r="J563" s="13">
        <f t="shared" si="102"/>
        <v>40.260118590850027</v>
      </c>
      <c r="K563" s="13">
        <f t="shared" si="103"/>
        <v>5.1768029268891382</v>
      </c>
      <c r="L563" s="13">
        <f t="shared" si="104"/>
        <v>0</v>
      </c>
      <c r="M563" s="13">
        <f t="shared" si="109"/>
        <v>9.4966460498646619</v>
      </c>
      <c r="N563" s="13">
        <f t="shared" si="105"/>
        <v>0.49778161444187613</v>
      </c>
      <c r="O563" s="13">
        <f t="shared" si="106"/>
        <v>0.49778161444187613</v>
      </c>
      <c r="Q563">
        <v>13.24715665706823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13.52</v>
      </c>
      <c r="G564" s="13">
        <f t="shared" si="100"/>
        <v>0</v>
      </c>
      <c r="H564" s="13">
        <f t="shared" si="101"/>
        <v>13.52</v>
      </c>
      <c r="I564" s="16">
        <f t="shared" si="108"/>
        <v>18.696802926889138</v>
      </c>
      <c r="J564" s="13">
        <f t="shared" si="102"/>
        <v>18.401323138703322</v>
      </c>
      <c r="K564" s="13">
        <f t="shared" si="103"/>
        <v>0.29547978818581555</v>
      </c>
      <c r="L564" s="13">
        <f t="shared" si="104"/>
        <v>0</v>
      </c>
      <c r="M564" s="13">
        <f t="shared" si="109"/>
        <v>8.9988644354227851</v>
      </c>
      <c r="N564" s="13">
        <f t="shared" si="105"/>
        <v>0.47168960949873179</v>
      </c>
      <c r="O564" s="13">
        <f t="shared" si="106"/>
        <v>0.47168960949873179</v>
      </c>
      <c r="Q564">
        <v>15.83282473698298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8.2933333329999996</v>
      </c>
      <c r="G565" s="13">
        <f t="shared" si="100"/>
        <v>0</v>
      </c>
      <c r="H565" s="13">
        <f t="shared" si="101"/>
        <v>8.2933333329999996</v>
      </c>
      <c r="I565" s="16">
        <f t="shared" si="108"/>
        <v>8.5888131211858152</v>
      </c>
      <c r="J565" s="13">
        <f t="shared" si="102"/>
        <v>8.5669652680408888</v>
      </c>
      <c r="K565" s="13">
        <f t="shared" si="103"/>
        <v>2.1847853144926432E-2</v>
      </c>
      <c r="L565" s="13">
        <f t="shared" si="104"/>
        <v>0</v>
      </c>
      <c r="M565" s="13">
        <f t="shared" si="109"/>
        <v>8.5271748259240532</v>
      </c>
      <c r="N565" s="13">
        <f t="shared" si="105"/>
        <v>0.44696525796463593</v>
      </c>
      <c r="O565" s="13">
        <f t="shared" si="106"/>
        <v>0.44696525796463593</v>
      </c>
      <c r="Q565">
        <v>17.900294802536521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15.106666669999999</v>
      </c>
      <c r="G566" s="13">
        <f t="shared" si="100"/>
        <v>0</v>
      </c>
      <c r="H566" s="13">
        <f t="shared" si="101"/>
        <v>15.106666669999999</v>
      </c>
      <c r="I566" s="16">
        <f t="shared" si="108"/>
        <v>15.128514523144926</v>
      </c>
      <c r="J566" s="13">
        <f t="shared" si="102"/>
        <v>14.996624007391205</v>
      </c>
      <c r="K566" s="13">
        <f t="shared" si="103"/>
        <v>0.1318905157537209</v>
      </c>
      <c r="L566" s="13">
        <f t="shared" si="104"/>
        <v>0</v>
      </c>
      <c r="M566" s="13">
        <f t="shared" si="109"/>
        <v>8.0802095679594181</v>
      </c>
      <c r="N566" s="13">
        <f t="shared" si="105"/>
        <v>0.42353687213864882</v>
      </c>
      <c r="O566" s="13">
        <f t="shared" si="106"/>
        <v>0.42353687213864882</v>
      </c>
      <c r="Q566">
        <v>17.12902849662051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0.89333333299999995</v>
      </c>
      <c r="G567" s="13">
        <f t="shared" si="100"/>
        <v>0</v>
      </c>
      <c r="H567" s="13">
        <f t="shared" si="101"/>
        <v>0.89333333299999995</v>
      </c>
      <c r="I567" s="16">
        <f t="shared" si="108"/>
        <v>1.0252238487537209</v>
      </c>
      <c r="J567" s="13">
        <f t="shared" si="102"/>
        <v>1.0252090656465915</v>
      </c>
      <c r="K567" s="13">
        <f t="shared" si="103"/>
        <v>1.4783107129323625E-5</v>
      </c>
      <c r="L567" s="13">
        <f t="shared" si="104"/>
        <v>0</v>
      </c>
      <c r="M567" s="13">
        <f t="shared" si="109"/>
        <v>7.6566726958207694</v>
      </c>
      <c r="N567" s="13">
        <f t="shared" si="105"/>
        <v>0.40133652194324021</v>
      </c>
      <c r="O567" s="13">
        <f t="shared" si="106"/>
        <v>0.40133652194324021</v>
      </c>
      <c r="Q567">
        <v>24.45747377577279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4.6133333329999999</v>
      </c>
      <c r="G568" s="13">
        <f t="shared" si="100"/>
        <v>0</v>
      </c>
      <c r="H568" s="13">
        <f t="shared" si="101"/>
        <v>4.6133333329999999</v>
      </c>
      <c r="I568" s="16">
        <f t="shared" si="108"/>
        <v>4.6133481161071295</v>
      </c>
      <c r="J568" s="13">
        <f t="shared" si="102"/>
        <v>4.6120204452108613</v>
      </c>
      <c r="K568" s="13">
        <f t="shared" si="103"/>
        <v>1.3276708962681738E-3</v>
      </c>
      <c r="L568" s="13">
        <f t="shared" si="104"/>
        <v>0</v>
      </c>
      <c r="M568" s="13">
        <f t="shared" si="109"/>
        <v>7.255336173877529</v>
      </c>
      <c r="N568" s="13">
        <f t="shared" si="105"/>
        <v>0.38029983796255834</v>
      </c>
      <c r="O568" s="13">
        <f t="shared" si="106"/>
        <v>0.38029983796255834</v>
      </c>
      <c r="Q568">
        <v>24.557905773452681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3.5666666669999998</v>
      </c>
      <c r="G569" s="13">
        <f t="shared" si="100"/>
        <v>0</v>
      </c>
      <c r="H569" s="13">
        <f t="shared" si="101"/>
        <v>3.5666666669999998</v>
      </c>
      <c r="I569" s="16">
        <f t="shared" si="108"/>
        <v>3.567994337896268</v>
      </c>
      <c r="J569" s="13">
        <f t="shared" si="102"/>
        <v>3.5673121149098312</v>
      </c>
      <c r="K569" s="13">
        <f t="shared" si="103"/>
        <v>6.8222298643672019E-4</v>
      </c>
      <c r="L569" s="13">
        <f t="shared" si="104"/>
        <v>0</v>
      </c>
      <c r="M569" s="13">
        <f t="shared" si="109"/>
        <v>6.8750363359149711</v>
      </c>
      <c r="N569" s="13">
        <f t="shared" si="105"/>
        <v>0.36036582480475687</v>
      </c>
      <c r="O569" s="13">
        <f t="shared" si="106"/>
        <v>0.36036582480475687</v>
      </c>
      <c r="Q569">
        <v>23.808094193548381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7.98</v>
      </c>
      <c r="G570" s="13">
        <f t="shared" si="100"/>
        <v>0</v>
      </c>
      <c r="H570" s="13">
        <f t="shared" si="101"/>
        <v>7.98</v>
      </c>
      <c r="I570" s="16">
        <f t="shared" si="108"/>
        <v>7.9806822229864371</v>
      </c>
      <c r="J570" s="13">
        <f t="shared" si="102"/>
        <v>7.9737636276711248</v>
      </c>
      <c r="K570" s="13">
        <f t="shared" si="103"/>
        <v>6.9185953153123592E-3</v>
      </c>
      <c r="L570" s="13">
        <f t="shared" si="104"/>
        <v>0</v>
      </c>
      <c r="M570" s="13">
        <f t="shared" si="109"/>
        <v>6.5146705111102143</v>
      </c>
      <c r="N570" s="13">
        <f t="shared" si="105"/>
        <v>0.34147668424722849</v>
      </c>
      <c r="O570" s="13">
        <f t="shared" si="106"/>
        <v>0.34147668424722849</v>
      </c>
      <c r="Q570">
        <v>24.504569215657909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2.2999999999999998</v>
      </c>
      <c r="G571" s="13">
        <f t="shared" si="100"/>
        <v>0</v>
      </c>
      <c r="H571" s="13">
        <f t="shared" si="101"/>
        <v>2.2999999999999998</v>
      </c>
      <c r="I571" s="16">
        <f t="shared" si="108"/>
        <v>2.3069185953153122</v>
      </c>
      <c r="J571" s="13">
        <f t="shared" si="102"/>
        <v>2.3066504688815779</v>
      </c>
      <c r="K571" s="13">
        <f t="shared" si="103"/>
        <v>2.6812643373430589E-4</v>
      </c>
      <c r="L571" s="13">
        <f t="shared" si="104"/>
        <v>0</v>
      </c>
      <c r="M571" s="13">
        <f t="shared" si="109"/>
        <v>6.1731938268629856</v>
      </c>
      <c r="N571" s="13">
        <f t="shared" si="105"/>
        <v>0.32357764765195951</v>
      </c>
      <c r="O571" s="13">
        <f t="shared" si="106"/>
        <v>0.32357764765195951</v>
      </c>
      <c r="Q571">
        <v>21.1524327655092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11.073333330000001</v>
      </c>
      <c r="G572" s="13">
        <f t="shared" si="100"/>
        <v>0</v>
      </c>
      <c r="H572" s="13">
        <f t="shared" si="101"/>
        <v>11.073333330000001</v>
      </c>
      <c r="I572" s="16">
        <f t="shared" si="108"/>
        <v>11.073601456433735</v>
      </c>
      <c r="J572" s="13">
        <f t="shared" si="102"/>
        <v>11.020083399915084</v>
      </c>
      <c r="K572" s="13">
        <f t="shared" si="103"/>
        <v>5.3518056518651491E-2</v>
      </c>
      <c r="L572" s="13">
        <f t="shared" si="104"/>
        <v>0</v>
      </c>
      <c r="M572" s="13">
        <f t="shared" si="109"/>
        <v>5.8496161792110257</v>
      </c>
      <c r="N572" s="13">
        <f t="shared" si="105"/>
        <v>0.30661681716509592</v>
      </c>
      <c r="O572" s="13">
        <f t="shared" si="106"/>
        <v>0.30661681716509592</v>
      </c>
      <c r="Q572">
        <v>16.92863900791998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1.5</v>
      </c>
      <c r="G573" s="13">
        <f t="shared" si="100"/>
        <v>0</v>
      </c>
      <c r="H573" s="13">
        <f t="shared" si="101"/>
        <v>1.5</v>
      </c>
      <c r="I573" s="16">
        <f t="shared" si="108"/>
        <v>1.5535180565186515</v>
      </c>
      <c r="J573" s="13">
        <f t="shared" si="102"/>
        <v>1.5532084528205519</v>
      </c>
      <c r="K573" s="13">
        <f t="shared" si="103"/>
        <v>3.0960369809962529E-4</v>
      </c>
      <c r="L573" s="13">
        <f t="shared" si="104"/>
        <v>0</v>
      </c>
      <c r="M573" s="13">
        <f t="shared" si="109"/>
        <v>5.5429993620459301</v>
      </c>
      <c r="N573" s="13">
        <f t="shared" si="105"/>
        <v>0.29054501524028414</v>
      </c>
      <c r="O573" s="13">
        <f t="shared" si="106"/>
        <v>0.29054501524028414</v>
      </c>
      <c r="Q573">
        <v>11.633255872507959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22.493333329999999</v>
      </c>
      <c r="G574" s="13">
        <f t="shared" si="100"/>
        <v>0</v>
      </c>
      <c r="H574" s="13">
        <f t="shared" si="101"/>
        <v>22.493333329999999</v>
      </c>
      <c r="I574" s="16">
        <f t="shared" si="108"/>
        <v>22.493642933698098</v>
      </c>
      <c r="J574" s="13">
        <f t="shared" si="102"/>
        <v>21.503764205565616</v>
      </c>
      <c r="K574" s="13">
        <f t="shared" si="103"/>
        <v>0.98987872813248146</v>
      </c>
      <c r="L574" s="13">
        <f t="shared" si="104"/>
        <v>0</v>
      </c>
      <c r="M574" s="13">
        <f t="shared" si="109"/>
        <v>5.2524543468056457</v>
      </c>
      <c r="N574" s="13">
        <f t="shared" si="105"/>
        <v>0.27531564204948178</v>
      </c>
      <c r="O574" s="13">
        <f t="shared" si="106"/>
        <v>0.27531564204948178</v>
      </c>
      <c r="Q574">
        <v>10.74741112081419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132.4866667</v>
      </c>
      <c r="G575" s="13">
        <f t="shared" si="100"/>
        <v>1.5071056182960991</v>
      </c>
      <c r="H575" s="13">
        <f t="shared" si="101"/>
        <v>130.97956108170391</v>
      </c>
      <c r="I575" s="16">
        <f t="shared" si="108"/>
        <v>131.96943980983639</v>
      </c>
      <c r="J575" s="13">
        <f t="shared" si="102"/>
        <v>66.052658424821018</v>
      </c>
      <c r="K575" s="13">
        <f t="shared" si="103"/>
        <v>65.916781385015369</v>
      </c>
      <c r="L575" s="13">
        <f t="shared" si="104"/>
        <v>2.0319002452315233</v>
      </c>
      <c r="M575" s="13">
        <f t="shared" si="109"/>
        <v>7.0090389499876871</v>
      </c>
      <c r="N575" s="13">
        <f t="shared" si="105"/>
        <v>0.36738978223375873</v>
      </c>
      <c r="O575" s="13">
        <f t="shared" si="106"/>
        <v>1.8744954005298577</v>
      </c>
      <c r="Q575">
        <v>11.344174922580651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32.246666670000003</v>
      </c>
      <c r="G576" s="13">
        <f t="shared" si="100"/>
        <v>0</v>
      </c>
      <c r="H576" s="13">
        <f t="shared" si="101"/>
        <v>32.246666670000003</v>
      </c>
      <c r="I576" s="16">
        <f t="shared" si="108"/>
        <v>96.131547809783854</v>
      </c>
      <c r="J576" s="13">
        <f t="shared" si="102"/>
        <v>66.46433822720708</v>
      </c>
      <c r="K576" s="13">
        <f t="shared" si="103"/>
        <v>29.667209582576774</v>
      </c>
      <c r="L576" s="13">
        <f t="shared" si="104"/>
        <v>0.55356482577631105</v>
      </c>
      <c r="M576" s="13">
        <f t="shared" si="109"/>
        <v>7.1952139935302393</v>
      </c>
      <c r="N576" s="13">
        <f t="shared" si="105"/>
        <v>0.37714843947514542</v>
      </c>
      <c r="O576" s="13">
        <f t="shared" si="106"/>
        <v>0.37714843947514542</v>
      </c>
      <c r="Q576">
        <v>14.08219049119659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4.9133333329999997</v>
      </c>
      <c r="G577" s="13">
        <f t="shared" si="100"/>
        <v>0</v>
      </c>
      <c r="H577" s="13">
        <f t="shared" si="101"/>
        <v>4.9133333329999997</v>
      </c>
      <c r="I577" s="16">
        <f t="shared" si="108"/>
        <v>34.026978089800458</v>
      </c>
      <c r="J577" s="13">
        <f t="shared" si="102"/>
        <v>32.520316315907941</v>
      </c>
      <c r="K577" s="13">
        <f t="shared" si="103"/>
        <v>1.5066617738925174</v>
      </c>
      <c r="L577" s="13">
        <f t="shared" si="104"/>
        <v>0</v>
      </c>
      <c r="M577" s="13">
        <f t="shared" si="109"/>
        <v>6.8180655540550941</v>
      </c>
      <c r="N577" s="13">
        <f t="shared" si="105"/>
        <v>0.35737961181742228</v>
      </c>
      <c r="O577" s="13">
        <f t="shared" si="106"/>
        <v>0.35737961181742228</v>
      </c>
      <c r="Q577">
        <v>16.709888998879041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0.89333333299999995</v>
      </c>
      <c r="G578" s="13">
        <f t="shared" si="100"/>
        <v>0</v>
      </c>
      <c r="H578" s="13">
        <f t="shared" si="101"/>
        <v>0.89333333299999995</v>
      </c>
      <c r="I578" s="16">
        <f t="shared" si="108"/>
        <v>2.3999951068925176</v>
      </c>
      <c r="J578" s="13">
        <f t="shared" si="102"/>
        <v>2.3996869479490019</v>
      </c>
      <c r="K578" s="13">
        <f t="shared" si="103"/>
        <v>3.0815894351565731E-4</v>
      </c>
      <c r="L578" s="13">
        <f t="shared" si="104"/>
        <v>0</v>
      </c>
      <c r="M578" s="13">
        <f t="shared" si="109"/>
        <v>6.4606859422376717</v>
      </c>
      <c r="N578" s="13">
        <f t="shared" si="105"/>
        <v>0.33864699830260953</v>
      </c>
      <c r="O578" s="13">
        <f t="shared" si="106"/>
        <v>0.33864699830260953</v>
      </c>
      <c r="Q578">
        <v>21.007475024310171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2.2400000000000002</v>
      </c>
      <c r="G579" s="13">
        <f t="shared" si="100"/>
        <v>0</v>
      </c>
      <c r="H579" s="13">
        <f t="shared" si="101"/>
        <v>2.2400000000000002</v>
      </c>
      <c r="I579" s="16">
        <f t="shared" si="108"/>
        <v>2.2403081589435159</v>
      </c>
      <c r="J579" s="13">
        <f t="shared" si="102"/>
        <v>2.2401760727885067</v>
      </c>
      <c r="K579" s="13">
        <f t="shared" si="103"/>
        <v>1.3208615500914789E-4</v>
      </c>
      <c r="L579" s="13">
        <f t="shared" si="104"/>
        <v>0</v>
      </c>
      <c r="M579" s="13">
        <f t="shared" si="109"/>
        <v>6.1220389439350624</v>
      </c>
      <c r="N579" s="13">
        <f t="shared" si="105"/>
        <v>0.3208962841393318</v>
      </c>
      <c r="O579" s="13">
        <f t="shared" si="106"/>
        <v>0.3208962841393318</v>
      </c>
      <c r="Q579">
        <v>25.571699082768841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0.89333333299999995</v>
      </c>
      <c r="G580" s="13">
        <f t="shared" si="100"/>
        <v>0</v>
      </c>
      <c r="H580" s="13">
        <f t="shared" si="101"/>
        <v>0.89333333299999995</v>
      </c>
      <c r="I580" s="16">
        <f t="shared" si="108"/>
        <v>0.8934654191550091</v>
      </c>
      <c r="J580" s="13">
        <f t="shared" si="102"/>
        <v>0.89345686838909399</v>
      </c>
      <c r="K580" s="13">
        <f t="shared" si="103"/>
        <v>8.550765915105174E-6</v>
      </c>
      <c r="L580" s="13">
        <f t="shared" si="104"/>
        <v>0</v>
      </c>
      <c r="M580" s="13">
        <f t="shared" si="109"/>
        <v>5.8011426597957305</v>
      </c>
      <c r="N580" s="13">
        <f t="shared" si="105"/>
        <v>0.30407600153128916</v>
      </c>
      <c r="O580" s="13">
        <f t="shared" si="106"/>
        <v>0.30407600153128916</v>
      </c>
      <c r="Q580">
        <v>25.425548193548391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16.993333329999999</v>
      </c>
      <c r="G581" s="13">
        <f t="shared" si="100"/>
        <v>0</v>
      </c>
      <c r="H581" s="13">
        <f t="shared" si="101"/>
        <v>16.993333329999999</v>
      </c>
      <c r="I581" s="16">
        <f t="shared" si="108"/>
        <v>16.993341880765914</v>
      </c>
      <c r="J581" s="13">
        <f t="shared" si="102"/>
        <v>16.932713949509047</v>
      </c>
      <c r="K581" s="13">
        <f t="shared" si="103"/>
        <v>6.0627931256867384E-2</v>
      </c>
      <c r="L581" s="13">
        <f t="shared" si="104"/>
        <v>0</v>
      </c>
      <c r="M581" s="13">
        <f t="shared" si="109"/>
        <v>5.4970666582644414</v>
      </c>
      <c r="N581" s="13">
        <f t="shared" si="105"/>
        <v>0.28813738044754006</v>
      </c>
      <c r="O581" s="13">
        <f t="shared" si="106"/>
        <v>0.28813738044754006</v>
      </c>
      <c r="Q581">
        <v>25.170505137444419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1.5933333329999999</v>
      </c>
      <c r="G582" s="13">
        <f t="shared" ref="G582:G645" si="111">IF((F582-$J$2)&gt;0,$I$2*(F582-$J$2),0)</f>
        <v>0</v>
      </c>
      <c r="H582" s="13">
        <f t="shared" ref="H582:H645" si="112">F582-G582</f>
        <v>1.5933333329999999</v>
      </c>
      <c r="I582" s="16">
        <f t="shared" si="108"/>
        <v>1.6539612642568673</v>
      </c>
      <c r="J582" s="13">
        <f t="shared" ref="J582:J645" si="113">I582/SQRT(1+(I582/($K$2*(300+(25*Q582)+0.05*(Q582)^3)))^2)</f>
        <v>1.6538649167945429</v>
      </c>
      <c r="K582" s="13">
        <f t="shared" ref="K582:K645" si="114">I582-J582</f>
        <v>9.6347462324342104E-5</v>
      </c>
      <c r="L582" s="13">
        <f t="shared" ref="L582:L645" si="115">IF(K582&gt;$N$2,(K582-$N$2)/$L$2,0)</f>
        <v>0</v>
      </c>
      <c r="M582" s="13">
        <f t="shared" si="109"/>
        <v>5.2089292778169014</v>
      </c>
      <c r="N582" s="13">
        <f t="shared" ref="N582:N645" si="116">$M$2*M582</f>
        <v>0.27303420721489402</v>
      </c>
      <c r="O582" s="13">
        <f t="shared" ref="O582:O645" si="117">N582+G582</f>
        <v>0.27303420721489402</v>
      </c>
      <c r="Q582">
        <v>21.331736615146401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78.62</v>
      </c>
      <c r="G583" s="13">
        <f t="shared" si="111"/>
        <v>0.42977228429609909</v>
      </c>
      <c r="H583" s="13">
        <f t="shared" si="112"/>
        <v>78.190227715703912</v>
      </c>
      <c r="I583" s="16">
        <f t="shared" ref="I583:I646" si="119">H583+K582-L582</f>
        <v>78.19032406316623</v>
      </c>
      <c r="J583" s="13">
        <f t="shared" si="113"/>
        <v>67.013387885805329</v>
      </c>
      <c r="K583" s="13">
        <f t="shared" si="114"/>
        <v>11.176936177360901</v>
      </c>
      <c r="L583" s="13">
        <f t="shared" si="115"/>
        <v>0</v>
      </c>
      <c r="M583" s="13">
        <f t="shared" ref="M583:M646" si="120">L583+M582-N582</f>
        <v>4.9358950706020073</v>
      </c>
      <c r="N583" s="13">
        <f t="shared" si="116"/>
        <v>0.2587226905224061</v>
      </c>
      <c r="O583" s="13">
        <f t="shared" si="117"/>
        <v>0.68849497481850519</v>
      </c>
      <c r="Q583">
        <v>19.017337427624081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45.006666670000001</v>
      </c>
      <c r="G584" s="13">
        <f t="shared" si="111"/>
        <v>0</v>
      </c>
      <c r="H584" s="13">
        <f t="shared" si="112"/>
        <v>45.006666670000001</v>
      </c>
      <c r="I584" s="16">
        <f t="shared" si="119"/>
        <v>56.183602847360902</v>
      </c>
      <c r="J584" s="13">
        <f t="shared" si="113"/>
        <v>46.401205388519351</v>
      </c>
      <c r="K584" s="13">
        <f t="shared" si="114"/>
        <v>9.782397458841551</v>
      </c>
      <c r="L584" s="13">
        <f t="shared" si="115"/>
        <v>0</v>
      </c>
      <c r="M584" s="13">
        <f t="shared" si="120"/>
        <v>4.6771723800796012</v>
      </c>
      <c r="N584" s="13">
        <f t="shared" si="116"/>
        <v>0.24516133444945606</v>
      </c>
      <c r="O584" s="13">
        <f t="shared" si="117"/>
        <v>0.24516133444945606</v>
      </c>
      <c r="Q584">
        <v>12.459883213015351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13.54</v>
      </c>
      <c r="G585" s="13">
        <f t="shared" si="111"/>
        <v>0</v>
      </c>
      <c r="H585" s="13">
        <f t="shared" si="112"/>
        <v>13.54</v>
      </c>
      <c r="I585" s="16">
        <f t="shared" si="119"/>
        <v>23.32239745884155</v>
      </c>
      <c r="J585" s="13">
        <f t="shared" si="113"/>
        <v>22.371300678287401</v>
      </c>
      <c r="K585" s="13">
        <f t="shared" si="114"/>
        <v>0.95109678055414903</v>
      </c>
      <c r="L585" s="13">
        <f t="shared" si="115"/>
        <v>0</v>
      </c>
      <c r="M585" s="13">
        <f t="shared" si="120"/>
        <v>4.4320110456301451</v>
      </c>
      <c r="N585" s="13">
        <f t="shared" si="116"/>
        <v>0.23231081814926036</v>
      </c>
      <c r="O585" s="13">
        <f t="shared" si="117"/>
        <v>0.23231081814926036</v>
      </c>
      <c r="Q585">
        <v>11.88590508175921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42.053333330000001</v>
      </c>
      <c r="G586" s="13">
        <f t="shared" si="111"/>
        <v>0</v>
      </c>
      <c r="H586" s="13">
        <f t="shared" si="112"/>
        <v>42.053333330000001</v>
      </c>
      <c r="I586" s="16">
        <f t="shared" si="119"/>
        <v>43.004430110554154</v>
      </c>
      <c r="J586" s="13">
        <f t="shared" si="113"/>
        <v>38.041073287409482</v>
      </c>
      <c r="K586" s="13">
        <f t="shared" si="114"/>
        <v>4.9633568231446716</v>
      </c>
      <c r="L586" s="13">
        <f t="shared" si="115"/>
        <v>0</v>
      </c>
      <c r="M586" s="13">
        <f t="shared" si="120"/>
        <v>4.1997002274808848</v>
      </c>
      <c r="N586" s="13">
        <f t="shared" si="116"/>
        <v>0.22013388183896163</v>
      </c>
      <c r="O586" s="13">
        <f t="shared" si="117"/>
        <v>0.22013388183896163</v>
      </c>
      <c r="Q586">
        <v>12.329415922580649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27.473333329999999</v>
      </c>
      <c r="G587" s="13">
        <f t="shared" si="111"/>
        <v>0</v>
      </c>
      <c r="H587" s="13">
        <f t="shared" si="112"/>
        <v>27.473333329999999</v>
      </c>
      <c r="I587" s="16">
        <f t="shared" si="119"/>
        <v>32.436690153144667</v>
      </c>
      <c r="J587" s="13">
        <f t="shared" si="113"/>
        <v>30.205665084654786</v>
      </c>
      <c r="K587" s="13">
        <f t="shared" si="114"/>
        <v>2.2310250684898811</v>
      </c>
      <c r="L587" s="13">
        <f t="shared" si="115"/>
        <v>0</v>
      </c>
      <c r="M587" s="13">
        <f t="shared" si="120"/>
        <v>3.9795663456419232</v>
      </c>
      <c r="N587" s="13">
        <f t="shared" si="116"/>
        <v>0.20859521876572673</v>
      </c>
      <c r="O587" s="13">
        <f t="shared" si="117"/>
        <v>0.20859521876572673</v>
      </c>
      <c r="Q587">
        <v>12.563309369885729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69.62</v>
      </c>
      <c r="G588" s="13">
        <f t="shared" si="111"/>
        <v>0.2497722842960991</v>
      </c>
      <c r="H588" s="13">
        <f t="shared" si="112"/>
        <v>69.370227715703905</v>
      </c>
      <c r="I588" s="16">
        <f t="shared" si="119"/>
        <v>71.60125278419379</v>
      </c>
      <c r="J588" s="13">
        <f t="shared" si="113"/>
        <v>55.349496355178481</v>
      </c>
      <c r="K588" s="13">
        <f t="shared" si="114"/>
        <v>16.251756429015309</v>
      </c>
      <c r="L588" s="13">
        <f t="shared" si="115"/>
        <v>6.4538233887503306E-3</v>
      </c>
      <c r="M588" s="13">
        <f t="shared" si="120"/>
        <v>3.7774249502649466</v>
      </c>
      <c r="N588" s="13">
        <f t="shared" si="116"/>
        <v>0.19799966012239717</v>
      </c>
      <c r="O588" s="13">
        <f t="shared" si="117"/>
        <v>0.44777194441849627</v>
      </c>
      <c r="Q588">
        <v>13.31407730023993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54.673333329999998</v>
      </c>
      <c r="G589" s="13">
        <f t="shared" si="111"/>
        <v>0</v>
      </c>
      <c r="H589" s="13">
        <f t="shared" si="112"/>
        <v>54.673333329999998</v>
      </c>
      <c r="I589" s="16">
        <f t="shared" si="119"/>
        <v>70.918635935626554</v>
      </c>
      <c r="J589" s="13">
        <f t="shared" si="113"/>
        <v>55.452028343321466</v>
      </c>
      <c r="K589" s="13">
        <f t="shared" si="114"/>
        <v>15.466607592305088</v>
      </c>
      <c r="L589" s="13">
        <f t="shared" si="115"/>
        <v>0</v>
      </c>
      <c r="M589" s="13">
        <f t="shared" si="120"/>
        <v>3.5794252901425496</v>
      </c>
      <c r="N589" s="13">
        <f t="shared" si="116"/>
        <v>0.18762119703583471</v>
      </c>
      <c r="O589" s="13">
        <f t="shared" si="117"/>
        <v>0.18762119703583471</v>
      </c>
      <c r="Q589">
        <v>13.594929682814969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5.92</v>
      </c>
      <c r="G590" s="13">
        <f t="shared" si="111"/>
        <v>0</v>
      </c>
      <c r="H590" s="13">
        <f t="shared" si="112"/>
        <v>5.92</v>
      </c>
      <c r="I590" s="16">
        <f t="shared" si="119"/>
        <v>21.38660759230509</v>
      </c>
      <c r="J590" s="13">
        <f t="shared" si="113"/>
        <v>21.10618424834729</v>
      </c>
      <c r="K590" s="13">
        <f t="shared" si="114"/>
        <v>0.28042334395779989</v>
      </c>
      <c r="L590" s="13">
        <f t="shared" si="115"/>
        <v>0</v>
      </c>
      <c r="M590" s="13">
        <f t="shared" si="120"/>
        <v>3.3918040931067148</v>
      </c>
      <c r="N590" s="13">
        <f t="shared" si="116"/>
        <v>0.17778673738833148</v>
      </c>
      <c r="O590" s="13">
        <f t="shared" si="117"/>
        <v>0.17778673738833148</v>
      </c>
      <c r="Q590">
        <v>19.092868859213731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7.4533333329999998</v>
      </c>
      <c r="G591" s="13">
        <f t="shared" si="111"/>
        <v>0</v>
      </c>
      <c r="H591" s="13">
        <f t="shared" si="112"/>
        <v>7.4533333329999998</v>
      </c>
      <c r="I591" s="16">
        <f t="shared" si="119"/>
        <v>7.7337566769577997</v>
      </c>
      <c r="J591" s="13">
        <f t="shared" si="113"/>
        <v>7.7238464857712792</v>
      </c>
      <c r="K591" s="13">
        <f t="shared" si="114"/>
        <v>9.9101911865204784E-3</v>
      </c>
      <c r="L591" s="13">
        <f t="shared" si="115"/>
        <v>0</v>
      </c>
      <c r="M591" s="13">
        <f t="shared" si="120"/>
        <v>3.2140173557183833</v>
      </c>
      <c r="N591" s="13">
        <f t="shared" si="116"/>
        <v>0.16846776638542896</v>
      </c>
      <c r="O591" s="13">
        <f t="shared" si="117"/>
        <v>0.16846776638542896</v>
      </c>
      <c r="Q591">
        <v>21.27567953243415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8.4666666670000001</v>
      </c>
      <c r="G592" s="13">
        <f t="shared" si="111"/>
        <v>0</v>
      </c>
      <c r="H592" s="13">
        <f t="shared" si="112"/>
        <v>8.4666666670000001</v>
      </c>
      <c r="I592" s="16">
        <f t="shared" si="119"/>
        <v>8.4765768581865206</v>
      </c>
      <c r="J592" s="13">
        <f t="shared" si="113"/>
        <v>8.467732311010236</v>
      </c>
      <c r="K592" s="13">
        <f t="shared" si="114"/>
        <v>8.8445471762845784E-3</v>
      </c>
      <c r="L592" s="13">
        <f t="shared" si="115"/>
        <v>0</v>
      </c>
      <c r="M592" s="13">
        <f t="shared" si="120"/>
        <v>3.0455495893329543</v>
      </c>
      <c r="N592" s="13">
        <f t="shared" si="116"/>
        <v>0.15963726388039448</v>
      </c>
      <c r="O592" s="13">
        <f t="shared" si="117"/>
        <v>0.15963726388039448</v>
      </c>
      <c r="Q592">
        <v>24.039611193548389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4.8666666669999996</v>
      </c>
      <c r="G593" s="13">
        <f t="shared" si="111"/>
        <v>0</v>
      </c>
      <c r="H593" s="13">
        <f t="shared" si="112"/>
        <v>4.8666666669999996</v>
      </c>
      <c r="I593" s="16">
        <f t="shared" si="119"/>
        <v>4.8755112141762842</v>
      </c>
      <c r="J593" s="13">
        <f t="shared" si="113"/>
        <v>4.8738282283114804</v>
      </c>
      <c r="K593" s="13">
        <f t="shared" si="114"/>
        <v>1.6829858648037543E-3</v>
      </c>
      <c r="L593" s="13">
        <f t="shared" si="115"/>
        <v>0</v>
      </c>
      <c r="M593" s="13">
        <f t="shared" si="120"/>
        <v>2.8859123254525598</v>
      </c>
      <c r="N593" s="13">
        <f t="shared" si="116"/>
        <v>0.15126962602991367</v>
      </c>
      <c r="O593" s="13">
        <f t="shared" si="117"/>
        <v>0.15126962602991367</v>
      </c>
      <c r="Q593">
        <v>24.047001816861549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63.84</v>
      </c>
      <c r="G594" s="13">
        <f t="shared" si="111"/>
        <v>0.13417228429609906</v>
      </c>
      <c r="H594" s="13">
        <f t="shared" si="112"/>
        <v>63.705827715703904</v>
      </c>
      <c r="I594" s="16">
        <f t="shared" si="119"/>
        <v>63.707510701568708</v>
      </c>
      <c r="J594" s="13">
        <f t="shared" si="113"/>
        <v>58.687537958170878</v>
      </c>
      <c r="K594" s="13">
        <f t="shared" si="114"/>
        <v>5.0199727433978296</v>
      </c>
      <c r="L594" s="13">
        <f t="shared" si="115"/>
        <v>0</v>
      </c>
      <c r="M594" s="13">
        <f t="shared" si="120"/>
        <v>2.734642699422646</v>
      </c>
      <c r="N594" s="13">
        <f t="shared" si="116"/>
        <v>0.14334059105632291</v>
      </c>
      <c r="O594" s="13">
        <f t="shared" si="117"/>
        <v>0.27751287535242197</v>
      </c>
      <c r="Q594">
        <v>21.109413875322542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3.54</v>
      </c>
      <c r="G595" s="13">
        <f t="shared" si="111"/>
        <v>0</v>
      </c>
      <c r="H595" s="13">
        <f t="shared" si="112"/>
        <v>3.54</v>
      </c>
      <c r="I595" s="16">
        <f t="shared" si="119"/>
        <v>8.5599727433978288</v>
      </c>
      <c r="J595" s="13">
        <f t="shared" si="113"/>
        <v>8.545187624283308</v>
      </c>
      <c r="K595" s="13">
        <f t="shared" si="114"/>
        <v>1.4785119114520739E-2</v>
      </c>
      <c r="L595" s="13">
        <f t="shared" si="115"/>
        <v>0</v>
      </c>
      <c r="M595" s="13">
        <f t="shared" si="120"/>
        <v>2.5913021083663232</v>
      </c>
      <c r="N595" s="13">
        <f t="shared" si="116"/>
        <v>0.13582716890113097</v>
      </c>
      <c r="O595" s="13">
        <f t="shared" si="117"/>
        <v>0.13582716890113097</v>
      </c>
      <c r="Q595">
        <v>20.5958797233097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18.186666670000001</v>
      </c>
      <c r="G596" s="13">
        <f t="shared" si="111"/>
        <v>0</v>
      </c>
      <c r="H596" s="13">
        <f t="shared" si="112"/>
        <v>18.186666670000001</v>
      </c>
      <c r="I596" s="16">
        <f t="shared" si="119"/>
        <v>18.201451789114522</v>
      </c>
      <c r="J596" s="13">
        <f t="shared" si="113"/>
        <v>17.836020888824503</v>
      </c>
      <c r="K596" s="13">
        <f t="shared" si="114"/>
        <v>0.36543090029001846</v>
      </c>
      <c r="L596" s="13">
        <f t="shared" si="115"/>
        <v>0</v>
      </c>
      <c r="M596" s="13">
        <f t="shared" si="120"/>
        <v>2.4554749394651925</v>
      </c>
      <c r="N596" s="13">
        <f t="shared" si="116"/>
        <v>0.12870757456586165</v>
      </c>
      <c r="O596" s="13">
        <f t="shared" si="117"/>
        <v>0.12870757456586165</v>
      </c>
      <c r="Q596">
        <v>13.677379546834979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76.746666669999996</v>
      </c>
      <c r="G597" s="13">
        <f t="shared" si="111"/>
        <v>0.39230561769609895</v>
      </c>
      <c r="H597" s="13">
        <f t="shared" si="112"/>
        <v>76.354361052303901</v>
      </c>
      <c r="I597" s="16">
        <f t="shared" si="119"/>
        <v>76.719791952593923</v>
      </c>
      <c r="J597" s="13">
        <f t="shared" si="113"/>
        <v>53.778372524564134</v>
      </c>
      <c r="K597" s="13">
        <f t="shared" si="114"/>
        <v>22.941419428029789</v>
      </c>
      <c r="L597" s="13">
        <f t="shared" si="115"/>
        <v>0.27927265307205129</v>
      </c>
      <c r="M597" s="13">
        <f t="shared" si="120"/>
        <v>2.6060400179713823</v>
      </c>
      <c r="N597" s="13">
        <f t="shared" si="116"/>
        <v>0.13659967957470814</v>
      </c>
      <c r="O597" s="13">
        <f t="shared" si="117"/>
        <v>0.52890529727080704</v>
      </c>
      <c r="Q597">
        <v>11.169784972305949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99.966666669999995</v>
      </c>
      <c r="G598" s="13">
        <f t="shared" si="111"/>
        <v>0.85670561769609888</v>
      </c>
      <c r="H598" s="13">
        <f t="shared" si="112"/>
        <v>99.109961052303902</v>
      </c>
      <c r="I598" s="16">
        <f t="shared" si="119"/>
        <v>121.77210782726164</v>
      </c>
      <c r="J598" s="13">
        <f t="shared" si="113"/>
        <v>68.933093633257258</v>
      </c>
      <c r="K598" s="13">
        <f t="shared" si="114"/>
        <v>52.839014194004378</v>
      </c>
      <c r="L598" s="13">
        <f t="shared" si="115"/>
        <v>1.4985608019071128</v>
      </c>
      <c r="M598" s="13">
        <f t="shared" si="120"/>
        <v>3.9680011403037874</v>
      </c>
      <c r="N598" s="13">
        <f t="shared" si="116"/>
        <v>0.20798901036811554</v>
      </c>
      <c r="O598" s="13">
        <f t="shared" si="117"/>
        <v>1.0646946280642144</v>
      </c>
      <c r="Q598">
        <v>12.694081767541689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86.08</v>
      </c>
      <c r="G599" s="13">
        <f t="shared" si="111"/>
        <v>0.57897228429609893</v>
      </c>
      <c r="H599" s="13">
        <f t="shared" si="112"/>
        <v>85.501027715703898</v>
      </c>
      <c r="I599" s="16">
        <f t="shared" si="119"/>
        <v>136.84148110780117</v>
      </c>
      <c r="J599" s="13">
        <f t="shared" si="113"/>
        <v>66.372022607312587</v>
      </c>
      <c r="K599" s="13">
        <f t="shared" si="114"/>
        <v>70.469458500488585</v>
      </c>
      <c r="L599" s="13">
        <f t="shared" si="115"/>
        <v>2.2175681993201417</v>
      </c>
      <c r="M599" s="13">
        <f t="shared" si="120"/>
        <v>5.9775803292558134</v>
      </c>
      <c r="N599" s="13">
        <f t="shared" si="116"/>
        <v>0.31332425902041122</v>
      </c>
      <c r="O599" s="13">
        <f t="shared" si="117"/>
        <v>0.8922965433165102</v>
      </c>
      <c r="Q599">
        <v>11.26624592258065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18.46</v>
      </c>
      <c r="G600" s="13">
        <f t="shared" si="111"/>
        <v>0</v>
      </c>
      <c r="H600" s="13">
        <f t="shared" si="112"/>
        <v>18.46</v>
      </c>
      <c r="I600" s="16">
        <f t="shared" si="119"/>
        <v>86.711890301168438</v>
      </c>
      <c r="J600" s="13">
        <f t="shared" si="113"/>
        <v>62.422177826564187</v>
      </c>
      <c r="K600" s="13">
        <f t="shared" si="114"/>
        <v>24.289712474604251</v>
      </c>
      <c r="L600" s="13">
        <f t="shared" si="115"/>
        <v>0.33425894028723196</v>
      </c>
      <c r="M600" s="13">
        <f t="shared" si="120"/>
        <v>5.9985150105226346</v>
      </c>
      <c r="N600" s="13">
        <f t="shared" si="116"/>
        <v>0.31442158321087871</v>
      </c>
      <c r="O600" s="13">
        <f t="shared" si="117"/>
        <v>0.31442158321087871</v>
      </c>
      <c r="Q600">
        <v>13.753985873733919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66.466666669999995</v>
      </c>
      <c r="G601" s="13">
        <f t="shared" si="111"/>
        <v>0.18670561769609889</v>
      </c>
      <c r="H601" s="13">
        <f t="shared" si="112"/>
        <v>66.279961052303889</v>
      </c>
      <c r="I601" s="16">
        <f t="shared" si="119"/>
        <v>90.235414586620905</v>
      </c>
      <c r="J601" s="13">
        <f t="shared" si="113"/>
        <v>63.203648658754354</v>
      </c>
      <c r="K601" s="13">
        <f t="shared" si="114"/>
        <v>27.031765927866552</v>
      </c>
      <c r="L601" s="13">
        <f t="shared" si="115"/>
        <v>0.4460857713485698</v>
      </c>
      <c r="M601" s="13">
        <f t="shared" si="120"/>
        <v>6.1301791986603256</v>
      </c>
      <c r="N601" s="13">
        <f t="shared" si="116"/>
        <v>0.3213229683726741</v>
      </c>
      <c r="O601" s="13">
        <f t="shared" si="117"/>
        <v>0.50802858606877299</v>
      </c>
      <c r="Q601">
        <v>13.529948429366179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12.43333333</v>
      </c>
      <c r="G602" s="13">
        <f t="shared" si="111"/>
        <v>0</v>
      </c>
      <c r="H602" s="13">
        <f t="shared" si="112"/>
        <v>12.43333333</v>
      </c>
      <c r="I602" s="16">
        <f t="shared" si="119"/>
        <v>39.019013486517984</v>
      </c>
      <c r="J602" s="13">
        <f t="shared" si="113"/>
        <v>36.72733126165457</v>
      </c>
      <c r="K602" s="13">
        <f t="shared" si="114"/>
        <v>2.2916822248634148</v>
      </c>
      <c r="L602" s="13">
        <f t="shared" si="115"/>
        <v>0</v>
      </c>
      <c r="M602" s="13">
        <f t="shared" si="120"/>
        <v>5.8088562302876516</v>
      </c>
      <c r="N602" s="13">
        <f t="shared" si="116"/>
        <v>0.30448032044055656</v>
      </c>
      <c r="O602" s="13">
        <f t="shared" si="117"/>
        <v>0.30448032044055656</v>
      </c>
      <c r="Q602">
        <v>16.483937221005981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3.5133333329999998</v>
      </c>
      <c r="G603" s="13">
        <f t="shared" si="111"/>
        <v>0</v>
      </c>
      <c r="H603" s="13">
        <f t="shared" si="112"/>
        <v>3.5133333329999998</v>
      </c>
      <c r="I603" s="16">
        <f t="shared" si="119"/>
        <v>5.8050155578634151</v>
      </c>
      <c r="J603" s="13">
        <f t="shared" si="113"/>
        <v>5.800977909330415</v>
      </c>
      <c r="K603" s="13">
        <f t="shared" si="114"/>
        <v>4.0376485330000378E-3</v>
      </c>
      <c r="L603" s="13">
        <f t="shared" si="115"/>
        <v>0</v>
      </c>
      <c r="M603" s="13">
        <f t="shared" si="120"/>
        <v>5.504375909847095</v>
      </c>
      <c r="N603" s="13">
        <f t="shared" si="116"/>
        <v>0.28852050634631221</v>
      </c>
      <c r="O603" s="13">
        <f t="shared" si="117"/>
        <v>0.28852050634631221</v>
      </c>
      <c r="Q603">
        <v>21.545541642135049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2.5</v>
      </c>
      <c r="G604" s="13">
        <f t="shared" si="111"/>
        <v>0</v>
      </c>
      <c r="H604" s="13">
        <f t="shared" si="112"/>
        <v>2.5</v>
      </c>
      <c r="I604" s="16">
        <f t="shared" si="119"/>
        <v>2.504037648533</v>
      </c>
      <c r="J604" s="13">
        <f t="shared" si="113"/>
        <v>2.5037943896919703</v>
      </c>
      <c r="K604" s="13">
        <f t="shared" si="114"/>
        <v>2.4325884102971429E-4</v>
      </c>
      <c r="L604" s="13">
        <f t="shared" si="115"/>
        <v>0</v>
      </c>
      <c r="M604" s="13">
        <f t="shared" si="120"/>
        <v>5.2158554035007825</v>
      </c>
      <c r="N604" s="13">
        <f t="shared" si="116"/>
        <v>0.27339725096809347</v>
      </c>
      <c r="O604" s="13">
        <f t="shared" si="117"/>
        <v>0.27339725096809347</v>
      </c>
      <c r="Q604">
        <v>23.587574193548392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26.36</v>
      </c>
      <c r="G605" s="13">
        <f t="shared" si="111"/>
        <v>0</v>
      </c>
      <c r="H605" s="13">
        <f t="shared" si="112"/>
        <v>26.36</v>
      </c>
      <c r="I605" s="16">
        <f t="shared" si="119"/>
        <v>26.360243258841031</v>
      </c>
      <c r="J605" s="13">
        <f t="shared" si="113"/>
        <v>26.019783859484757</v>
      </c>
      <c r="K605" s="13">
        <f t="shared" si="114"/>
        <v>0.34045939935627345</v>
      </c>
      <c r="L605" s="13">
        <f t="shared" si="115"/>
        <v>0</v>
      </c>
      <c r="M605" s="13">
        <f t="shared" si="120"/>
        <v>4.9424581525326889</v>
      </c>
      <c r="N605" s="13">
        <f t="shared" si="116"/>
        <v>0.25906670476722632</v>
      </c>
      <c r="O605" s="13">
        <f t="shared" si="117"/>
        <v>0.25906670476722632</v>
      </c>
      <c r="Q605">
        <v>22.15641909092885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19.313333329999999</v>
      </c>
      <c r="G606" s="13">
        <f t="shared" si="111"/>
        <v>0</v>
      </c>
      <c r="H606" s="13">
        <f t="shared" si="112"/>
        <v>19.313333329999999</v>
      </c>
      <c r="I606" s="16">
        <f t="shared" si="119"/>
        <v>19.653792729356272</v>
      </c>
      <c r="J606" s="13">
        <f t="shared" si="113"/>
        <v>19.49164903169558</v>
      </c>
      <c r="K606" s="13">
        <f t="shared" si="114"/>
        <v>0.16214369766069225</v>
      </c>
      <c r="L606" s="13">
        <f t="shared" si="115"/>
        <v>0</v>
      </c>
      <c r="M606" s="13">
        <f t="shared" si="120"/>
        <v>4.6833914477654623</v>
      </c>
      <c r="N606" s="13">
        <f t="shared" si="116"/>
        <v>0.24548731664745904</v>
      </c>
      <c r="O606" s="13">
        <f t="shared" si="117"/>
        <v>0.24548731664745904</v>
      </c>
      <c r="Q606">
        <v>21.223343502883179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22.48</v>
      </c>
      <c r="G607" s="13">
        <f t="shared" si="111"/>
        <v>0</v>
      </c>
      <c r="H607" s="13">
        <f t="shared" si="112"/>
        <v>22.48</v>
      </c>
      <c r="I607" s="16">
        <f t="shared" si="119"/>
        <v>22.642143697660693</v>
      </c>
      <c r="J607" s="13">
        <f t="shared" si="113"/>
        <v>22.216587266327007</v>
      </c>
      <c r="K607" s="13">
        <f t="shared" si="114"/>
        <v>0.42555643133368548</v>
      </c>
      <c r="L607" s="13">
        <f t="shared" si="115"/>
        <v>0</v>
      </c>
      <c r="M607" s="13">
        <f t="shared" si="120"/>
        <v>4.4379041311180032</v>
      </c>
      <c r="N607" s="13">
        <f t="shared" si="116"/>
        <v>0.23261971347849417</v>
      </c>
      <c r="O607" s="13">
        <f t="shared" si="117"/>
        <v>0.23261971347849417</v>
      </c>
      <c r="Q607">
        <v>17.291548394820861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17.54666667</v>
      </c>
      <c r="G608" s="13">
        <f t="shared" si="111"/>
        <v>0</v>
      </c>
      <c r="H608" s="13">
        <f t="shared" si="112"/>
        <v>17.54666667</v>
      </c>
      <c r="I608" s="16">
        <f t="shared" si="119"/>
        <v>17.972223101333686</v>
      </c>
      <c r="J608" s="13">
        <f t="shared" si="113"/>
        <v>17.727308121152053</v>
      </c>
      <c r="K608" s="13">
        <f t="shared" si="114"/>
        <v>0.24491498018163327</v>
      </c>
      <c r="L608" s="13">
        <f t="shared" si="115"/>
        <v>0</v>
      </c>
      <c r="M608" s="13">
        <f t="shared" si="120"/>
        <v>4.2052844176395094</v>
      </c>
      <c r="N608" s="13">
        <f t="shared" si="116"/>
        <v>0.22042658593448283</v>
      </c>
      <c r="O608" s="13">
        <f t="shared" si="117"/>
        <v>0.22042658593448283</v>
      </c>
      <c r="Q608">
        <v>16.349443149428978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16.739999999999998</v>
      </c>
      <c r="G609" s="13">
        <f t="shared" si="111"/>
        <v>0</v>
      </c>
      <c r="H609" s="13">
        <f t="shared" si="112"/>
        <v>16.739999999999998</v>
      </c>
      <c r="I609" s="16">
        <f t="shared" si="119"/>
        <v>16.984914980181632</v>
      </c>
      <c r="J609" s="13">
        <f t="shared" si="113"/>
        <v>16.626672136927862</v>
      </c>
      <c r="K609" s="13">
        <f t="shared" si="114"/>
        <v>0.35824284325376965</v>
      </c>
      <c r="L609" s="13">
        <f t="shared" si="115"/>
        <v>0</v>
      </c>
      <c r="M609" s="13">
        <f t="shared" si="120"/>
        <v>3.9848578317050265</v>
      </c>
      <c r="N609" s="13">
        <f t="shared" si="116"/>
        <v>0.20887258031647399</v>
      </c>
      <c r="O609" s="13">
        <f t="shared" si="117"/>
        <v>0.20887258031647399</v>
      </c>
      <c r="Q609">
        <v>12.296332122038161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2.306666667</v>
      </c>
      <c r="G610" s="13">
        <f t="shared" si="111"/>
        <v>0</v>
      </c>
      <c r="H610" s="13">
        <f t="shared" si="112"/>
        <v>2.306666667</v>
      </c>
      <c r="I610" s="16">
        <f t="shared" si="119"/>
        <v>2.6649095102537697</v>
      </c>
      <c r="J610" s="13">
        <f t="shared" si="113"/>
        <v>2.6636014592658595</v>
      </c>
      <c r="K610" s="13">
        <f t="shared" si="114"/>
        <v>1.3080509879102031E-3</v>
      </c>
      <c r="L610" s="13">
        <f t="shared" si="115"/>
        <v>0</v>
      </c>
      <c r="M610" s="13">
        <f t="shared" si="120"/>
        <v>3.7759852513885526</v>
      </c>
      <c r="N610" s="13">
        <f t="shared" si="116"/>
        <v>0.19792419604515996</v>
      </c>
      <c r="O610" s="13">
        <f t="shared" si="117"/>
        <v>0.19792419604515996</v>
      </c>
      <c r="Q610">
        <v>12.937101480750821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73.926666670000003</v>
      </c>
      <c r="G611" s="13">
        <f t="shared" si="111"/>
        <v>0.33590561769609906</v>
      </c>
      <c r="H611" s="13">
        <f t="shared" si="112"/>
        <v>73.590761052303904</v>
      </c>
      <c r="I611" s="16">
        <f t="shared" si="119"/>
        <v>73.59206910329182</v>
      </c>
      <c r="J611" s="13">
        <f t="shared" si="113"/>
        <v>54.846471173055804</v>
      </c>
      <c r="K611" s="13">
        <f t="shared" si="114"/>
        <v>18.745597930236016</v>
      </c>
      <c r="L611" s="13">
        <f t="shared" si="115"/>
        <v>0.1081580377682955</v>
      </c>
      <c r="M611" s="13">
        <f t="shared" si="120"/>
        <v>3.686219093111688</v>
      </c>
      <c r="N611" s="13">
        <f t="shared" si="116"/>
        <v>0.19321896190726773</v>
      </c>
      <c r="O611" s="13">
        <f t="shared" si="117"/>
        <v>0.52912457960336678</v>
      </c>
      <c r="Q611">
        <v>12.45338892258065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39.686666670000001</v>
      </c>
      <c r="G612" s="13">
        <f t="shared" si="111"/>
        <v>0</v>
      </c>
      <c r="H612" s="13">
        <f t="shared" si="112"/>
        <v>39.686666670000001</v>
      </c>
      <c r="I612" s="16">
        <f t="shared" si="119"/>
        <v>58.324106562467719</v>
      </c>
      <c r="J612" s="13">
        <f t="shared" si="113"/>
        <v>49.35369005292781</v>
      </c>
      <c r="K612" s="13">
        <f t="shared" si="114"/>
        <v>8.9704165095399091</v>
      </c>
      <c r="L612" s="13">
        <f t="shared" si="115"/>
        <v>0</v>
      </c>
      <c r="M612" s="13">
        <f t="shared" si="120"/>
        <v>3.4930001312044201</v>
      </c>
      <c r="N612" s="13">
        <f t="shared" si="116"/>
        <v>0.18309108662435625</v>
      </c>
      <c r="O612" s="13">
        <f t="shared" si="117"/>
        <v>0.18309108662435625</v>
      </c>
      <c r="Q612">
        <v>14.17994256736227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37.166666669999998</v>
      </c>
      <c r="G613" s="13">
        <f t="shared" si="111"/>
        <v>0</v>
      </c>
      <c r="H613" s="13">
        <f t="shared" si="112"/>
        <v>37.166666669999998</v>
      </c>
      <c r="I613" s="16">
        <f t="shared" si="119"/>
        <v>46.137083179539907</v>
      </c>
      <c r="J613" s="13">
        <f t="shared" si="113"/>
        <v>41.636449718469578</v>
      </c>
      <c r="K613" s="13">
        <f t="shared" si="114"/>
        <v>4.5006334610703291</v>
      </c>
      <c r="L613" s="13">
        <f t="shared" si="115"/>
        <v>0</v>
      </c>
      <c r="M613" s="13">
        <f t="shared" si="120"/>
        <v>3.3099090445800639</v>
      </c>
      <c r="N613" s="13">
        <f t="shared" si="116"/>
        <v>0.17349407982729989</v>
      </c>
      <c r="O613" s="13">
        <f t="shared" si="117"/>
        <v>0.17349407982729989</v>
      </c>
      <c r="Q613">
        <v>14.79424594973101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21.326666670000002</v>
      </c>
      <c r="G614" s="13">
        <f t="shared" si="111"/>
        <v>0</v>
      </c>
      <c r="H614" s="13">
        <f t="shared" si="112"/>
        <v>21.326666670000002</v>
      </c>
      <c r="I614" s="16">
        <f t="shared" si="119"/>
        <v>25.827300131070331</v>
      </c>
      <c r="J614" s="13">
        <f t="shared" si="113"/>
        <v>25.061149582616999</v>
      </c>
      <c r="K614" s="13">
        <f t="shared" si="114"/>
        <v>0.76615054845333219</v>
      </c>
      <c r="L614" s="13">
        <f t="shared" si="115"/>
        <v>0</v>
      </c>
      <c r="M614" s="13">
        <f t="shared" si="120"/>
        <v>3.1364149647527642</v>
      </c>
      <c r="N614" s="13">
        <f t="shared" si="116"/>
        <v>0.16440011521083706</v>
      </c>
      <c r="O614" s="13">
        <f t="shared" si="117"/>
        <v>0.16440011521083706</v>
      </c>
      <c r="Q614">
        <v>15.79784992963071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2.246666667</v>
      </c>
      <c r="G615" s="13">
        <f t="shared" si="111"/>
        <v>0</v>
      </c>
      <c r="H615" s="13">
        <f t="shared" si="112"/>
        <v>2.246666667</v>
      </c>
      <c r="I615" s="16">
        <f t="shared" si="119"/>
        <v>3.0128172154533321</v>
      </c>
      <c r="J615" s="13">
        <f t="shared" si="113"/>
        <v>3.0122910885128711</v>
      </c>
      <c r="K615" s="13">
        <f t="shared" si="114"/>
        <v>5.2612694046105801E-4</v>
      </c>
      <c r="L615" s="13">
        <f t="shared" si="115"/>
        <v>0</v>
      </c>
      <c r="M615" s="13">
        <f t="shared" si="120"/>
        <v>2.9720148495419272</v>
      </c>
      <c r="N615" s="13">
        <f t="shared" si="116"/>
        <v>0.15578282502918947</v>
      </c>
      <c r="O615" s="13">
        <f t="shared" si="117"/>
        <v>0.15578282502918947</v>
      </c>
      <c r="Q615">
        <v>22.048905376954501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1.0333333330000001</v>
      </c>
      <c r="G616" s="13">
        <f t="shared" si="111"/>
        <v>0</v>
      </c>
      <c r="H616" s="13">
        <f t="shared" si="112"/>
        <v>1.0333333330000001</v>
      </c>
      <c r="I616" s="16">
        <f t="shared" si="119"/>
        <v>1.0338594599404611</v>
      </c>
      <c r="J616" s="13">
        <f t="shared" si="113"/>
        <v>1.033836177651049</v>
      </c>
      <c r="K616" s="13">
        <f t="shared" si="114"/>
        <v>2.3282289412174251E-5</v>
      </c>
      <c r="L616" s="13">
        <f t="shared" si="115"/>
        <v>0</v>
      </c>
      <c r="M616" s="13">
        <f t="shared" si="120"/>
        <v>2.8162320245127379</v>
      </c>
      <c r="N616" s="13">
        <f t="shared" si="116"/>
        <v>0.14761722364337693</v>
      </c>
      <c r="O616" s="13">
        <f t="shared" si="117"/>
        <v>0.14761722364337693</v>
      </c>
      <c r="Q616">
        <v>21.40738203622665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3.6266666669999998</v>
      </c>
      <c r="G617" s="13">
        <f t="shared" si="111"/>
        <v>0</v>
      </c>
      <c r="H617" s="13">
        <f t="shared" si="112"/>
        <v>3.6266666669999998</v>
      </c>
      <c r="I617" s="16">
        <f t="shared" si="119"/>
        <v>3.6266899492894122</v>
      </c>
      <c r="J617" s="13">
        <f t="shared" si="113"/>
        <v>3.625705057303013</v>
      </c>
      <c r="K617" s="13">
        <f t="shared" si="114"/>
        <v>9.8489198639928333E-4</v>
      </c>
      <c r="L617" s="13">
        <f t="shared" si="115"/>
        <v>0</v>
      </c>
      <c r="M617" s="13">
        <f t="shared" si="120"/>
        <v>2.6686148008693609</v>
      </c>
      <c r="N617" s="13">
        <f t="shared" si="116"/>
        <v>0.13987963507591897</v>
      </c>
      <c r="O617" s="13">
        <f t="shared" si="117"/>
        <v>0.13987963507591897</v>
      </c>
      <c r="Q617">
        <v>21.54777919354839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33.286666670000002</v>
      </c>
      <c r="G618" s="13">
        <f t="shared" si="111"/>
        <v>0</v>
      </c>
      <c r="H618" s="13">
        <f t="shared" si="112"/>
        <v>33.286666670000002</v>
      </c>
      <c r="I618" s="16">
        <f t="shared" si="119"/>
        <v>33.287651561986401</v>
      </c>
      <c r="J618" s="13">
        <f t="shared" si="113"/>
        <v>32.537411478675253</v>
      </c>
      <c r="K618" s="13">
        <f t="shared" si="114"/>
        <v>0.750240083311148</v>
      </c>
      <c r="L618" s="13">
        <f t="shared" si="115"/>
        <v>0</v>
      </c>
      <c r="M618" s="13">
        <f t="shared" si="120"/>
        <v>2.5287351657934418</v>
      </c>
      <c r="N618" s="13">
        <f t="shared" si="116"/>
        <v>0.1325476243628711</v>
      </c>
      <c r="O618" s="13">
        <f t="shared" si="117"/>
        <v>0.1325476243628711</v>
      </c>
      <c r="Q618">
        <v>21.414327861946539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27.54666667</v>
      </c>
      <c r="G619" s="13">
        <f t="shared" si="111"/>
        <v>0</v>
      </c>
      <c r="H619" s="13">
        <f t="shared" si="112"/>
        <v>27.54666667</v>
      </c>
      <c r="I619" s="16">
        <f t="shared" si="119"/>
        <v>28.296906753311148</v>
      </c>
      <c r="J619" s="13">
        <f t="shared" si="113"/>
        <v>27.701996310917924</v>
      </c>
      <c r="K619" s="13">
        <f t="shared" si="114"/>
        <v>0.59491044239322477</v>
      </c>
      <c r="L619" s="13">
        <f t="shared" si="115"/>
        <v>0</v>
      </c>
      <c r="M619" s="13">
        <f t="shared" si="120"/>
        <v>2.3961875414305709</v>
      </c>
      <c r="N619" s="13">
        <f t="shared" si="116"/>
        <v>0.12559993250415161</v>
      </c>
      <c r="O619" s="13">
        <f t="shared" si="117"/>
        <v>0.12559993250415161</v>
      </c>
      <c r="Q619">
        <v>19.6276150856207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32.033333329999998</v>
      </c>
      <c r="G620" s="13">
        <f t="shared" si="111"/>
        <v>0</v>
      </c>
      <c r="H620" s="13">
        <f t="shared" si="112"/>
        <v>32.033333329999998</v>
      </c>
      <c r="I620" s="16">
        <f t="shared" si="119"/>
        <v>32.628243772393219</v>
      </c>
      <c r="J620" s="13">
        <f t="shared" si="113"/>
        <v>31.075195014693133</v>
      </c>
      <c r="K620" s="13">
        <f t="shared" si="114"/>
        <v>1.5530487577000862</v>
      </c>
      <c r="L620" s="13">
        <f t="shared" si="115"/>
        <v>0</v>
      </c>
      <c r="M620" s="13">
        <f t="shared" si="120"/>
        <v>2.2705876089264194</v>
      </c>
      <c r="N620" s="13">
        <f t="shared" si="116"/>
        <v>0.11901641482354917</v>
      </c>
      <c r="O620" s="13">
        <f t="shared" si="117"/>
        <v>0.11901641482354917</v>
      </c>
      <c r="Q620">
        <v>15.558178291992579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7.233333333</v>
      </c>
      <c r="G621" s="13">
        <f t="shared" si="111"/>
        <v>0</v>
      </c>
      <c r="H621" s="13">
        <f t="shared" si="112"/>
        <v>7.233333333</v>
      </c>
      <c r="I621" s="16">
        <f t="shared" si="119"/>
        <v>8.7863820907000871</v>
      </c>
      <c r="J621" s="13">
        <f t="shared" si="113"/>
        <v>8.7372233201881695</v>
      </c>
      <c r="K621" s="13">
        <f t="shared" si="114"/>
        <v>4.9158770511917638E-2</v>
      </c>
      <c r="L621" s="13">
        <f t="shared" si="115"/>
        <v>0</v>
      </c>
      <c r="M621" s="13">
        <f t="shared" si="120"/>
        <v>2.1515711941028703</v>
      </c>
      <c r="N621" s="13">
        <f t="shared" si="116"/>
        <v>0.1127779825596875</v>
      </c>
      <c r="O621" s="13">
        <f t="shared" si="117"/>
        <v>0.1127779825596875</v>
      </c>
      <c r="Q621">
        <v>12.53404043975711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10.06666667</v>
      </c>
      <c r="G622" s="13">
        <f t="shared" si="111"/>
        <v>0</v>
      </c>
      <c r="H622" s="13">
        <f t="shared" si="112"/>
        <v>10.06666667</v>
      </c>
      <c r="I622" s="16">
        <f t="shared" si="119"/>
        <v>10.115825440511918</v>
      </c>
      <c r="J622" s="13">
        <f t="shared" si="113"/>
        <v>10.034199273789055</v>
      </c>
      <c r="K622" s="13">
        <f t="shared" si="114"/>
        <v>8.1626166722863047E-2</v>
      </c>
      <c r="L622" s="13">
        <f t="shared" si="115"/>
        <v>0</v>
      </c>
      <c r="M622" s="13">
        <f t="shared" si="120"/>
        <v>2.038793211543183</v>
      </c>
      <c r="N622" s="13">
        <f t="shared" si="116"/>
        <v>0.10686654751859118</v>
      </c>
      <c r="O622" s="13">
        <f t="shared" si="117"/>
        <v>0.10686654751859118</v>
      </c>
      <c r="Q622">
        <v>11.88616442258065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39.68</v>
      </c>
      <c r="G623" s="13">
        <f t="shared" si="111"/>
        <v>0</v>
      </c>
      <c r="H623" s="13">
        <f t="shared" si="112"/>
        <v>39.68</v>
      </c>
      <c r="I623" s="16">
        <f t="shared" si="119"/>
        <v>39.761626166722863</v>
      </c>
      <c r="J623" s="13">
        <f t="shared" si="113"/>
        <v>36.226371162796617</v>
      </c>
      <c r="K623" s="13">
        <f t="shared" si="114"/>
        <v>3.5352550039262454</v>
      </c>
      <c r="L623" s="13">
        <f t="shared" si="115"/>
        <v>0</v>
      </c>
      <c r="M623" s="13">
        <f t="shared" si="120"/>
        <v>1.9319266640245918</v>
      </c>
      <c r="N623" s="13">
        <f t="shared" si="116"/>
        <v>0.10126496962737432</v>
      </c>
      <c r="O623" s="13">
        <f t="shared" si="117"/>
        <v>0.10126496962737432</v>
      </c>
      <c r="Q623">
        <v>13.41924559911031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4.0466666670000002</v>
      </c>
      <c r="G624" s="13">
        <f t="shared" si="111"/>
        <v>0</v>
      </c>
      <c r="H624" s="13">
        <f t="shared" si="112"/>
        <v>4.0466666670000002</v>
      </c>
      <c r="I624" s="16">
        <f t="shared" si="119"/>
        <v>7.5819216709262456</v>
      </c>
      <c r="J624" s="13">
        <f t="shared" si="113"/>
        <v>7.5668854235195413</v>
      </c>
      <c r="K624" s="13">
        <f t="shared" si="114"/>
        <v>1.5036247406704284E-2</v>
      </c>
      <c r="L624" s="13">
        <f t="shared" si="115"/>
        <v>0</v>
      </c>
      <c r="M624" s="13">
        <f t="shared" si="120"/>
        <v>1.8306616943972174</v>
      </c>
      <c r="N624" s="13">
        <f t="shared" si="116"/>
        <v>9.5957007236984887E-2</v>
      </c>
      <c r="O624" s="13">
        <f t="shared" si="117"/>
        <v>9.5957007236984887E-2</v>
      </c>
      <c r="Q624">
        <v>17.90312867243588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31.573333330000001</v>
      </c>
      <c r="G625" s="13">
        <f t="shared" si="111"/>
        <v>0</v>
      </c>
      <c r="H625" s="13">
        <f t="shared" si="112"/>
        <v>31.573333330000001</v>
      </c>
      <c r="I625" s="16">
        <f t="shared" si="119"/>
        <v>31.588369577406706</v>
      </c>
      <c r="J625" s="13">
        <f t="shared" si="113"/>
        <v>30.103643381951471</v>
      </c>
      <c r="K625" s="13">
        <f t="shared" si="114"/>
        <v>1.4847261954552344</v>
      </c>
      <c r="L625" s="13">
        <f t="shared" si="115"/>
        <v>0</v>
      </c>
      <c r="M625" s="13">
        <f t="shared" si="120"/>
        <v>1.7347046871602325</v>
      </c>
      <c r="N625" s="13">
        <f t="shared" si="116"/>
        <v>9.0927270029908733E-2</v>
      </c>
      <c r="O625" s="13">
        <f t="shared" si="117"/>
        <v>9.0927270029908733E-2</v>
      </c>
      <c r="Q625">
        <v>15.19121016785666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7.6266666670000003</v>
      </c>
      <c r="G626" s="13">
        <f t="shared" si="111"/>
        <v>0</v>
      </c>
      <c r="H626" s="13">
        <f t="shared" si="112"/>
        <v>7.6266666670000003</v>
      </c>
      <c r="I626" s="16">
        <f t="shared" si="119"/>
        <v>9.1113928624552347</v>
      </c>
      <c r="J626" s="13">
        <f t="shared" si="113"/>
        <v>9.095971267434102</v>
      </c>
      <c r="K626" s="13">
        <f t="shared" si="114"/>
        <v>1.5421595021132717E-2</v>
      </c>
      <c r="L626" s="13">
        <f t="shared" si="115"/>
        <v>0</v>
      </c>
      <c r="M626" s="13">
        <f t="shared" si="120"/>
        <v>1.6437774171303239</v>
      </c>
      <c r="N626" s="13">
        <f t="shared" si="116"/>
        <v>8.616117439629023E-2</v>
      </c>
      <c r="O626" s="13">
        <f t="shared" si="117"/>
        <v>8.616117439629023E-2</v>
      </c>
      <c r="Q626">
        <v>21.62198288719981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3.7266666669999999</v>
      </c>
      <c r="G627" s="13">
        <f t="shared" si="111"/>
        <v>0</v>
      </c>
      <c r="H627" s="13">
        <f t="shared" si="112"/>
        <v>3.7266666669999999</v>
      </c>
      <c r="I627" s="16">
        <f t="shared" si="119"/>
        <v>3.7420882620211326</v>
      </c>
      <c r="J627" s="13">
        <f t="shared" si="113"/>
        <v>3.7412480552090286</v>
      </c>
      <c r="K627" s="13">
        <f t="shared" si="114"/>
        <v>8.4020681210406067E-4</v>
      </c>
      <c r="L627" s="13">
        <f t="shared" si="115"/>
        <v>0</v>
      </c>
      <c r="M627" s="13">
        <f t="shared" si="120"/>
        <v>1.5576162427340337</v>
      </c>
      <c r="N627" s="13">
        <f t="shared" si="116"/>
        <v>8.1644901149083696E-2</v>
      </c>
      <c r="O627" s="13">
        <f t="shared" si="117"/>
        <v>8.1644901149083696E-2</v>
      </c>
      <c r="Q627">
        <v>23.341883691499469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0.89333333299999995</v>
      </c>
      <c r="G628" s="13">
        <f t="shared" si="111"/>
        <v>0</v>
      </c>
      <c r="H628" s="13">
        <f t="shared" si="112"/>
        <v>0.89333333299999995</v>
      </c>
      <c r="I628" s="16">
        <f t="shared" si="119"/>
        <v>0.89417353981210401</v>
      </c>
      <c r="J628" s="13">
        <f t="shared" si="113"/>
        <v>0.89416411006918128</v>
      </c>
      <c r="K628" s="13">
        <f t="shared" si="114"/>
        <v>9.4297429227285789E-6</v>
      </c>
      <c r="L628" s="13">
        <f t="shared" si="115"/>
        <v>0</v>
      </c>
      <c r="M628" s="13">
        <f t="shared" si="120"/>
        <v>1.47597134158495</v>
      </c>
      <c r="N628" s="13">
        <f t="shared" si="116"/>
        <v>7.7365355455631488E-2</v>
      </c>
      <c r="O628" s="13">
        <f t="shared" si="117"/>
        <v>7.7365355455631488E-2</v>
      </c>
      <c r="Q628">
        <v>24.739272699403209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1.1200000000000001</v>
      </c>
      <c r="G629" s="13">
        <f t="shared" si="111"/>
        <v>0</v>
      </c>
      <c r="H629" s="13">
        <f t="shared" si="112"/>
        <v>1.1200000000000001</v>
      </c>
      <c r="I629" s="16">
        <f t="shared" si="119"/>
        <v>1.1200094297429228</v>
      </c>
      <c r="J629" s="13">
        <f t="shared" si="113"/>
        <v>1.1199878716935396</v>
      </c>
      <c r="K629" s="13">
        <f t="shared" si="114"/>
        <v>2.1558049383196831E-5</v>
      </c>
      <c r="L629" s="13">
        <f t="shared" si="115"/>
        <v>0</v>
      </c>
      <c r="M629" s="13">
        <f t="shared" si="120"/>
        <v>1.3986059861293185</v>
      </c>
      <c r="N629" s="13">
        <f t="shared" si="116"/>
        <v>7.3310128869491356E-2</v>
      </c>
      <c r="O629" s="13">
        <f t="shared" si="117"/>
        <v>7.3310128869491356E-2</v>
      </c>
      <c r="Q629">
        <v>23.657367193548389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71.386666669999997</v>
      </c>
      <c r="G630" s="13">
        <f t="shared" si="111"/>
        <v>0.28510561769609893</v>
      </c>
      <c r="H630" s="13">
        <f t="shared" si="112"/>
        <v>71.101561052303893</v>
      </c>
      <c r="I630" s="16">
        <f t="shared" si="119"/>
        <v>71.101582610353276</v>
      </c>
      <c r="J630" s="13">
        <f t="shared" si="113"/>
        <v>66.01021094975826</v>
      </c>
      <c r="K630" s="13">
        <f t="shared" si="114"/>
        <v>5.0913716605950157</v>
      </c>
      <c r="L630" s="13">
        <f t="shared" si="115"/>
        <v>0</v>
      </c>
      <c r="M630" s="13">
        <f t="shared" si="120"/>
        <v>1.3252958572598272</v>
      </c>
      <c r="N630" s="13">
        <f t="shared" si="116"/>
        <v>6.9467463352425207E-2</v>
      </c>
      <c r="O630" s="13">
        <f t="shared" si="117"/>
        <v>0.35457308104852414</v>
      </c>
      <c r="Q630">
        <v>23.42863302144896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56.686666670000001</v>
      </c>
      <c r="G631" s="13">
        <f t="shared" si="111"/>
        <v>0</v>
      </c>
      <c r="H631" s="13">
        <f t="shared" si="112"/>
        <v>56.686666670000001</v>
      </c>
      <c r="I631" s="16">
        <f t="shared" si="119"/>
        <v>61.778038330595017</v>
      </c>
      <c r="J631" s="13">
        <f t="shared" si="113"/>
        <v>56.631770386301177</v>
      </c>
      <c r="K631" s="13">
        <f t="shared" si="114"/>
        <v>5.1462679442938395</v>
      </c>
      <c r="L631" s="13">
        <f t="shared" si="115"/>
        <v>0</v>
      </c>
      <c r="M631" s="13">
        <f t="shared" si="120"/>
        <v>1.255828393907402</v>
      </c>
      <c r="N631" s="13">
        <f t="shared" si="116"/>
        <v>6.5826217182231792E-2</v>
      </c>
      <c r="O631" s="13">
        <f t="shared" si="117"/>
        <v>6.5826217182231792E-2</v>
      </c>
      <c r="Q631">
        <v>20.2296426054878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15.98666667</v>
      </c>
      <c r="G632" s="13">
        <f t="shared" si="111"/>
        <v>0</v>
      </c>
      <c r="H632" s="13">
        <f t="shared" si="112"/>
        <v>15.98666667</v>
      </c>
      <c r="I632" s="16">
        <f t="shared" si="119"/>
        <v>21.132934614293838</v>
      </c>
      <c r="J632" s="13">
        <f t="shared" si="113"/>
        <v>20.755758583834979</v>
      </c>
      <c r="K632" s="13">
        <f t="shared" si="114"/>
        <v>0.37717603045885895</v>
      </c>
      <c r="L632" s="13">
        <f t="shared" si="115"/>
        <v>0</v>
      </c>
      <c r="M632" s="13">
        <f t="shared" si="120"/>
        <v>1.1900021767251703</v>
      </c>
      <c r="N632" s="13">
        <f t="shared" si="116"/>
        <v>6.2375832647573917E-2</v>
      </c>
      <c r="O632" s="13">
        <f t="shared" si="117"/>
        <v>6.2375832647573917E-2</v>
      </c>
      <c r="Q632">
        <v>16.689356454925729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63.486666669999998</v>
      </c>
      <c r="G633" s="13">
        <f t="shared" si="111"/>
        <v>0.12710561769609896</v>
      </c>
      <c r="H633" s="13">
        <f t="shared" si="112"/>
        <v>63.359561052303903</v>
      </c>
      <c r="I633" s="16">
        <f t="shared" si="119"/>
        <v>63.736737082762758</v>
      </c>
      <c r="J633" s="13">
        <f t="shared" si="113"/>
        <v>49.627055959365151</v>
      </c>
      <c r="K633" s="13">
        <f t="shared" si="114"/>
        <v>14.109681123397607</v>
      </c>
      <c r="L633" s="13">
        <f t="shared" si="115"/>
        <v>0</v>
      </c>
      <c r="M633" s="13">
        <f t="shared" si="120"/>
        <v>1.1276263440775964</v>
      </c>
      <c r="N633" s="13">
        <f t="shared" si="116"/>
        <v>5.9106305436131927E-2</v>
      </c>
      <c r="O633" s="13">
        <f t="shared" si="117"/>
        <v>0.18621192313223089</v>
      </c>
      <c r="Q633">
        <v>11.87533304104382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93.213333329999998</v>
      </c>
      <c r="G634" s="13">
        <f t="shared" si="111"/>
        <v>0.72163895089609897</v>
      </c>
      <c r="H634" s="13">
        <f t="shared" si="112"/>
        <v>92.491694379103905</v>
      </c>
      <c r="I634" s="16">
        <f t="shared" si="119"/>
        <v>106.60137550250151</v>
      </c>
      <c r="J634" s="13">
        <f t="shared" si="113"/>
        <v>55.422205368440714</v>
      </c>
      <c r="K634" s="13">
        <f t="shared" si="114"/>
        <v>51.179170134060797</v>
      </c>
      <c r="L634" s="13">
        <f t="shared" si="115"/>
        <v>1.4308687950067207</v>
      </c>
      <c r="M634" s="13">
        <f t="shared" si="120"/>
        <v>2.4993888336481853</v>
      </c>
      <c r="N634" s="13">
        <f t="shared" si="116"/>
        <v>0.13100939028354353</v>
      </c>
      <c r="O634" s="13">
        <f t="shared" si="117"/>
        <v>0.8526483411796425</v>
      </c>
      <c r="Q634">
        <v>8.9161436225806465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14.48</v>
      </c>
      <c r="G635" s="13">
        <f t="shared" si="111"/>
        <v>0</v>
      </c>
      <c r="H635" s="13">
        <f t="shared" si="112"/>
        <v>14.48</v>
      </c>
      <c r="I635" s="16">
        <f t="shared" si="119"/>
        <v>64.228301339054084</v>
      </c>
      <c r="J635" s="13">
        <f t="shared" si="113"/>
        <v>51.711861229575298</v>
      </c>
      <c r="K635" s="13">
        <f t="shared" si="114"/>
        <v>12.516440109478786</v>
      </c>
      <c r="L635" s="13">
        <f t="shared" si="115"/>
        <v>0</v>
      </c>
      <c r="M635" s="13">
        <f t="shared" si="120"/>
        <v>2.3683794433646419</v>
      </c>
      <c r="N635" s="13">
        <f t="shared" si="116"/>
        <v>0.12414232737944408</v>
      </c>
      <c r="O635" s="13">
        <f t="shared" si="117"/>
        <v>0.12414232737944408</v>
      </c>
      <c r="Q635">
        <v>13.30377944100649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31.946666669999999</v>
      </c>
      <c r="G636" s="13">
        <f t="shared" si="111"/>
        <v>0</v>
      </c>
      <c r="H636" s="13">
        <f t="shared" si="112"/>
        <v>31.946666669999999</v>
      </c>
      <c r="I636" s="16">
        <f t="shared" si="119"/>
        <v>44.463106779478785</v>
      </c>
      <c r="J636" s="13">
        <f t="shared" si="113"/>
        <v>40.370474252612588</v>
      </c>
      <c r="K636" s="13">
        <f t="shared" si="114"/>
        <v>4.0926325268661969</v>
      </c>
      <c r="L636" s="13">
        <f t="shared" si="115"/>
        <v>0</v>
      </c>
      <c r="M636" s="13">
        <f t="shared" si="120"/>
        <v>2.2442371159851979</v>
      </c>
      <c r="N636" s="13">
        <f t="shared" si="116"/>
        <v>0.11763521236020083</v>
      </c>
      <c r="O636" s="13">
        <f t="shared" si="117"/>
        <v>0.11763521236020083</v>
      </c>
      <c r="Q636">
        <v>14.746984960765049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8.1533333330000008</v>
      </c>
      <c r="G637" s="13">
        <f t="shared" si="111"/>
        <v>0</v>
      </c>
      <c r="H637" s="13">
        <f t="shared" si="112"/>
        <v>8.1533333330000008</v>
      </c>
      <c r="I637" s="16">
        <f t="shared" si="119"/>
        <v>12.245965859866198</v>
      </c>
      <c r="J637" s="13">
        <f t="shared" si="113"/>
        <v>12.17138028636289</v>
      </c>
      <c r="K637" s="13">
        <f t="shared" si="114"/>
        <v>7.4585573503307856E-2</v>
      </c>
      <c r="L637" s="13">
        <f t="shared" si="115"/>
        <v>0</v>
      </c>
      <c r="M637" s="13">
        <f t="shared" si="120"/>
        <v>2.126601903624997</v>
      </c>
      <c r="N637" s="13">
        <f t="shared" si="116"/>
        <v>0.11146917799223485</v>
      </c>
      <c r="O637" s="13">
        <f t="shared" si="117"/>
        <v>0.11146917799223485</v>
      </c>
      <c r="Q637">
        <v>16.701741940607398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1.0533333330000001</v>
      </c>
      <c r="G638" s="13">
        <f t="shared" si="111"/>
        <v>0</v>
      </c>
      <c r="H638" s="13">
        <f t="shared" si="112"/>
        <v>1.0533333330000001</v>
      </c>
      <c r="I638" s="16">
        <f t="shared" si="119"/>
        <v>1.1279189065033079</v>
      </c>
      <c r="J638" s="13">
        <f t="shared" si="113"/>
        <v>1.1279000272708894</v>
      </c>
      <c r="K638" s="13">
        <f t="shared" si="114"/>
        <v>1.8879232418500536E-5</v>
      </c>
      <c r="L638" s="13">
        <f t="shared" si="115"/>
        <v>0</v>
      </c>
      <c r="M638" s="13">
        <f t="shared" si="120"/>
        <v>2.0151327256327622</v>
      </c>
      <c r="N638" s="13">
        <f t="shared" si="116"/>
        <v>0.10562634599764091</v>
      </c>
      <c r="O638" s="13">
        <f t="shared" si="117"/>
        <v>0.10562634599764091</v>
      </c>
      <c r="Q638">
        <v>24.757104566984228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1.433333333</v>
      </c>
      <c r="G639" s="13">
        <f t="shared" si="111"/>
        <v>0</v>
      </c>
      <c r="H639" s="13">
        <f t="shared" si="112"/>
        <v>1.433333333</v>
      </c>
      <c r="I639" s="16">
        <f t="shared" si="119"/>
        <v>1.4333522122324185</v>
      </c>
      <c r="J639" s="13">
        <f t="shared" si="113"/>
        <v>1.4333056363844843</v>
      </c>
      <c r="K639" s="13">
        <f t="shared" si="114"/>
        <v>4.6575847934215986E-5</v>
      </c>
      <c r="L639" s="13">
        <f t="shared" si="115"/>
        <v>0</v>
      </c>
      <c r="M639" s="13">
        <f t="shared" si="120"/>
        <v>1.9095063796351213</v>
      </c>
      <c r="N639" s="13">
        <f t="shared" si="116"/>
        <v>0.10008977521652275</v>
      </c>
      <c r="O639" s="13">
        <f t="shared" si="117"/>
        <v>0.10008977521652275</v>
      </c>
      <c r="Q639">
        <v>23.44135216544715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6.14</v>
      </c>
      <c r="G640" s="13">
        <f t="shared" si="111"/>
        <v>0</v>
      </c>
      <c r="H640" s="13">
        <f t="shared" si="112"/>
        <v>6.14</v>
      </c>
      <c r="I640" s="16">
        <f t="shared" si="119"/>
        <v>6.1400465758479337</v>
      </c>
      <c r="J640" s="13">
        <f t="shared" si="113"/>
        <v>6.1375716877993316</v>
      </c>
      <c r="K640" s="13">
        <f t="shared" si="114"/>
        <v>2.4748880486020752E-3</v>
      </c>
      <c r="L640" s="13">
        <f t="shared" si="115"/>
        <v>0</v>
      </c>
      <c r="M640" s="13">
        <f t="shared" si="120"/>
        <v>1.8094166044185984</v>
      </c>
      <c r="N640" s="13">
        <f t="shared" si="116"/>
        <v>9.4843412486481302E-2</v>
      </c>
      <c r="O640" s="13">
        <f t="shared" si="117"/>
        <v>9.4843412486481302E-2</v>
      </c>
      <c r="Q640">
        <v>26.248702287245258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0.89333333299999995</v>
      </c>
      <c r="G641" s="13">
        <f t="shared" si="111"/>
        <v>0</v>
      </c>
      <c r="H641" s="13">
        <f t="shared" si="112"/>
        <v>0.89333333299999995</v>
      </c>
      <c r="I641" s="16">
        <f t="shared" si="119"/>
        <v>0.89580822104860203</v>
      </c>
      <c r="J641" s="13">
        <f t="shared" si="113"/>
        <v>0.89580052973834245</v>
      </c>
      <c r="K641" s="13">
        <f t="shared" si="114"/>
        <v>7.6913102595721483E-6</v>
      </c>
      <c r="L641" s="13">
        <f t="shared" si="115"/>
        <v>0</v>
      </c>
      <c r="M641" s="13">
        <f t="shared" si="120"/>
        <v>1.7145731919321172</v>
      </c>
      <c r="N641" s="13">
        <f t="shared" si="116"/>
        <v>8.987204609683154E-2</v>
      </c>
      <c r="O641" s="13">
        <f t="shared" si="117"/>
        <v>8.987204609683154E-2</v>
      </c>
      <c r="Q641">
        <v>26.247741193548389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4.5466666670000002</v>
      </c>
      <c r="G642" s="13">
        <f t="shared" si="111"/>
        <v>0</v>
      </c>
      <c r="H642" s="13">
        <f t="shared" si="112"/>
        <v>4.5466666670000002</v>
      </c>
      <c r="I642" s="16">
        <f t="shared" si="119"/>
        <v>4.54667435831026</v>
      </c>
      <c r="J642" s="13">
        <f t="shared" si="113"/>
        <v>4.5453916101594505</v>
      </c>
      <c r="K642" s="13">
        <f t="shared" si="114"/>
        <v>1.2827481508095318E-3</v>
      </c>
      <c r="L642" s="13">
        <f t="shared" si="115"/>
        <v>0</v>
      </c>
      <c r="M642" s="13">
        <f t="shared" si="120"/>
        <v>1.6247011458352856</v>
      </c>
      <c r="N642" s="13">
        <f t="shared" si="116"/>
        <v>8.5161261682589515E-2</v>
      </c>
      <c r="O642" s="13">
        <f t="shared" si="117"/>
        <v>8.5161261682589515E-2</v>
      </c>
      <c r="Q642">
        <v>24.49169366162603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34.166666669999998</v>
      </c>
      <c r="G643" s="13">
        <f t="shared" si="111"/>
        <v>0</v>
      </c>
      <c r="H643" s="13">
        <f t="shared" si="112"/>
        <v>34.166666669999998</v>
      </c>
      <c r="I643" s="16">
        <f t="shared" si="119"/>
        <v>34.167949418150805</v>
      </c>
      <c r="J643" s="13">
        <f t="shared" si="113"/>
        <v>33.114807470343209</v>
      </c>
      <c r="K643" s="13">
        <f t="shared" si="114"/>
        <v>1.0531419478075961</v>
      </c>
      <c r="L643" s="13">
        <f t="shared" si="115"/>
        <v>0</v>
      </c>
      <c r="M643" s="13">
        <f t="shared" si="120"/>
        <v>1.5395398841526962</v>
      </c>
      <c r="N643" s="13">
        <f t="shared" si="116"/>
        <v>8.0697400430345567E-2</v>
      </c>
      <c r="O643" s="13">
        <f t="shared" si="117"/>
        <v>8.0697400430345567E-2</v>
      </c>
      <c r="Q643">
        <v>19.481696363994061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50.026666669999997</v>
      </c>
      <c r="G644" s="13">
        <f t="shared" si="111"/>
        <v>0</v>
      </c>
      <c r="H644" s="13">
        <f t="shared" si="112"/>
        <v>50.026666669999997</v>
      </c>
      <c r="I644" s="16">
        <f t="shared" si="119"/>
        <v>51.079808617807593</v>
      </c>
      <c r="J644" s="13">
        <f t="shared" si="113"/>
        <v>45.335109396044231</v>
      </c>
      <c r="K644" s="13">
        <f t="shared" si="114"/>
        <v>5.7446992217633621</v>
      </c>
      <c r="L644" s="13">
        <f t="shared" si="115"/>
        <v>0</v>
      </c>
      <c r="M644" s="13">
        <f t="shared" si="120"/>
        <v>1.4588424837223506</v>
      </c>
      <c r="N644" s="13">
        <f t="shared" si="116"/>
        <v>7.6467519474842066E-2</v>
      </c>
      <c r="O644" s="13">
        <f t="shared" si="117"/>
        <v>7.6467519474842066E-2</v>
      </c>
      <c r="Q644">
        <v>15.05142995526499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66.533333330000005</v>
      </c>
      <c r="G645" s="13">
        <f t="shared" si="111"/>
        <v>0.18803895089609909</v>
      </c>
      <c r="H645" s="13">
        <f t="shared" si="112"/>
        <v>66.345294379103905</v>
      </c>
      <c r="I645" s="16">
        <f t="shared" si="119"/>
        <v>72.089993600867274</v>
      </c>
      <c r="J645" s="13">
        <f t="shared" si="113"/>
        <v>50.529272157461591</v>
      </c>
      <c r="K645" s="13">
        <f t="shared" si="114"/>
        <v>21.560721443405683</v>
      </c>
      <c r="L645" s="13">
        <f t="shared" si="115"/>
        <v>0.22296482286195948</v>
      </c>
      <c r="M645" s="13">
        <f t="shared" si="120"/>
        <v>1.6053397871094679</v>
      </c>
      <c r="N645" s="13">
        <f t="shared" si="116"/>
        <v>8.4146405663557064E-2</v>
      </c>
      <c r="O645" s="13">
        <f t="shared" si="117"/>
        <v>0.27218535655965614</v>
      </c>
      <c r="Q645">
        <v>10.239695269954099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67.006666670000001</v>
      </c>
      <c r="G646" s="13">
        <f t="shared" ref="G646:G709" si="122">IF((F646-$J$2)&gt;0,$I$2*(F646-$J$2),0)</f>
        <v>0.19750561769609903</v>
      </c>
      <c r="H646" s="13">
        <f t="shared" ref="H646:H709" si="123">F646-G646</f>
        <v>66.809161052303907</v>
      </c>
      <c r="I646" s="16">
        <f t="shared" si="119"/>
        <v>88.146917672847636</v>
      </c>
      <c r="J646" s="13">
        <f t="shared" ref="J646:J709" si="124">I646/SQRT(1+(I646/($K$2*(300+(25*Q646)+0.05*(Q646)^3)))^2)</f>
        <v>56.225995611910641</v>
      </c>
      <c r="K646" s="13">
        <f t="shared" ref="K646:K709" si="125">I646-J646</f>
        <v>31.920922060936995</v>
      </c>
      <c r="L646" s="13">
        <f t="shared" ref="L646:L709" si="126">IF(K646&gt;$N$2,(K646-$N$2)/$L$2,0)</f>
        <v>0.64547606269205227</v>
      </c>
      <c r="M646" s="13">
        <f t="shared" si="120"/>
        <v>2.166669444137963</v>
      </c>
      <c r="N646" s="13">
        <f t="shared" ref="N646:N709" si="127">$M$2*M646</f>
        <v>0.11356938104271537</v>
      </c>
      <c r="O646" s="13">
        <f t="shared" ref="O646:O709" si="128">N646+G646</f>
        <v>0.31107499873881439</v>
      </c>
      <c r="Q646">
        <v>10.688854922580649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19.946666669999999</v>
      </c>
      <c r="G647" s="13">
        <f t="shared" si="122"/>
        <v>0</v>
      </c>
      <c r="H647" s="13">
        <f t="shared" si="123"/>
        <v>19.946666669999999</v>
      </c>
      <c r="I647" s="16">
        <f t="shared" ref="I647:I710" si="130">H647+K646-L646</f>
        <v>51.222112668244939</v>
      </c>
      <c r="J647" s="13">
        <f t="shared" si="124"/>
        <v>42.913468292229915</v>
      </c>
      <c r="K647" s="13">
        <f t="shared" si="125"/>
        <v>8.3086443760150246</v>
      </c>
      <c r="L647" s="13">
        <f t="shared" si="126"/>
        <v>0</v>
      </c>
      <c r="M647" s="13">
        <f t="shared" ref="M647:M710" si="131">L647+M646-N646</f>
        <v>2.0531000630952478</v>
      </c>
      <c r="N647" s="13">
        <f t="shared" si="127"/>
        <v>0.10761646360746853</v>
      </c>
      <c r="O647" s="13">
        <f t="shared" si="128"/>
        <v>0.10761646360746853</v>
      </c>
      <c r="Q647">
        <v>11.783495883565349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30.366666670000001</v>
      </c>
      <c r="G648" s="13">
        <f t="shared" si="122"/>
        <v>0</v>
      </c>
      <c r="H648" s="13">
        <f t="shared" si="123"/>
        <v>30.366666670000001</v>
      </c>
      <c r="I648" s="16">
        <f t="shared" si="130"/>
        <v>38.675311046015025</v>
      </c>
      <c r="J648" s="13">
        <f t="shared" si="124"/>
        <v>35.464315871054012</v>
      </c>
      <c r="K648" s="13">
        <f t="shared" si="125"/>
        <v>3.2109951749610133</v>
      </c>
      <c r="L648" s="13">
        <f t="shared" si="126"/>
        <v>0</v>
      </c>
      <c r="M648" s="13">
        <f t="shared" si="131"/>
        <v>1.9454835994877793</v>
      </c>
      <c r="N648" s="13">
        <f t="shared" si="127"/>
        <v>0.10197557768692667</v>
      </c>
      <c r="O648" s="13">
        <f t="shared" si="128"/>
        <v>0.10197557768692667</v>
      </c>
      <c r="Q648">
        <v>13.585676520111541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44.846666669999998</v>
      </c>
      <c r="G649" s="13">
        <f t="shared" si="122"/>
        <v>0</v>
      </c>
      <c r="H649" s="13">
        <f t="shared" si="123"/>
        <v>44.846666669999998</v>
      </c>
      <c r="I649" s="16">
        <f t="shared" si="130"/>
        <v>48.057661844961011</v>
      </c>
      <c r="J649" s="13">
        <f t="shared" si="124"/>
        <v>43.548025521389178</v>
      </c>
      <c r="K649" s="13">
        <f t="shared" si="125"/>
        <v>4.5096363235718329</v>
      </c>
      <c r="L649" s="13">
        <f t="shared" si="126"/>
        <v>0</v>
      </c>
      <c r="M649" s="13">
        <f t="shared" si="131"/>
        <v>1.8435080218008526</v>
      </c>
      <c r="N649" s="13">
        <f t="shared" si="127"/>
        <v>9.66303676592912E-2</v>
      </c>
      <c r="O649" s="13">
        <f t="shared" si="128"/>
        <v>9.66303676592912E-2</v>
      </c>
      <c r="Q649">
        <v>15.70194735751155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2.9533333329999998</v>
      </c>
      <c r="G650" s="13">
        <f t="shared" si="122"/>
        <v>0</v>
      </c>
      <c r="H650" s="13">
        <f t="shared" si="123"/>
        <v>2.9533333329999998</v>
      </c>
      <c r="I650" s="16">
        <f t="shared" si="130"/>
        <v>7.4629696565718326</v>
      </c>
      <c r="J650" s="13">
        <f t="shared" si="124"/>
        <v>7.4492991248537441</v>
      </c>
      <c r="K650" s="13">
        <f t="shared" si="125"/>
        <v>1.3670531718088519E-2</v>
      </c>
      <c r="L650" s="13">
        <f t="shared" si="126"/>
        <v>0</v>
      </c>
      <c r="M650" s="13">
        <f t="shared" si="131"/>
        <v>1.7468776541415614</v>
      </c>
      <c r="N650" s="13">
        <f t="shared" si="127"/>
        <v>9.1565335208361909E-2</v>
      </c>
      <c r="O650" s="13">
        <f t="shared" si="128"/>
        <v>9.1565335208361909E-2</v>
      </c>
      <c r="Q650">
        <v>18.242781200715012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0.89333333299999995</v>
      </c>
      <c r="G651" s="13">
        <f t="shared" si="122"/>
        <v>0</v>
      </c>
      <c r="H651" s="13">
        <f t="shared" si="123"/>
        <v>0.89333333299999995</v>
      </c>
      <c r="I651" s="16">
        <f t="shared" si="130"/>
        <v>0.90700386471808847</v>
      </c>
      <c r="J651" s="13">
        <f t="shared" si="124"/>
        <v>0.90699214716101983</v>
      </c>
      <c r="K651" s="13">
        <f t="shared" si="125"/>
        <v>1.1717557068635642E-5</v>
      </c>
      <c r="L651" s="13">
        <f t="shared" si="126"/>
        <v>0</v>
      </c>
      <c r="M651" s="13">
        <f t="shared" si="131"/>
        <v>1.6553123189331995</v>
      </c>
      <c r="N651" s="13">
        <f t="shared" si="127"/>
        <v>8.6765794386517811E-2</v>
      </c>
      <c r="O651" s="13">
        <f t="shared" si="128"/>
        <v>8.6765794386517811E-2</v>
      </c>
      <c r="Q651">
        <v>23.492276371305859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1.0533333330000001</v>
      </c>
      <c r="G652" s="13">
        <f t="shared" si="122"/>
        <v>0</v>
      </c>
      <c r="H652" s="13">
        <f t="shared" si="123"/>
        <v>1.0533333330000001</v>
      </c>
      <c r="I652" s="16">
        <f t="shared" si="130"/>
        <v>1.0533450505570687</v>
      </c>
      <c r="J652" s="13">
        <f t="shared" si="124"/>
        <v>1.0533270779102641</v>
      </c>
      <c r="K652" s="13">
        <f t="shared" si="125"/>
        <v>1.79726468045871E-5</v>
      </c>
      <c r="L652" s="13">
        <f t="shared" si="126"/>
        <v>0</v>
      </c>
      <c r="M652" s="13">
        <f t="shared" si="131"/>
        <v>1.5685465245466816</v>
      </c>
      <c r="N652" s="13">
        <f t="shared" si="127"/>
        <v>8.2217829033142523E-2</v>
      </c>
      <c r="O652" s="13">
        <f t="shared" si="128"/>
        <v>8.2217829033142523E-2</v>
      </c>
      <c r="Q652">
        <v>23.641703925969701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0.89333333299999995</v>
      </c>
      <c r="G653" s="13">
        <f t="shared" si="122"/>
        <v>0</v>
      </c>
      <c r="H653" s="13">
        <f t="shared" si="123"/>
        <v>0.89333333299999995</v>
      </c>
      <c r="I653" s="16">
        <f t="shared" si="130"/>
        <v>0.89335130564680454</v>
      </c>
      <c r="J653" s="13">
        <f t="shared" si="124"/>
        <v>0.89334381911696992</v>
      </c>
      <c r="K653" s="13">
        <f t="shared" si="125"/>
        <v>7.4865298346216136E-6</v>
      </c>
      <c r="L653" s="13">
        <f t="shared" si="126"/>
        <v>0</v>
      </c>
      <c r="M653" s="13">
        <f t="shared" si="131"/>
        <v>1.4863286955135391</v>
      </c>
      <c r="N653" s="13">
        <f t="shared" si="127"/>
        <v>7.7908252425029689E-2</v>
      </c>
      <c r="O653" s="13">
        <f t="shared" si="128"/>
        <v>7.7908252425029689E-2</v>
      </c>
      <c r="Q653">
        <v>26.383682193548381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0.89333333299999995</v>
      </c>
      <c r="G654" s="13">
        <f t="shared" si="122"/>
        <v>0</v>
      </c>
      <c r="H654" s="13">
        <f t="shared" si="123"/>
        <v>0.89333333299999995</v>
      </c>
      <c r="I654" s="16">
        <f t="shared" si="130"/>
        <v>0.89334081952983457</v>
      </c>
      <c r="J654" s="13">
        <f t="shared" si="124"/>
        <v>0.89332958455139366</v>
      </c>
      <c r="K654" s="13">
        <f t="shared" si="125"/>
        <v>1.1234978440910481E-5</v>
      </c>
      <c r="L654" s="13">
        <f t="shared" si="126"/>
        <v>0</v>
      </c>
      <c r="M654" s="13">
        <f t="shared" si="131"/>
        <v>1.4084204430885094</v>
      </c>
      <c r="N654" s="13">
        <f t="shared" si="127"/>
        <v>7.3824569041775756E-2</v>
      </c>
      <c r="O654" s="13">
        <f t="shared" si="128"/>
        <v>7.3824569041775756E-2</v>
      </c>
      <c r="Q654">
        <v>23.46749707044696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17.239999999999998</v>
      </c>
      <c r="G655" s="13">
        <f t="shared" si="122"/>
        <v>0</v>
      </c>
      <c r="H655" s="13">
        <f t="shared" si="123"/>
        <v>17.239999999999998</v>
      </c>
      <c r="I655" s="16">
        <f t="shared" si="130"/>
        <v>17.240011234978439</v>
      </c>
      <c r="J655" s="13">
        <f t="shared" si="124"/>
        <v>17.092670095701394</v>
      </c>
      <c r="K655" s="13">
        <f t="shared" si="125"/>
        <v>0.14734113927704584</v>
      </c>
      <c r="L655" s="13">
        <f t="shared" si="126"/>
        <v>0</v>
      </c>
      <c r="M655" s="13">
        <f t="shared" si="131"/>
        <v>1.3345958740467336</v>
      </c>
      <c r="N655" s="13">
        <f t="shared" si="127"/>
        <v>6.9954938335299699E-2</v>
      </c>
      <c r="O655" s="13">
        <f t="shared" si="128"/>
        <v>6.9954938335299699E-2</v>
      </c>
      <c r="Q655">
        <v>19.120336539168111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29.493333329999999</v>
      </c>
      <c r="G656" s="13">
        <f t="shared" si="122"/>
        <v>0</v>
      </c>
      <c r="H656" s="13">
        <f t="shared" si="123"/>
        <v>29.493333329999999</v>
      </c>
      <c r="I656" s="16">
        <f t="shared" si="130"/>
        <v>29.640674469277045</v>
      </c>
      <c r="J656" s="13">
        <f t="shared" si="124"/>
        <v>28.443200142625418</v>
      </c>
      <c r="K656" s="13">
        <f t="shared" si="125"/>
        <v>1.1974743266516263</v>
      </c>
      <c r="L656" s="13">
        <f t="shared" si="126"/>
        <v>0</v>
      </c>
      <c r="M656" s="13">
        <f t="shared" si="131"/>
        <v>1.2646409357114339</v>
      </c>
      <c r="N656" s="13">
        <f t="shared" si="127"/>
        <v>6.6288140398440332E-2</v>
      </c>
      <c r="O656" s="13">
        <f t="shared" si="128"/>
        <v>6.6288140398440332E-2</v>
      </c>
      <c r="Q656">
        <v>15.438602773511841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70.366666670000001</v>
      </c>
      <c r="G657" s="13">
        <f t="shared" si="122"/>
        <v>0.26470561769609902</v>
      </c>
      <c r="H657" s="13">
        <f t="shared" si="123"/>
        <v>70.101961052303906</v>
      </c>
      <c r="I657" s="16">
        <f t="shared" si="130"/>
        <v>71.299435378955536</v>
      </c>
      <c r="J657" s="13">
        <f t="shared" si="124"/>
        <v>54.051583970757221</v>
      </c>
      <c r="K657" s="13">
        <f t="shared" si="125"/>
        <v>17.247851408198315</v>
      </c>
      <c r="L657" s="13">
        <f t="shared" si="126"/>
        <v>4.7076716726449766E-2</v>
      </c>
      <c r="M657" s="13">
        <f t="shared" si="131"/>
        <v>1.2454295120394434</v>
      </c>
      <c r="N657" s="13">
        <f t="shared" si="127"/>
        <v>6.5281143460683907E-2</v>
      </c>
      <c r="O657" s="13">
        <f t="shared" si="128"/>
        <v>0.32998676115678294</v>
      </c>
      <c r="Q657">
        <v>12.56413291307268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29.626666669999999</v>
      </c>
      <c r="G658" s="13">
        <f t="shared" si="122"/>
        <v>0</v>
      </c>
      <c r="H658" s="13">
        <f t="shared" si="123"/>
        <v>29.626666669999999</v>
      </c>
      <c r="I658" s="16">
        <f t="shared" si="130"/>
        <v>46.827441361471863</v>
      </c>
      <c r="J658" s="13">
        <f t="shared" si="124"/>
        <v>40.885700059690691</v>
      </c>
      <c r="K658" s="13">
        <f t="shared" si="125"/>
        <v>5.9417413017811711</v>
      </c>
      <c r="L658" s="13">
        <f t="shared" si="126"/>
        <v>0</v>
      </c>
      <c r="M658" s="13">
        <f t="shared" si="131"/>
        <v>1.1801483685787595</v>
      </c>
      <c r="N658" s="13">
        <f t="shared" si="127"/>
        <v>6.185932982102172E-2</v>
      </c>
      <c r="O658" s="13">
        <f t="shared" si="128"/>
        <v>6.185932982102172E-2</v>
      </c>
      <c r="Q658">
        <v>12.73672592258065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86.84</v>
      </c>
      <c r="G659" s="13">
        <f t="shared" si="122"/>
        <v>0.59417228429609903</v>
      </c>
      <c r="H659" s="13">
        <f t="shared" si="123"/>
        <v>86.245827715703911</v>
      </c>
      <c r="I659" s="16">
        <f t="shared" si="130"/>
        <v>92.187569017485089</v>
      </c>
      <c r="J659" s="13">
        <f t="shared" si="124"/>
        <v>64.390671315887232</v>
      </c>
      <c r="K659" s="13">
        <f t="shared" si="125"/>
        <v>27.796897701597857</v>
      </c>
      <c r="L659" s="13">
        <f t="shared" si="126"/>
        <v>0.47728948894893841</v>
      </c>
      <c r="M659" s="13">
        <f t="shared" si="131"/>
        <v>1.5955785277066763</v>
      </c>
      <c r="N659" s="13">
        <f t="shared" si="127"/>
        <v>8.3634753924722721E-2</v>
      </c>
      <c r="O659" s="13">
        <f t="shared" si="128"/>
        <v>0.67780703822082178</v>
      </c>
      <c r="Q659">
        <v>13.76111370930213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11.16</v>
      </c>
      <c r="G660" s="13">
        <f t="shared" si="122"/>
        <v>0</v>
      </c>
      <c r="H660" s="13">
        <f t="shared" si="123"/>
        <v>11.16</v>
      </c>
      <c r="I660" s="16">
        <f t="shared" si="130"/>
        <v>38.479608212648913</v>
      </c>
      <c r="J660" s="13">
        <f t="shared" si="124"/>
        <v>35.54736254779462</v>
      </c>
      <c r="K660" s="13">
        <f t="shared" si="125"/>
        <v>2.9322456648542925</v>
      </c>
      <c r="L660" s="13">
        <f t="shared" si="126"/>
        <v>0</v>
      </c>
      <c r="M660" s="13">
        <f t="shared" si="131"/>
        <v>1.5119437737819537</v>
      </c>
      <c r="N660" s="13">
        <f t="shared" si="127"/>
        <v>7.9250906973546656E-2</v>
      </c>
      <c r="O660" s="13">
        <f t="shared" si="128"/>
        <v>7.9250906973546656E-2</v>
      </c>
      <c r="Q660">
        <v>14.21469083049921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30.266666669999999</v>
      </c>
      <c r="G661" s="13">
        <f t="shared" si="122"/>
        <v>0</v>
      </c>
      <c r="H661" s="13">
        <f t="shared" si="123"/>
        <v>30.266666669999999</v>
      </c>
      <c r="I661" s="16">
        <f t="shared" si="130"/>
        <v>33.198912334854292</v>
      </c>
      <c r="J661" s="13">
        <f t="shared" si="124"/>
        <v>31.40190025736705</v>
      </c>
      <c r="K661" s="13">
        <f t="shared" si="125"/>
        <v>1.797012077487242</v>
      </c>
      <c r="L661" s="13">
        <f t="shared" si="126"/>
        <v>0</v>
      </c>
      <c r="M661" s="13">
        <f t="shared" si="131"/>
        <v>1.4326928668084069</v>
      </c>
      <c r="N661" s="13">
        <f t="shared" si="127"/>
        <v>7.509684624388123E-2</v>
      </c>
      <c r="O661" s="13">
        <f t="shared" si="128"/>
        <v>7.509684624388123E-2</v>
      </c>
      <c r="Q661">
        <v>14.810144125094251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8.6</v>
      </c>
      <c r="G662" s="13">
        <f t="shared" si="122"/>
        <v>0</v>
      </c>
      <c r="H662" s="13">
        <f t="shared" si="123"/>
        <v>8.6</v>
      </c>
      <c r="I662" s="16">
        <f t="shared" si="130"/>
        <v>10.397012077487242</v>
      </c>
      <c r="J662" s="13">
        <f t="shared" si="124"/>
        <v>10.359383142462512</v>
      </c>
      <c r="K662" s="13">
        <f t="shared" si="125"/>
        <v>3.7628935024729415E-2</v>
      </c>
      <c r="L662" s="13">
        <f t="shared" si="126"/>
        <v>0</v>
      </c>
      <c r="M662" s="13">
        <f t="shared" si="131"/>
        <v>1.3575960205645257</v>
      </c>
      <c r="N662" s="13">
        <f t="shared" si="127"/>
        <v>7.1160527130113144E-2</v>
      </c>
      <c r="O662" s="13">
        <f t="shared" si="128"/>
        <v>7.1160527130113144E-2</v>
      </c>
      <c r="Q662">
        <v>18.097606087512041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2.326666667</v>
      </c>
      <c r="G663" s="13">
        <f t="shared" si="122"/>
        <v>0</v>
      </c>
      <c r="H663" s="13">
        <f t="shared" si="123"/>
        <v>2.326666667</v>
      </c>
      <c r="I663" s="16">
        <f t="shared" si="130"/>
        <v>2.3642956020247294</v>
      </c>
      <c r="J663" s="13">
        <f t="shared" si="124"/>
        <v>2.3641161795594692</v>
      </c>
      <c r="K663" s="13">
        <f t="shared" si="125"/>
        <v>1.794224652602594E-4</v>
      </c>
      <c r="L663" s="13">
        <f t="shared" si="126"/>
        <v>0</v>
      </c>
      <c r="M663" s="13">
        <f t="shared" si="131"/>
        <v>1.2864354934344124</v>
      </c>
      <c r="N663" s="13">
        <f t="shared" si="127"/>
        <v>6.7430536363544819E-2</v>
      </c>
      <c r="O663" s="13">
        <f t="shared" si="128"/>
        <v>6.7430536363544819E-2</v>
      </c>
      <c r="Q663">
        <v>24.531650193548391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6.1866666669999999</v>
      </c>
      <c r="G664" s="13">
        <f t="shared" si="122"/>
        <v>0</v>
      </c>
      <c r="H664" s="13">
        <f t="shared" si="123"/>
        <v>6.1866666669999999</v>
      </c>
      <c r="I664" s="16">
        <f t="shared" si="130"/>
        <v>6.1868460894652602</v>
      </c>
      <c r="J664" s="13">
        <f t="shared" si="124"/>
        <v>6.1840985682969345</v>
      </c>
      <c r="K664" s="13">
        <f t="shared" si="125"/>
        <v>2.7475211683256617E-3</v>
      </c>
      <c r="L664" s="13">
        <f t="shared" si="126"/>
        <v>0</v>
      </c>
      <c r="M664" s="13">
        <f t="shared" si="131"/>
        <v>1.2190049570708676</v>
      </c>
      <c r="N664" s="13">
        <f t="shared" si="127"/>
        <v>6.3896058919878762E-2</v>
      </c>
      <c r="O664" s="13">
        <f t="shared" si="128"/>
        <v>6.3896058919878762E-2</v>
      </c>
      <c r="Q664">
        <v>25.657244576050349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6.42</v>
      </c>
      <c r="G665" s="13">
        <f t="shared" si="122"/>
        <v>0</v>
      </c>
      <c r="H665" s="13">
        <f t="shared" si="123"/>
        <v>6.42</v>
      </c>
      <c r="I665" s="16">
        <f t="shared" si="130"/>
        <v>6.4227475211683256</v>
      </c>
      <c r="J665" s="13">
        <f t="shared" si="124"/>
        <v>6.4197771949282245</v>
      </c>
      <c r="K665" s="13">
        <f t="shared" si="125"/>
        <v>2.9703262401010733E-3</v>
      </c>
      <c r="L665" s="13">
        <f t="shared" si="126"/>
        <v>0</v>
      </c>
      <c r="M665" s="13">
        <f t="shared" si="131"/>
        <v>1.1551088981509889</v>
      </c>
      <c r="N665" s="13">
        <f t="shared" si="127"/>
        <v>6.0546846661297886E-2</v>
      </c>
      <c r="O665" s="13">
        <f t="shared" si="128"/>
        <v>6.0546846661297886E-2</v>
      </c>
      <c r="Q665">
        <v>25.904701778890072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38.686666670000001</v>
      </c>
      <c r="G666" s="13">
        <f t="shared" si="122"/>
        <v>0</v>
      </c>
      <c r="H666" s="13">
        <f t="shared" si="123"/>
        <v>38.686666670000001</v>
      </c>
      <c r="I666" s="16">
        <f t="shared" si="130"/>
        <v>38.689636996240104</v>
      </c>
      <c r="J666" s="13">
        <f t="shared" si="124"/>
        <v>37.955821267671425</v>
      </c>
      <c r="K666" s="13">
        <f t="shared" si="125"/>
        <v>0.73381572856867905</v>
      </c>
      <c r="L666" s="13">
        <f t="shared" si="126"/>
        <v>0</v>
      </c>
      <c r="M666" s="13">
        <f t="shared" si="131"/>
        <v>1.094562051489691</v>
      </c>
      <c r="N666" s="13">
        <f t="shared" si="127"/>
        <v>5.7373188622220482E-2</v>
      </c>
      <c r="O666" s="13">
        <f t="shared" si="128"/>
        <v>5.7373188622220482E-2</v>
      </c>
      <c r="Q666">
        <v>24.820942785347938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33.926666670000003</v>
      </c>
      <c r="G667" s="13">
        <f t="shared" si="122"/>
        <v>0</v>
      </c>
      <c r="H667" s="13">
        <f t="shared" si="123"/>
        <v>33.926666670000003</v>
      </c>
      <c r="I667" s="16">
        <f t="shared" si="130"/>
        <v>34.660482398568682</v>
      </c>
      <c r="J667" s="13">
        <f t="shared" si="124"/>
        <v>33.57942252540915</v>
      </c>
      <c r="K667" s="13">
        <f t="shared" si="125"/>
        <v>1.081059873159532</v>
      </c>
      <c r="L667" s="13">
        <f t="shared" si="126"/>
        <v>0</v>
      </c>
      <c r="M667" s="13">
        <f t="shared" si="131"/>
        <v>1.0371888628674706</v>
      </c>
      <c r="N667" s="13">
        <f t="shared" si="127"/>
        <v>5.4365882852574141E-2</v>
      </c>
      <c r="O667" s="13">
        <f t="shared" si="128"/>
        <v>5.4365882852574141E-2</v>
      </c>
      <c r="Q667">
        <v>19.596059086231062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33.40666667</v>
      </c>
      <c r="G668" s="13">
        <f t="shared" si="122"/>
        <v>0</v>
      </c>
      <c r="H668" s="13">
        <f t="shared" si="123"/>
        <v>33.40666667</v>
      </c>
      <c r="I668" s="16">
        <f t="shared" si="130"/>
        <v>34.487726543159532</v>
      </c>
      <c r="J668" s="13">
        <f t="shared" si="124"/>
        <v>32.881751803098048</v>
      </c>
      <c r="K668" s="13">
        <f t="shared" si="125"/>
        <v>1.6059747400614839</v>
      </c>
      <c r="L668" s="13">
        <f t="shared" si="126"/>
        <v>0</v>
      </c>
      <c r="M668" s="13">
        <f t="shared" si="131"/>
        <v>0.98282298001489643</v>
      </c>
      <c r="N668" s="13">
        <f t="shared" si="127"/>
        <v>5.1516209736948447E-2</v>
      </c>
      <c r="O668" s="13">
        <f t="shared" si="128"/>
        <v>5.1516209736948447E-2</v>
      </c>
      <c r="Q668">
        <v>16.517070049364701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33.64</v>
      </c>
      <c r="G669" s="13">
        <f t="shared" si="122"/>
        <v>0</v>
      </c>
      <c r="H669" s="13">
        <f t="shared" si="123"/>
        <v>33.64</v>
      </c>
      <c r="I669" s="16">
        <f t="shared" si="130"/>
        <v>35.245974740061484</v>
      </c>
      <c r="J669" s="13">
        <f t="shared" si="124"/>
        <v>32.978351097820969</v>
      </c>
      <c r="K669" s="13">
        <f t="shared" si="125"/>
        <v>2.2676236422405154</v>
      </c>
      <c r="L669" s="13">
        <f t="shared" si="126"/>
        <v>0</v>
      </c>
      <c r="M669" s="13">
        <f t="shared" si="131"/>
        <v>0.93130677027794795</v>
      </c>
      <c r="N669" s="13">
        <f t="shared" si="127"/>
        <v>4.8815906712266384E-2</v>
      </c>
      <c r="O669" s="13">
        <f t="shared" si="128"/>
        <v>4.8815906712266384E-2</v>
      </c>
      <c r="Q669">
        <v>14.309138029787601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33.746666670000003</v>
      </c>
      <c r="G670" s="13">
        <f t="shared" si="122"/>
        <v>0</v>
      </c>
      <c r="H670" s="13">
        <f t="shared" si="123"/>
        <v>33.746666670000003</v>
      </c>
      <c r="I670" s="16">
        <f t="shared" si="130"/>
        <v>36.014290312240519</v>
      </c>
      <c r="J670" s="13">
        <f t="shared" si="124"/>
        <v>32.999697478214081</v>
      </c>
      <c r="K670" s="13">
        <f t="shared" si="125"/>
        <v>3.0145928340264376</v>
      </c>
      <c r="L670" s="13">
        <f t="shared" si="126"/>
        <v>0</v>
      </c>
      <c r="M670" s="13">
        <f t="shared" si="131"/>
        <v>0.88249086356568152</v>
      </c>
      <c r="N670" s="13">
        <f t="shared" si="127"/>
        <v>4.6257144310668581E-2</v>
      </c>
      <c r="O670" s="13">
        <f t="shared" si="128"/>
        <v>4.6257144310668581E-2</v>
      </c>
      <c r="Q670">
        <v>12.47768792258065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91.846666670000005</v>
      </c>
      <c r="G671" s="13">
        <f t="shared" si="122"/>
        <v>0.69430561769609911</v>
      </c>
      <c r="H671" s="13">
        <f t="shared" si="123"/>
        <v>91.152361052303903</v>
      </c>
      <c r="I671" s="16">
        <f t="shared" si="130"/>
        <v>94.166953886330333</v>
      </c>
      <c r="J671" s="13">
        <f t="shared" si="124"/>
        <v>60.746993907112227</v>
      </c>
      <c r="K671" s="13">
        <f t="shared" si="125"/>
        <v>33.419959979218106</v>
      </c>
      <c r="L671" s="13">
        <f t="shared" si="126"/>
        <v>0.70661004964723861</v>
      </c>
      <c r="M671" s="13">
        <f t="shared" si="131"/>
        <v>1.5428437689022516</v>
      </c>
      <c r="N671" s="13">
        <f t="shared" si="127"/>
        <v>8.0870578737289728E-2</v>
      </c>
      <c r="O671" s="13">
        <f t="shared" si="128"/>
        <v>0.77517619643338886</v>
      </c>
      <c r="Q671">
        <v>11.95213165666415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50.04666667</v>
      </c>
      <c r="G672" s="13">
        <f t="shared" si="122"/>
        <v>0</v>
      </c>
      <c r="H672" s="13">
        <f t="shared" si="123"/>
        <v>50.04666667</v>
      </c>
      <c r="I672" s="16">
        <f t="shared" si="130"/>
        <v>82.760016599570875</v>
      </c>
      <c r="J672" s="13">
        <f t="shared" si="124"/>
        <v>63.421356574442399</v>
      </c>
      <c r="K672" s="13">
        <f t="shared" si="125"/>
        <v>19.338660025128476</v>
      </c>
      <c r="L672" s="13">
        <f t="shared" si="126"/>
        <v>0.13234438417796124</v>
      </c>
      <c r="M672" s="13">
        <f t="shared" si="131"/>
        <v>1.5943175743429232</v>
      </c>
      <c r="N672" s="13">
        <f t="shared" si="127"/>
        <v>8.3568659074198748E-2</v>
      </c>
      <c r="O672" s="13">
        <f t="shared" si="128"/>
        <v>8.3568659074198748E-2</v>
      </c>
      <c r="Q672">
        <v>15.098321527279611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6.52</v>
      </c>
      <c r="G673" s="13">
        <f t="shared" si="122"/>
        <v>0</v>
      </c>
      <c r="H673" s="13">
        <f t="shared" si="123"/>
        <v>6.52</v>
      </c>
      <c r="I673" s="16">
        <f t="shared" si="130"/>
        <v>25.726315640950514</v>
      </c>
      <c r="J673" s="13">
        <f t="shared" si="124"/>
        <v>25.106878489890619</v>
      </c>
      <c r="K673" s="13">
        <f t="shared" si="125"/>
        <v>0.61943715105989483</v>
      </c>
      <c r="L673" s="13">
        <f t="shared" si="126"/>
        <v>0</v>
      </c>
      <c r="M673" s="13">
        <f t="shared" si="131"/>
        <v>1.5107489152687243</v>
      </c>
      <c r="N673" s="13">
        <f t="shared" si="127"/>
        <v>7.9188276588395751E-2</v>
      </c>
      <c r="O673" s="13">
        <f t="shared" si="128"/>
        <v>7.9188276588395751E-2</v>
      </c>
      <c r="Q673">
        <v>17.2884511530868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13.38666667</v>
      </c>
      <c r="G674" s="13">
        <f t="shared" si="122"/>
        <v>0</v>
      </c>
      <c r="H674" s="13">
        <f t="shared" si="123"/>
        <v>13.38666667</v>
      </c>
      <c r="I674" s="16">
        <f t="shared" si="130"/>
        <v>14.006103821059895</v>
      </c>
      <c r="J674" s="13">
        <f t="shared" si="124"/>
        <v>13.910703819395346</v>
      </c>
      <c r="K674" s="13">
        <f t="shared" si="125"/>
        <v>9.5400001664549094E-2</v>
      </c>
      <c r="L674" s="13">
        <f t="shared" si="126"/>
        <v>0</v>
      </c>
      <c r="M674" s="13">
        <f t="shared" si="131"/>
        <v>1.4315606386803286</v>
      </c>
      <c r="N674" s="13">
        <f t="shared" si="127"/>
        <v>7.5037498728710933E-2</v>
      </c>
      <c r="O674" s="13">
        <f t="shared" si="128"/>
        <v>7.5037498728710933E-2</v>
      </c>
      <c r="Q674">
        <v>17.806041908287039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2.9933333329999998</v>
      </c>
      <c r="G675" s="13">
        <f t="shared" si="122"/>
        <v>0</v>
      </c>
      <c r="H675" s="13">
        <f t="shared" si="123"/>
        <v>2.9933333329999998</v>
      </c>
      <c r="I675" s="16">
        <f t="shared" si="130"/>
        <v>3.0887333346645489</v>
      </c>
      <c r="J675" s="13">
        <f t="shared" si="124"/>
        <v>3.0882907499764509</v>
      </c>
      <c r="K675" s="13">
        <f t="shared" si="125"/>
        <v>4.4258468809799112E-4</v>
      </c>
      <c r="L675" s="13">
        <f t="shared" si="126"/>
        <v>0</v>
      </c>
      <c r="M675" s="13">
        <f t="shared" si="131"/>
        <v>1.3565231399516176</v>
      </c>
      <c r="N675" s="13">
        <f t="shared" si="127"/>
        <v>7.1104290408138607E-2</v>
      </c>
      <c r="O675" s="13">
        <f t="shared" si="128"/>
        <v>7.1104290408138607E-2</v>
      </c>
      <c r="Q675">
        <v>23.808586380774081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3.14</v>
      </c>
      <c r="G676" s="13">
        <f t="shared" si="122"/>
        <v>0</v>
      </c>
      <c r="H676" s="13">
        <f t="shared" si="123"/>
        <v>3.14</v>
      </c>
      <c r="I676" s="16">
        <f t="shared" si="130"/>
        <v>3.1404425846880981</v>
      </c>
      <c r="J676" s="13">
        <f t="shared" si="124"/>
        <v>3.1399954030335384</v>
      </c>
      <c r="K676" s="13">
        <f t="shared" si="125"/>
        <v>4.4718165455970293E-4</v>
      </c>
      <c r="L676" s="13">
        <f t="shared" si="126"/>
        <v>0</v>
      </c>
      <c r="M676" s="13">
        <f t="shared" si="131"/>
        <v>1.2854188495434788</v>
      </c>
      <c r="N676" s="13">
        <f t="shared" si="127"/>
        <v>6.7377247377656102E-2</v>
      </c>
      <c r="O676" s="13">
        <f t="shared" si="128"/>
        <v>6.7377247377656102E-2</v>
      </c>
      <c r="Q676">
        <v>24.090443970312499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4.8533333330000001</v>
      </c>
      <c r="G677" s="13">
        <f t="shared" si="122"/>
        <v>0</v>
      </c>
      <c r="H677" s="13">
        <f t="shared" si="123"/>
        <v>4.8533333330000001</v>
      </c>
      <c r="I677" s="16">
        <f t="shared" si="130"/>
        <v>4.8537805146545594</v>
      </c>
      <c r="J677" s="13">
        <f t="shared" si="124"/>
        <v>4.8522766667579624</v>
      </c>
      <c r="K677" s="13">
        <f t="shared" si="125"/>
        <v>1.5038478965969659E-3</v>
      </c>
      <c r="L677" s="13">
        <f t="shared" si="126"/>
        <v>0</v>
      </c>
      <c r="M677" s="13">
        <f t="shared" si="131"/>
        <v>1.2180416021658227</v>
      </c>
      <c r="N677" s="13">
        <f t="shared" si="127"/>
        <v>6.3845563159860355E-2</v>
      </c>
      <c r="O677" s="13">
        <f t="shared" si="128"/>
        <v>6.3845563159860355E-2</v>
      </c>
      <c r="Q677">
        <v>24.75704219354839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1.0133333330000001</v>
      </c>
      <c r="G678" s="13">
        <f t="shared" si="122"/>
        <v>0</v>
      </c>
      <c r="H678" s="13">
        <f t="shared" si="123"/>
        <v>1.0133333330000001</v>
      </c>
      <c r="I678" s="16">
        <f t="shared" si="130"/>
        <v>1.014837180896597</v>
      </c>
      <c r="J678" s="13">
        <f t="shared" si="124"/>
        <v>1.0148214243331197</v>
      </c>
      <c r="K678" s="13">
        <f t="shared" si="125"/>
        <v>1.5756563477298258E-5</v>
      </c>
      <c r="L678" s="13">
        <f t="shared" si="126"/>
        <v>0</v>
      </c>
      <c r="M678" s="13">
        <f t="shared" si="131"/>
        <v>1.1541960390059622</v>
      </c>
      <c r="N678" s="13">
        <f t="shared" si="127"/>
        <v>6.0498997715829825E-2</v>
      </c>
      <c r="O678" s="13">
        <f t="shared" si="128"/>
        <v>6.0498997715829825E-2</v>
      </c>
      <c r="Q678">
        <v>23.783387080573061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13.50666667</v>
      </c>
      <c r="G679" s="13">
        <f t="shared" si="122"/>
        <v>0</v>
      </c>
      <c r="H679" s="13">
        <f t="shared" si="123"/>
        <v>13.50666667</v>
      </c>
      <c r="I679" s="16">
        <f t="shared" si="130"/>
        <v>13.506682426563478</v>
      </c>
      <c r="J679" s="13">
        <f t="shared" si="124"/>
        <v>13.425375061407907</v>
      </c>
      <c r="K679" s="13">
        <f t="shared" si="125"/>
        <v>8.1307365155570466E-2</v>
      </c>
      <c r="L679" s="13">
        <f t="shared" si="126"/>
        <v>0</v>
      </c>
      <c r="M679" s="13">
        <f t="shared" si="131"/>
        <v>1.0936970412901323</v>
      </c>
      <c r="N679" s="13">
        <f t="shared" si="127"/>
        <v>5.7327847754362074E-2</v>
      </c>
      <c r="O679" s="13">
        <f t="shared" si="128"/>
        <v>5.7327847754362074E-2</v>
      </c>
      <c r="Q679">
        <v>18.174805348254122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16.766666669999999</v>
      </c>
      <c r="G680" s="13">
        <f t="shared" si="122"/>
        <v>0</v>
      </c>
      <c r="H680" s="13">
        <f t="shared" si="123"/>
        <v>16.766666669999999</v>
      </c>
      <c r="I680" s="16">
        <f t="shared" si="130"/>
        <v>16.84797403515557</v>
      </c>
      <c r="J680" s="13">
        <f t="shared" si="124"/>
        <v>16.627576281654616</v>
      </c>
      <c r="K680" s="13">
        <f t="shared" si="125"/>
        <v>0.22039775350095425</v>
      </c>
      <c r="L680" s="13">
        <f t="shared" si="126"/>
        <v>0</v>
      </c>
      <c r="M680" s="13">
        <f t="shared" si="131"/>
        <v>1.0363691935357702</v>
      </c>
      <c r="N680" s="13">
        <f t="shared" si="127"/>
        <v>5.4322918597499249E-2</v>
      </c>
      <c r="O680" s="13">
        <f t="shared" si="128"/>
        <v>5.4322918597499249E-2</v>
      </c>
      <c r="Q680">
        <v>15.725319646656709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31.173333329999998</v>
      </c>
      <c r="G681" s="13">
        <f t="shared" si="122"/>
        <v>0</v>
      </c>
      <c r="H681" s="13">
        <f t="shared" si="123"/>
        <v>31.173333329999998</v>
      </c>
      <c r="I681" s="16">
        <f t="shared" si="130"/>
        <v>31.393731083500953</v>
      </c>
      <c r="J681" s="13">
        <f t="shared" si="124"/>
        <v>29.996854580444253</v>
      </c>
      <c r="K681" s="13">
        <f t="shared" si="125"/>
        <v>1.3968765030566992</v>
      </c>
      <c r="L681" s="13">
        <f t="shared" si="126"/>
        <v>0</v>
      </c>
      <c r="M681" s="13">
        <f t="shared" si="131"/>
        <v>0.9820462749382709</v>
      </c>
      <c r="N681" s="13">
        <f t="shared" si="127"/>
        <v>5.1475497520766252E-2</v>
      </c>
      <c r="O681" s="13">
        <f t="shared" si="128"/>
        <v>5.1475497520766252E-2</v>
      </c>
      <c r="Q681">
        <v>15.52375060574685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43.08</v>
      </c>
      <c r="G682" s="13">
        <f t="shared" si="122"/>
        <v>0</v>
      </c>
      <c r="H682" s="13">
        <f t="shared" si="123"/>
        <v>43.08</v>
      </c>
      <c r="I682" s="16">
        <f t="shared" si="130"/>
        <v>44.476876503056701</v>
      </c>
      <c r="J682" s="13">
        <f t="shared" si="124"/>
        <v>39.730361396416932</v>
      </c>
      <c r="K682" s="13">
        <f t="shared" si="125"/>
        <v>4.7465151066397695</v>
      </c>
      <c r="L682" s="13">
        <f t="shared" si="126"/>
        <v>0</v>
      </c>
      <c r="M682" s="13">
        <f t="shared" si="131"/>
        <v>0.9305707774175046</v>
      </c>
      <c r="N682" s="13">
        <f t="shared" si="127"/>
        <v>4.8777328490822149E-2</v>
      </c>
      <c r="O682" s="13">
        <f t="shared" si="128"/>
        <v>4.8777328490822149E-2</v>
      </c>
      <c r="Q682">
        <v>13.50253799520633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61.56</v>
      </c>
      <c r="G683" s="13">
        <f t="shared" si="122"/>
        <v>8.8572284296099049E-2</v>
      </c>
      <c r="H683" s="13">
        <f t="shared" si="123"/>
        <v>61.471427715703904</v>
      </c>
      <c r="I683" s="16">
        <f t="shared" si="130"/>
        <v>66.217942822343673</v>
      </c>
      <c r="J683" s="13">
        <f t="shared" si="124"/>
        <v>53.265390473493753</v>
      </c>
      <c r="K683" s="13">
        <f t="shared" si="125"/>
        <v>12.95255234884992</v>
      </c>
      <c r="L683" s="13">
        <f t="shared" si="126"/>
        <v>0</v>
      </c>
      <c r="M683" s="13">
        <f t="shared" si="131"/>
        <v>0.88179344892668243</v>
      </c>
      <c r="N683" s="13">
        <f t="shared" si="127"/>
        <v>4.6220588227277294E-2</v>
      </c>
      <c r="O683" s="13">
        <f t="shared" si="128"/>
        <v>0.13479287252337635</v>
      </c>
      <c r="Q683">
        <v>13.70962292258065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4.693333333</v>
      </c>
      <c r="G684" s="13">
        <f t="shared" si="122"/>
        <v>0</v>
      </c>
      <c r="H684" s="13">
        <f t="shared" si="123"/>
        <v>4.693333333</v>
      </c>
      <c r="I684" s="16">
        <f t="shared" si="130"/>
        <v>17.645885681849919</v>
      </c>
      <c r="J684" s="13">
        <f t="shared" si="124"/>
        <v>17.375255135220165</v>
      </c>
      <c r="K684" s="13">
        <f t="shared" si="125"/>
        <v>0.27063054662975361</v>
      </c>
      <c r="L684" s="13">
        <f t="shared" si="126"/>
        <v>0</v>
      </c>
      <c r="M684" s="13">
        <f t="shared" si="131"/>
        <v>0.83557286069940517</v>
      </c>
      <c r="N684" s="13">
        <f t="shared" si="127"/>
        <v>4.3797863519267864E-2</v>
      </c>
      <c r="O684" s="13">
        <f t="shared" si="128"/>
        <v>4.3797863519267864E-2</v>
      </c>
      <c r="Q684">
        <v>15.224644519197749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7.7866666670000004</v>
      </c>
      <c r="G685" s="13">
        <f t="shared" si="122"/>
        <v>0</v>
      </c>
      <c r="H685" s="13">
        <f t="shared" si="123"/>
        <v>7.7866666670000004</v>
      </c>
      <c r="I685" s="16">
        <f t="shared" si="130"/>
        <v>8.057297213629754</v>
      </c>
      <c r="J685" s="13">
        <f t="shared" si="124"/>
        <v>8.0368924198488845</v>
      </c>
      <c r="K685" s="13">
        <f t="shared" si="125"/>
        <v>2.0404793780869568E-2</v>
      </c>
      <c r="L685" s="13">
        <f t="shared" si="126"/>
        <v>0</v>
      </c>
      <c r="M685" s="13">
        <f t="shared" si="131"/>
        <v>0.79177499718013733</v>
      </c>
      <c r="N685" s="13">
        <f t="shared" si="127"/>
        <v>4.1502129731017773E-2</v>
      </c>
      <c r="O685" s="13">
        <f t="shared" si="128"/>
        <v>4.1502129731017773E-2</v>
      </c>
      <c r="Q685">
        <v>17.02633293238415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1.413333333</v>
      </c>
      <c r="G686" s="13">
        <f t="shared" si="122"/>
        <v>0</v>
      </c>
      <c r="H686" s="13">
        <f t="shared" si="123"/>
        <v>1.413333333</v>
      </c>
      <c r="I686" s="16">
        <f t="shared" si="130"/>
        <v>1.4337381267808695</v>
      </c>
      <c r="J686" s="13">
        <f t="shared" si="124"/>
        <v>1.4336699066338716</v>
      </c>
      <c r="K686" s="13">
        <f t="shared" si="125"/>
        <v>6.822014699792156E-5</v>
      </c>
      <c r="L686" s="13">
        <f t="shared" si="126"/>
        <v>0</v>
      </c>
      <c r="M686" s="13">
        <f t="shared" si="131"/>
        <v>0.75027286744911958</v>
      </c>
      <c r="N686" s="13">
        <f t="shared" si="127"/>
        <v>3.9326730434065288E-2</v>
      </c>
      <c r="O686" s="13">
        <f t="shared" si="128"/>
        <v>3.9326730434065288E-2</v>
      </c>
      <c r="Q686">
        <v>20.742230199969519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3.9466666670000001</v>
      </c>
      <c r="G687" s="13">
        <f t="shared" si="122"/>
        <v>0</v>
      </c>
      <c r="H687" s="13">
        <f t="shared" si="123"/>
        <v>3.9466666670000001</v>
      </c>
      <c r="I687" s="16">
        <f t="shared" si="130"/>
        <v>3.9467348871469978</v>
      </c>
      <c r="J687" s="13">
        <f t="shared" si="124"/>
        <v>3.9456312240611293</v>
      </c>
      <c r="K687" s="13">
        <f t="shared" si="125"/>
        <v>1.1036630858685115E-3</v>
      </c>
      <c r="L687" s="13">
        <f t="shared" si="126"/>
        <v>0</v>
      </c>
      <c r="M687" s="13">
        <f t="shared" si="131"/>
        <v>0.71094613701505427</v>
      </c>
      <c r="N687" s="13">
        <f t="shared" si="127"/>
        <v>3.7265358107098495E-2</v>
      </c>
      <c r="O687" s="13">
        <f t="shared" si="128"/>
        <v>3.7265358107098495E-2</v>
      </c>
      <c r="Q687">
        <v>22.538263153990389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0.89333333299999995</v>
      </c>
      <c r="G688" s="13">
        <f t="shared" si="122"/>
        <v>0</v>
      </c>
      <c r="H688" s="13">
        <f t="shared" si="123"/>
        <v>0.89333333299999995</v>
      </c>
      <c r="I688" s="16">
        <f t="shared" si="130"/>
        <v>0.89443699608586846</v>
      </c>
      <c r="J688" s="13">
        <f t="shared" si="124"/>
        <v>0.89442287901092166</v>
      </c>
      <c r="K688" s="13">
        <f t="shared" si="125"/>
        <v>1.4117074946806696E-5</v>
      </c>
      <c r="L688" s="13">
        <f t="shared" si="126"/>
        <v>0</v>
      </c>
      <c r="M688" s="13">
        <f t="shared" si="131"/>
        <v>0.67368077890795575</v>
      </c>
      <c r="N688" s="13">
        <f t="shared" si="127"/>
        <v>3.5312035847439201E-2</v>
      </c>
      <c r="O688" s="13">
        <f t="shared" si="128"/>
        <v>3.5312035847439201E-2</v>
      </c>
      <c r="Q688">
        <v>21.872489245964118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6.7866666670000004</v>
      </c>
      <c r="G689" s="13">
        <f t="shared" si="122"/>
        <v>0</v>
      </c>
      <c r="H689" s="13">
        <f t="shared" si="123"/>
        <v>6.7866666670000004</v>
      </c>
      <c r="I689" s="16">
        <f t="shared" si="130"/>
        <v>6.7866807840749477</v>
      </c>
      <c r="J689" s="13">
        <f t="shared" si="124"/>
        <v>6.7837587082120914</v>
      </c>
      <c r="K689" s="13">
        <f t="shared" si="125"/>
        <v>2.9220758628563104E-3</v>
      </c>
      <c r="L689" s="13">
        <f t="shared" si="126"/>
        <v>0</v>
      </c>
      <c r="M689" s="13">
        <f t="shared" si="131"/>
        <v>0.6383687430605165</v>
      </c>
      <c r="N689" s="13">
        <f t="shared" si="127"/>
        <v>3.3461100041148072E-2</v>
      </c>
      <c r="O689" s="13">
        <f t="shared" si="128"/>
        <v>3.3461100041148072E-2</v>
      </c>
      <c r="Q689">
        <v>27.22546719354839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0.89333333299999995</v>
      </c>
      <c r="G690" s="13">
        <f t="shared" si="122"/>
        <v>0</v>
      </c>
      <c r="H690" s="13">
        <f t="shared" si="123"/>
        <v>0.89333333299999995</v>
      </c>
      <c r="I690" s="16">
        <f t="shared" si="130"/>
        <v>0.89625540886285626</v>
      </c>
      <c r="J690" s="13">
        <f t="shared" si="124"/>
        <v>0.89624123417246881</v>
      </c>
      <c r="K690" s="13">
        <f t="shared" si="125"/>
        <v>1.4174690387447342E-5</v>
      </c>
      <c r="L690" s="13">
        <f t="shared" si="126"/>
        <v>0</v>
      </c>
      <c r="M690" s="13">
        <f t="shared" si="131"/>
        <v>0.60490764301936839</v>
      </c>
      <c r="N690" s="13">
        <f t="shared" si="127"/>
        <v>3.1707183941503479E-2</v>
      </c>
      <c r="O690" s="13">
        <f t="shared" si="128"/>
        <v>3.1707183941503479E-2</v>
      </c>
      <c r="Q690">
        <v>21.886788989131759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31.74666667</v>
      </c>
      <c r="G691" s="13">
        <f t="shared" si="122"/>
        <v>0</v>
      </c>
      <c r="H691" s="13">
        <f t="shared" si="123"/>
        <v>31.74666667</v>
      </c>
      <c r="I691" s="16">
        <f t="shared" si="130"/>
        <v>31.746680844690388</v>
      </c>
      <c r="J691" s="13">
        <f t="shared" si="124"/>
        <v>30.957218399444088</v>
      </c>
      <c r="K691" s="13">
        <f t="shared" si="125"/>
        <v>0.7894624452463006</v>
      </c>
      <c r="L691" s="13">
        <f t="shared" si="126"/>
        <v>0</v>
      </c>
      <c r="M691" s="13">
        <f t="shared" si="131"/>
        <v>0.57320045907786488</v>
      </c>
      <c r="N691" s="13">
        <f t="shared" si="127"/>
        <v>3.0045202108240139E-2</v>
      </c>
      <c r="O691" s="13">
        <f t="shared" si="128"/>
        <v>3.0045202108240139E-2</v>
      </c>
      <c r="Q691">
        <v>20.024612122595581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84.213333329999998</v>
      </c>
      <c r="G692" s="13">
        <f t="shared" si="122"/>
        <v>0.54163895089609893</v>
      </c>
      <c r="H692" s="13">
        <f t="shared" si="123"/>
        <v>83.671694379103897</v>
      </c>
      <c r="I692" s="16">
        <f t="shared" si="130"/>
        <v>84.461156824350198</v>
      </c>
      <c r="J692" s="13">
        <f t="shared" si="124"/>
        <v>58.582288595420984</v>
      </c>
      <c r="K692" s="13">
        <f t="shared" si="125"/>
        <v>25.878868228929214</v>
      </c>
      <c r="L692" s="13">
        <f t="shared" si="126"/>
        <v>0.39906812621233617</v>
      </c>
      <c r="M692" s="13">
        <f t="shared" si="131"/>
        <v>0.94222338318196097</v>
      </c>
      <c r="N692" s="13">
        <f t="shared" si="127"/>
        <v>4.9388118119016042E-2</v>
      </c>
      <c r="O692" s="13">
        <f t="shared" si="128"/>
        <v>0.59102706901511493</v>
      </c>
      <c r="Q692">
        <v>12.28555233653811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52.186666670000001</v>
      </c>
      <c r="G693" s="13">
        <f t="shared" si="122"/>
        <v>0</v>
      </c>
      <c r="H693" s="13">
        <f t="shared" si="123"/>
        <v>52.186666670000001</v>
      </c>
      <c r="I693" s="16">
        <f t="shared" si="130"/>
        <v>77.666466772716873</v>
      </c>
      <c r="J693" s="13">
        <f t="shared" si="124"/>
        <v>53.541856406469222</v>
      </c>
      <c r="K693" s="13">
        <f t="shared" si="125"/>
        <v>24.124610366247651</v>
      </c>
      <c r="L693" s="13">
        <f t="shared" si="126"/>
        <v>0.32752572159045623</v>
      </c>
      <c r="M693" s="13">
        <f t="shared" si="131"/>
        <v>1.2203609866534011</v>
      </c>
      <c r="N693" s="13">
        <f t="shared" si="127"/>
        <v>6.3967137339699845E-2</v>
      </c>
      <c r="O693" s="13">
        <f t="shared" si="128"/>
        <v>6.3967137339699845E-2</v>
      </c>
      <c r="Q693">
        <v>10.872461118227729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142.69333330000001</v>
      </c>
      <c r="G694" s="13">
        <f t="shared" si="122"/>
        <v>1.7112389502960992</v>
      </c>
      <c r="H694" s="13">
        <f t="shared" si="123"/>
        <v>140.98209434970391</v>
      </c>
      <c r="I694" s="16">
        <f t="shared" si="130"/>
        <v>164.7791789943611</v>
      </c>
      <c r="J694" s="13">
        <f t="shared" si="124"/>
        <v>69.536087191549569</v>
      </c>
      <c r="K694" s="13">
        <f t="shared" si="125"/>
        <v>95.243091802811534</v>
      </c>
      <c r="L694" s="13">
        <f t="shared" si="126"/>
        <v>3.2278901909568938</v>
      </c>
      <c r="M694" s="13">
        <f t="shared" si="131"/>
        <v>4.3842840402705958</v>
      </c>
      <c r="N694" s="13">
        <f t="shared" si="127"/>
        <v>0.2298091322218701</v>
      </c>
      <c r="O694" s="13">
        <f t="shared" si="128"/>
        <v>1.9410480825179692</v>
      </c>
      <c r="Q694">
        <v>11.422180922580649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76.373333329999994</v>
      </c>
      <c r="G695" s="13">
        <f t="shared" si="122"/>
        <v>0.38483895089609887</v>
      </c>
      <c r="H695" s="13">
        <f t="shared" si="123"/>
        <v>75.988494379103898</v>
      </c>
      <c r="I695" s="16">
        <f t="shared" si="130"/>
        <v>168.00369599095853</v>
      </c>
      <c r="J695" s="13">
        <f t="shared" si="124"/>
        <v>70.516428728726481</v>
      </c>
      <c r="K695" s="13">
        <f t="shared" si="125"/>
        <v>97.487267262232052</v>
      </c>
      <c r="L695" s="13">
        <f t="shared" si="126"/>
        <v>3.3194124877502129</v>
      </c>
      <c r="M695" s="13">
        <f t="shared" si="131"/>
        <v>7.473887395798938</v>
      </c>
      <c r="N695" s="13">
        <f t="shared" si="127"/>
        <v>0.39175554343110469</v>
      </c>
      <c r="O695" s="13">
        <f t="shared" si="128"/>
        <v>0.77659449432720362</v>
      </c>
      <c r="Q695">
        <v>11.61219460801127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61.646666670000002</v>
      </c>
      <c r="G696" s="13">
        <f t="shared" si="122"/>
        <v>9.030561769609903E-2</v>
      </c>
      <c r="H696" s="13">
        <f t="shared" si="123"/>
        <v>61.556361052303906</v>
      </c>
      <c r="I696" s="16">
        <f t="shared" si="130"/>
        <v>155.72421582678575</v>
      </c>
      <c r="J696" s="13">
        <f t="shared" si="124"/>
        <v>74.175274117262703</v>
      </c>
      <c r="K696" s="13">
        <f t="shared" si="125"/>
        <v>81.548941709523049</v>
      </c>
      <c r="L696" s="13">
        <f t="shared" si="126"/>
        <v>2.6694133285934503</v>
      </c>
      <c r="M696" s="13">
        <f t="shared" si="131"/>
        <v>9.7515451809612834</v>
      </c>
      <c r="N696" s="13">
        <f t="shared" si="127"/>
        <v>0.51114255264372854</v>
      </c>
      <c r="O696" s="13">
        <f t="shared" si="128"/>
        <v>0.60144817033982756</v>
      </c>
      <c r="Q696">
        <v>12.82274190499842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5.1866666669999999</v>
      </c>
      <c r="G697" s="13">
        <f t="shared" si="122"/>
        <v>0</v>
      </c>
      <c r="H697" s="13">
        <f t="shared" si="123"/>
        <v>5.1866666669999999</v>
      </c>
      <c r="I697" s="16">
        <f t="shared" si="130"/>
        <v>84.066195047929597</v>
      </c>
      <c r="J697" s="13">
        <f t="shared" si="124"/>
        <v>62.587175447424514</v>
      </c>
      <c r="K697" s="13">
        <f t="shared" si="125"/>
        <v>21.479019600505083</v>
      </c>
      <c r="L697" s="13">
        <f t="shared" si="126"/>
        <v>0.21963284617398668</v>
      </c>
      <c r="M697" s="13">
        <f t="shared" si="131"/>
        <v>9.4600354744915407</v>
      </c>
      <c r="N697" s="13">
        <f t="shared" si="127"/>
        <v>0.49586261364736534</v>
      </c>
      <c r="O697" s="13">
        <f t="shared" si="128"/>
        <v>0.49586261364736534</v>
      </c>
      <c r="Q697">
        <v>14.35467091679355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14.42</v>
      </c>
      <c r="G698" s="13">
        <f t="shared" si="122"/>
        <v>0</v>
      </c>
      <c r="H698" s="13">
        <f t="shared" si="123"/>
        <v>14.42</v>
      </c>
      <c r="I698" s="16">
        <f t="shared" si="130"/>
        <v>35.679386754331098</v>
      </c>
      <c r="J698" s="13">
        <f t="shared" si="124"/>
        <v>33.877205555055127</v>
      </c>
      <c r="K698" s="13">
        <f t="shared" si="125"/>
        <v>1.8021811992759709</v>
      </c>
      <c r="L698" s="13">
        <f t="shared" si="126"/>
        <v>0</v>
      </c>
      <c r="M698" s="13">
        <f t="shared" si="131"/>
        <v>8.964172860844176</v>
      </c>
      <c r="N698" s="13">
        <f t="shared" si="127"/>
        <v>0.4698711961441015</v>
      </c>
      <c r="O698" s="13">
        <f t="shared" si="128"/>
        <v>0.4698711961441015</v>
      </c>
      <c r="Q698">
        <v>16.37735052571562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1.5733333329999999</v>
      </c>
      <c r="G699" s="13">
        <f t="shared" si="122"/>
        <v>0</v>
      </c>
      <c r="H699" s="13">
        <f t="shared" si="123"/>
        <v>1.5733333329999999</v>
      </c>
      <c r="I699" s="16">
        <f t="shared" si="130"/>
        <v>3.3755145322759708</v>
      </c>
      <c r="J699" s="13">
        <f t="shared" si="124"/>
        <v>3.3749334532194948</v>
      </c>
      <c r="K699" s="13">
        <f t="shared" si="125"/>
        <v>5.8107905647597491E-4</v>
      </c>
      <c r="L699" s="13">
        <f t="shared" si="126"/>
        <v>0</v>
      </c>
      <c r="M699" s="13">
        <f t="shared" si="131"/>
        <v>8.4943016647000746</v>
      </c>
      <c r="N699" s="13">
        <f t="shared" si="127"/>
        <v>0.44524215960128127</v>
      </c>
      <c r="O699" s="13">
        <f t="shared" si="128"/>
        <v>0.44524215960128127</v>
      </c>
      <c r="Q699">
        <v>23.76622397285686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1.993333333</v>
      </c>
      <c r="G700" s="13">
        <f t="shared" si="122"/>
        <v>0</v>
      </c>
      <c r="H700" s="13">
        <f t="shared" si="123"/>
        <v>1.993333333</v>
      </c>
      <c r="I700" s="16">
        <f t="shared" si="130"/>
        <v>1.993914412056476</v>
      </c>
      <c r="J700" s="13">
        <f t="shared" si="124"/>
        <v>1.993805521256854</v>
      </c>
      <c r="K700" s="13">
        <f t="shared" si="125"/>
        <v>1.0889079962206338E-4</v>
      </c>
      <c r="L700" s="13">
        <f t="shared" si="126"/>
        <v>0</v>
      </c>
      <c r="M700" s="13">
        <f t="shared" si="131"/>
        <v>8.0490595050987928</v>
      </c>
      <c r="N700" s="13">
        <f t="shared" si="127"/>
        <v>0.42190409268163737</v>
      </c>
      <c r="O700" s="13">
        <f t="shared" si="128"/>
        <v>0.42190409268163737</v>
      </c>
      <c r="Q700">
        <v>24.447776193548389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0.89333333299999995</v>
      </c>
      <c r="G701" s="13">
        <f t="shared" si="122"/>
        <v>0</v>
      </c>
      <c r="H701" s="13">
        <f t="shared" si="123"/>
        <v>0.89333333299999995</v>
      </c>
      <c r="I701" s="16">
        <f t="shared" si="130"/>
        <v>0.89344222379962202</v>
      </c>
      <c r="J701" s="13">
        <f t="shared" si="124"/>
        <v>0.89343226362422079</v>
      </c>
      <c r="K701" s="13">
        <f t="shared" si="125"/>
        <v>9.9601754012246246E-6</v>
      </c>
      <c r="L701" s="13">
        <f t="shared" si="126"/>
        <v>0</v>
      </c>
      <c r="M701" s="13">
        <f t="shared" si="131"/>
        <v>7.6271554124171557</v>
      </c>
      <c r="N701" s="13">
        <f t="shared" si="127"/>
        <v>0.39978932718527632</v>
      </c>
      <c r="O701" s="13">
        <f t="shared" si="128"/>
        <v>0.39978932718527632</v>
      </c>
      <c r="Q701">
        <v>24.329650794664619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0.89333333299999995</v>
      </c>
      <c r="G702" s="13">
        <f t="shared" si="122"/>
        <v>0</v>
      </c>
      <c r="H702" s="13">
        <f t="shared" si="123"/>
        <v>0.89333333299999995</v>
      </c>
      <c r="I702" s="16">
        <f t="shared" si="130"/>
        <v>0.89334329317540118</v>
      </c>
      <c r="J702" s="13">
        <f t="shared" si="124"/>
        <v>0.89333290583401737</v>
      </c>
      <c r="K702" s="13">
        <f t="shared" si="125"/>
        <v>1.03873413838107E-5</v>
      </c>
      <c r="L702" s="13">
        <f t="shared" si="126"/>
        <v>0</v>
      </c>
      <c r="M702" s="13">
        <f t="shared" si="131"/>
        <v>7.2273660852318793</v>
      </c>
      <c r="N702" s="13">
        <f t="shared" si="127"/>
        <v>0.37883374184725538</v>
      </c>
      <c r="O702" s="13">
        <f t="shared" si="128"/>
        <v>0.37883374184725538</v>
      </c>
      <c r="Q702">
        <v>24.027068051757698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14.133333329999999</v>
      </c>
      <c r="G703" s="13">
        <f t="shared" si="122"/>
        <v>0</v>
      </c>
      <c r="H703" s="13">
        <f t="shared" si="123"/>
        <v>14.133333329999999</v>
      </c>
      <c r="I703" s="16">
        <f t="shared" si="130"/>
        <v>14.133343717341383</v>
      </c>
      <c r="J703" s="13">
        <f t="shared" si="124"/>
        <v>14.055291808537714</v>
      </c>
      <c r="K703" s="13">
        <f t="shared" si="125"/>
        <v>7.8051908803669079E-2</v>
      </c>
      <c r="L703" s="13">
        <f t="shared" si="126"/>
        <v>0</v>
      </c>
      <c r="M703" s="13">
        <f t="shared" si="131"/>
        <v>6.8485323433846244</v>
      </c>
      <c r="N703" s="13">
        <f t="shared" si="127"/>
        <v>0.35897657641941777</v>
      </c>
      <c r="O703" s="13">
        <f t="shared" si="128"/>
        <v>0.35897657641941777</v>
      </c>
      <c r="Q703">
        <v>19.430012137729811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19.786666669999999</v>
      </c>
      <c r="G704" s="13">
        <f t="shared" si="122"/>
        <v>0</v>
      </c>
      <c r="H704" s="13">
        <f t="shared" si="123"/>
        <v>19.786666669999999</v>
      </c>
      <c r="I704" s="16">
        <f t="shared" si="130"/>
        <v>19.864718578803668</v>
      </c>
      <c r="J704" s="13">
        <f t="shared" si="124"/>
        <v>19.518351178304975</v>
      </c>
      <c r="K704" s="13">
        <f t="shared" si="125"/>
        <v>0.34636740049869275</v>
      </c>
      <c r="L704" s="13">
        <f t="shared" si="126"/>
        <v>0</v>
      </c>
      <c r="M704" s="13">
        <f t="shared" si="131"/>
        <v>6.4895557669652062</v>
      </c>
      <c r="N704" s="13">
        <f t="shared" si="127"/>
        <v>0.34016025549742002</v>
      </c>
      <c r="O704" s="13">
        <f t="shared" si="128"/>
        <v>0.34016025549742002</v>
      </c>
      <c r="Q704">
        <v>15.978336614566819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48.40666667</v>
      </c>
      <c r="G705" s="13">
        <f t="shared" si="122"/>
        <v>0</v>
      </c>
      <c r="H705" s="13">
        <f t="shared" si="123"/>
        <v>48.40666667</v>
      </c>
      <c r="I705" s="16">
        <f t="shared" si="130"/>
        <v>48.753034070498693</v>
      </c>
      <c r="J705" s="13">
        <f t="shared" si="124"/>
        <v>43.349625514292285</v>
      </c>
      <c r="K705" s="13">
        <f t="shared" si="125"/>
        <v>5.4034085562064078</v>
      </c>
      <c r="L705" s="13">
        <f t="shared" si="126"/>
        <v>0</v>
      </c>
      <c r="M705" s="13">
        <f t="shared" si="131"/>
        <v>6.1493955114677865</v>
      </c>
      <c r="N705" s="13">
        <f t="shared" si="127"/>
        <v>0.32233022158214319</v>
      </c>
      <c r="O705" s="13">
        <f t="shared" si="128"/>
        <v>0.32233022158214319</v>
      </c>
      <c r="Q705">
        <v>14.506211841577519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77.180000000000007</v>
      </c>
      <c r="G706" s="13">
        <f t="shared" si="122"/>
        <v>0.40097228429609916</v>
      </c>
      <c r="H706" s="13">
        <f t="shared" si="123"/>
        <v>76.779027715703904</v>
      </c>
      <c r="I706" s="16">
        <f t="shared" si="130"/>
        <v>82.182436271910319</v>
      </c>
      <c r="J706" s="13">
        <f t="shared" si="124"/>
        <v>54.693818554529813</v>
      </c>
      <c r="K706" s="13">
        <f t="shared" si="125"/>
        <v>27.488617717380507</v>
      </c>
      <c r="L706" s="13">
        <f t="shared" si="126"/>
        <v>0.46471716886026515</v>
      </c>
      <c r="M706" s="13">
        <f t="shared" si="131"/>
        <v>6.2917824587459092</v>
      </c>
      <c r="N706" s="13">
        <f t="shared" si="127"/>
        <v>0.32979365700127883</v>
      </c>
      <c r="O706" s="13">
        <f t="shared" si="128"/>
        <v>0.73076594129737793</v>
      </c>
      <c r="Q706">
        <v>10.744219922580649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37.473333330000003</v>
      </c>
      <c r="G707" s="13">
        <f t="shared" si="122"/>
        <v>0</v>
      </c>
      <c r="H707" s="13">
        <f t="shared" si="123"/>
        <v>37.473333330000003</v>
      </c>
      <c r="I707" s="16">
        <f t="shared" si="130"/>
        <v>64.497233878520248</v>
      </c>
      <c r="J707" s="13">
        <f t="shared" si="124"/>
        <v>49.757586859935394</v>
      </c>
      <c r="K707" s="13">
        <f t="shared" si="125"/>
        <v>14.739647018584854</v>
      </c>
      <c r="L707" s="13">
        <f t="shared" si="126"/>
        <v>0</v>
      </c>
      <c r="M707" s="13">
        <f t="shared" si="131"/>
        <v>5.9619888017446305</v>
      </c>
      <c r="N707" s="13">
        <f t="shared" si="127"/>
        <v>0.31250700462392433</v>
      </c>
      <c r="O707" s="13">
        <f t="shared" si="128"/>
        <v>0.31250700462392433</v>
      </c>
      <c r="Q707">
        <v>11.70905870401085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16.12</v>
      </c>
      <c r="G708" s="13">
        <f t="shared" si="122"/>
        <v>0</v>
      </c>
      <c r="H708" s="13">
        <f t="shared" si="123"/>
        <v>16.12</v>
      </c>
      <c r="I708" s="16">
        <f t="shared" si="130"/>
        <v>30.859647018584855</v>
      </c>
      <c r="J708" s="13">
        <f t="shared" si="124"/>
        <v>29.326969587571533</v>
      </c>
      <c r="K708" s="13">
        <f t="shared" si="125"/>
        <v>1.5326774310133224</v>
      </c>
      <c r="L708" s="13">
        <f t="shared" si="126"/>
        <v>0</v>
      </c>
      <c r="M708" s="13">
        <f t="shared" si="131"/>
        <v>5.6494817971207061</v>
      </c>
      <c r="N708" s="13">
        <f t="shared" si="127"/>
        <v>0.29612645927462083</v>
      </c>
      <c r="O708" s="13">
        <f t="shared" si="128"/>
        <v>0.29612645927462083</v>
      </c>
      <c r="Q708">
        <v>14.42872145694921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35.893333329999997</v>
      </c>
      <c r="G709" s="13">
        <f t="shared" si="122"/>
        <v>0</v>
      </c>
      <c r="H709" s="13">
        <f t="shared" si="123"/>
        <v>35.893333329999997</v>
      </c>
      <c r="I709" s="16">
        <f t="shared" si="130"/>
        <v>37.426010761013316</v>
      </c>
      <c r="J709" s="13">
        <f t="shared" si="124"/>
        <v>34.617013080720611</v>
      </c>
      <c r="K709" s="13">
        <f t="shared" si="125"/>
        <v>2.8089976802927055</v>
      </c>
      <c r="L709" s="13">
        <f t="shared" si="126"/>
        <v>0</v>
      </c>
      <c r="M709" s="13">
        <f t="shared" si="131"/>
        <v>5.353355337846085</v>
      </c>
      <c r="N709" s="13">
        <f t="shared" si="127"/>
        <v>0.28060452593071383</v>
      </c>
      <c r="O709" s="13">
        <f t="shared" si="128"/>
        <v>0.28060452593071383</v>
      </c>
      <c r="Q709">
        <v>13.936593418927989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3.786666667</v>
      </c>
      <c r="G710" s="13">
        <f t="shared" ref="G710:G773" si="133">IF((F710-$J$2)&gt;0,$I$2*(F710-$J$2),0)</f>
        <v>0</v>
      </c>
      <c r="H710" s="13">
        <f t="shared" ref="H710:H773" si="134">F710-G710</f>
        <v>3.786666667</v>
      </c>
      <c r="I710" s="16">
        <f t="shared" si="130"/>
        <v>6.5956643472927059</v>
      </c>
      <c r="J710" s="13">
        <f t="shared" ref="J710:J773" si="135">I710/SQRT(1+(I710/($K$2*(300+(25*Q710)+0.05*(Q710)^3)))^2)</f>
        <v>6.5829837414624901</v>
      </c>
      <c r="K710" s="13">
        <f t="shared" ref="K710:K773" si="136">I710-J710</f>
        <v>1.2680605830215796E-2</v>
      </c>
      <c r="L710" s="13">
        <f t="shared" ref="L710:L773" si="137">IF(K710&gt;$N$2,(K710-$N$2)/$L$2,0)</f>
        <v>0</v>
      </c>
      <c r="M710" s="13">
        <f t="shared" si="131"/>
        <v>5.0727508119153715</v>
      </c>
      <c r="N710" s="13">
        <f t="shared" ref="N710:N773" si="138">$M$2*M710</f>
        <v>0.26589619909573836</v>
      </c>
      <c r="O710" s="13">
        <f t="shared" ref="O710:O773" si="139">N710+G710</f>
        <v>0.26589619909573836</v>
      </c>
      <c r="Q710">
        <v>16.14500355483127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3.1066666669999998</v>
      </c>
      <c r="G711" s="13">
        <f t="shared" si="133"/>
        <v>0</v>
      </c>
      <c r="H711" s="13">
        <f t="shared" si="134"/>
        <v>3.1066666669999998</v>
      </c>
      <c r="I711" s="16">
        <f t="shared" ref="I711:I774" si="141">H711+K710-L710</f>
        <v>3.1193472728302156</v>
      </c>
      <c r="J711" s="13">
        <f t="shared" si="135"/>
        <v>3.1185875433344692</v>
      </c>
      <c r="K711" s="13">
        <f t="shared" si="136"/>
        <v>7.5972949574643067E-4</v>
      </c>
      <c r="L711" s="13">
        <f t="shared" si="137"/>
        <v>0</v>
      </c>
      <c r="M711" s="13">
        <f t="shared" ref="M711:M774" si="142">L711+M710-N710</f>
        <v>4.8068546128196328</v>
      </c>
      <c r="N711" s="13">
        <f t="shared" si="138"/>
        <v>0.25195883230699495</v>
      </c>
      <c r="O711" s="13">
        <f t="shared" si="139"/>
        <v>0.25195883230699495</v>
      </c>
      <c r="Q711">
        <v>20.18795017604403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0.89333333299999995</v>
      </c>
      <c r="G712" s="13">
        <f t="shared" si="133"/>
        <v>0</v>
      </c>
      <c r="H712" s="13">
        <f t="shared" si="134"/>
        <v>0.89333333299999995</v>
      </c>
      <c r="I712" s="16">
        <f t="shared" si="141"/>
        <v>0.89409306249574638</v>
      </c>
      <c r="J712" s="13">
        <f t="shared" si="135"/>
        <v>0.89408348903882595</v>
      </c>
      <c r="K712" s="13">
        <f t="shared" si="136"/>
        <v>9.5734569204308784E-6</v>
      </c>
      <c r="L712" s="13">
        <f t="shared" si="137"/>
        <v>0</v>
      </c>
      <c r="M712" s="13">
        <f t="shared" si="142"/>
        <v>4.5548957805126378</v>
      </c>
      <c r="N712" s="13">
        <f t="shared" si="138"/>
        <v>0.23875201448309033</v>
      </c>
      <c r="O712" s="13">
        <f t="shared" si="139"/>
        <v>0.23875201448309033</v>
      </c>
      <c r="Q712">
        <v>24.628885174349069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3.96</v>
      </c>
      <c r="G713" s="13">
        <f t="shared" si="133"/>
        <v>0</v>
      </c>
      <c r="H713" s="13">
        <f t="shared" si="134"/>
        <v>3.96</v>
      </c>
      <c r="I713" s="16">
        <f t="shared" si="141"/>
        <v>3.9600095734569205</v>
      </c>
      <c r="J713" s="13">
        <f t="shared" si="135"/>
        <v>3.9591699586436802</v>
      </c>
      <c r="K713" s="13">
        <f t="shared" si="136"/>
        <v>8.3961481324035248E-4</v>
      </c>
      <c r="L713" s="13">
        <f t="shared" si="137"/>
        <v>0</v>
      </c>
      <c r="M713" s="13">
        <f t="shared" si="142"/>
        <v>4.3161437660295476</v>
      </c>
      <c r="N713" s="13">
        <f t="shared" si="138"/>
        <v>0.22623745275291648</v>
      </c>
      <c r="O713" s="13">
        <f t="shared" si="139"/>
        <v>0.22623745275291648</v>
      </c>
      <c r="Q713">
        <v>24.559551193548391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20.91333333</v>
      </c>
      <c r="G714" s="13">
        <f t="shared" si="133"/>
        <v>0</v>
      </c>
      <c r="H714" s="13">
        <f t="shared" si="134"/>
        <v>20.91333333</v>
      </c>
      <c r="I714" s="16">
        <f t="shared" si="141"/>
        <v>20.914172944813242</v>
      </c>
      <c r="J714" s="13">
        <f t="shared" si="135"/>
        <v>20.687353067700116</v>
      </c>
      <c r="K714" s="13">
        <f t="shared" si="136"/>
        <v>0.22681987711312601</v>
      </c>
      <c r="L714" s="13">
        <f t="shared" si="137"/>
        <v>0</v>
      </c>
      <c r="M714" s="13">
        <f t="shared" si="142"/>
        <v>4.0899063132766313</v>
      </c>
      <c r="N714" s="13">
        <f t="shared" si="138"/>
        <v>0.21437886142633239</v>
      </c>
      <c r="O714" s="13">
        <f t="shared" si="139"/>
        <v>0.21437886142633239</v>
      </c>
      <c r="Q714">
        <v>20.141744391759168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54.186666670000001</v>
      </c>
      <c r="G715" s="13">
        <f t="shared" si="133"/>
        <v>0</v>
      </c>
      <c r="H715" s="13">
        <f t="shared" si="134"/>
        <v>54.186666670000001</v>
      </c>
      <c r="I715" s="16">
        <f t="shared" si="141"/>
        <v>54.413486547113123</v>
      </c>
      <c r="J715" s="13">
        <f t="shared" si="135"/>
        <v>49.791052965010437</v>
      </c>
      <c r="K715" s="13">
        <f t="shared" si="136"/>
        <v>4.622433582102687</v>
      </c>
      <c r="L715" s="13">
        <f t="shared" si="137"/>
        <v>0</v>
      </c>
      <c r="M715" s="13">
        <f t="shared" si="142"/>
        <v>3.8755274518502989</v>
      </c>
      <c r="N715" s="13">
        <f t="shared" si="138"/>
        <v>0.20314185678462188</v>
      </c>
      <c r="O715" s="13">
        <f t="shared" si="139"/>
        <v>0.20314185678462188</v>
      </c>
      <c r="Q715">
        <v>18.27914616699049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54.293333330000003</v>
      </c>
      <c r="G716" s="13">
        <f t="shared" si="133"/>
        <v>0</v>
      </c>
      <c r="H716" s="13">
        <f t="shared" si="134"/>
        <v>54.293333330000003</v>
      </c>
      <c r="I716" s="16">
        <f t="shared" si="141"/>
        <v>58.91576691210269</v>
      </c>
      <c r="J716" s="13">
        <f t="shared" si="135"/>
        <v>50.952146566744702</v>
      </c>
      <c r="K716" s="13">
        <f t="shared" si="136"/>
        <v>7.9636203453579881</v>
      </c>
      <c r="L716" s="13">
        <f t="shared" si="137"/>
        <v>0</v>
      </c>
      <c r="M716" s="13">
        <f t="shared" si="142"/>
        <v>3.672385595065677</v>
      </c>
      <c r="N716" s="13">
        <f t="shared" si="138"/>
        <v>0.19249385738567507</v>
      </c>
      <c r="O716" s="13">
        <f t="shared" si="139"/>
        <v>0.19249385738567507</v>
      </c>
      <c r="Q716">
        <v>15.49456850348734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18.54666667</v>
      </c>
      <c r="G717" s="13">
        <f t="shared" si="133"/>
        <v>0</v>
      </c>
      <c r="H717" s="13">
        <f t="shared" si="134"/>
        <v>18.54666667</v>
      </c>
      <c r="I717" s="16">
        <f t="shared" si="141"/>
        <v>26.510287015357989</v>
      </c>
      <c r="J717" s="13">
        <f t="shared" si="135"/>
        <v>25.093606502207518</v>
      </c>
      <c r="K717" s="13">
        <f t="shared" si="136"/>
        <v>1.4166805131504709</v>
      </c>
      <c r="L717" s="13">
        <f t="shared" si="137"/>
        <v>0</v>
      </c>
      <c r="M717" s="13">
        <f t="shared" si="142"/>
        <v>3.4798917376800018</v>
      </c>
      <c r="N717" s="13">
        <f t="shared" si="138"/>
        <v>0.18240398959482998</v>
      </c>
      <c r="O717" s="13">
        <f t="shared" si="139"/>
        <v>0.18240398959482998</v>
      </c>
      <c r="Q717">
        <v>11.6335570117503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86.626666670000006</v>
      </c>
      <c r="G718" s="13">
        <f t="shared" si="133"/>
        <v>0.58990561769609917</v>
      </c>
      <c r="H718" s="13">
        <f t="shared" si="134"/>
        <v>86.036761052303902</v>
      </c>
      <c r="I718" s="16">
        <f t="shared" si="141"/>
        <v>87.453441565454369</v>
      </c>
      <c r="J718" s="13">
        <f t="shared" si="135"/>
        <v>57.165890909078328</v>
      </c>
      <c r="K718" s="13">
        <f t="shared" si="136"/>
        <v>30.287550656376041</v>
      </c>
      <c r="L718" s="13">
        <f t="shared" si="137"/>
        <v>0.57886366755404051</v>
      </c>
      <c r="M718" s="13">
        <f t="shared" si="142"/>
        <v>3.8763514156392125</v>
      </c>
      <c r="N718" s="13">
        <f t="shared" si="138"/>
        <v>0.2031850461404148</v>
      </c>
      <c r="O718" s="13">
        <f t="shared" si="139"/>
        <v>0.79309066383651394</v>
      </c>
      <c r="Q718">
        <v>11.19596092258065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33.886666669999997</v>
      </c>
      <c r="G719" s="13">
        <f t="shared" si="133"/>
        <v>0</v>
      </c>
      <c r="H719" s="13">
        <f t="shared" si="134"/>
        <v>33.886666669999997</v>
      </c>
      <c r="I719" s="16">
        <f t="shared" si="141"/>
        <v>63.595353658821999</v>
      </c>
      <c r="J719" s="13">
        <f t="shared" si="135"/>
        <v>52.197441348732021</v>
      </c>
      <c r="K719" s="13">
        <f t="shared" si="136"/>
        <v>11.397912310089978</v>
      </c>
      <c r="L719" s="13">
        <f t="shared" si="137"/>
        <v>0</v>
      </c>
      <c r="M719" s="13">
        <f t="shared" si="142"/>
        <v>3.6731663694987975</v>
      </c>
      <c r="N719" s="13">
        <f t="shared" si="138"/>
        <v>0.19253478290356768</v>
      </c>
      <c r="O719" s="13">
        <f t="shared" si="139"/>
        <v>0.19253478290356768</v>
      </c>
      <c r="Q719">
        <v>13.98424613261953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42.013333330000002</v>
      </c>
      <c r="G720" s="13">
        <f t="shared" si="133"/>
        <v>0</v>
      </c>
      <c r="H720" s="13">
        <f t="shared" si="134"/>
        <v>42.013333330000002</v>
      </c>
      <c r="I720" s="16">
        <f t="shared" si="141"/>
        <v>53.41124564008998</v>
      </c>
      <c r="J720" s="13">
        <f t="shared" si="135"/>
        <v>45.984107507111375</v>
      </c>
      <c r="K720" s="13">
        <f t="shared" si="136"/>
        <v>7.4271381329786053</v>
      </c>
      <c r="L720" s="13">
        <f t="shared" si="137"/>
        <v>0</v>
      </c>
      <c r="M720" s="13">
        <f t="shared" si="142"/>
        <v>3.48063158659523</v>
      </c>
      <c r="N720" s="13">
        <f t="shared" si="138"/>
        <v>0.18244276993744057</v>
      </c>
      <c r="O720" s="13">
        <f t="shared" si="139"/>
        <v>0.18244276993744057</v>
      </c>
      <c r="Q720">
        <v>13.82837382798405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5.5333333329999999</v>
      </c>
      <c r="G721" s="13">
        <f t="shared" si="133"/>
        <v>0</v>
      </c>
      <c r="H721" s="13">
        <f t="shared" si="134"/>
        <v>5.5333333329999999</v>
      </c>
      <c r="I721" s="16">
        <f t="shared" si="141"/>
        <v>12.960471465978605</v>
      </c>
      <c r="J721" s="13">
        <f t="shared" si="135"/>
        <v>12.86216506483343</v>
      </c>
      <c r="K721" s="13">
        <f t="shared" si="136"/>
        <v>9.830640114517486E-2</v>
      </c>
      <c r="L721" s="13">
        <f t="shared" si="137"/>
        <v>0</v>
      </c>
      <c r="M721" s="13">
        <f t="shared" si="142"/>
        <v>3.2981888166577895</v>
      </c>
      <c r="N721" s="13">
        <f t="shared" si="138"/>
        <v>0.17287974567752293</v>
      </c>
      <c r="O721" s="13">
        <f t="shared" si="139"/>
        <v>0.17287974567752293</v>
      </c>
      <c r="Q721">
        <v>15.930394394946459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2.6866666669999999</v>
      </c>
      <c r="G722" s="13">
        <f t="shared" si="133"/>
        <v>0</v>
      </c>
      <c r="H722" s="13">
        <f t="shared" si="134"/>
        <v>2.6866666669999999</v>
      </c>
      <c r="I722" s="16">
        <f t="shared" si="141"/>
        <v>2.7849730681451748</v>
      </c>
      <c r="J722" s="13">
        <f t="shared" si="135"/>
        <v>2.7844566843804972</v>
      </c>
      <c r="K722" s="13">
        <f t="shared" si="136"/>
        <v>5.1638376467755265E-4</v>
      </c>
      <c r="L722" s="13">
        <f t="shared" si="137"/>
        <v>0</v>
      </c>
      <c r="M722" s="13">
        <f t="shared" si="142"/>
        <v>3.1253090709802667</v>
      </c>
      <c r="N722" s="13">
        <f t="shared" si="138"/>
        <v>0.16381798235015488</v>
      </c>
      <c r="O722" s="13">
        <f t="shared" si="139"/>
        <v>0.16381798235015488</v>
      </c>
      <c r="Q722">
        <v>20.51301623717908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6.7</v>
      </c>
      <c r="G723" s="13">
        <f t="shared" si="133"/>
        <v>0</v>
      </c>
      <c r="H723" s="13">
        <f t="shared" si="134"/>
        <v>6.7</v>
      </c>
      <c r="I723" s="16">
        <f t="shared" si="141"/>
        <v>6.7005163837646773</v>
      </c>
      <c r="J723" s="13">
        <f t="shared" si="135"/>
        <v>6.6967372985250915</v>
      </c>
      <c r="K723" s="13">
        <f t="shared" si="136"/>
        <v>3.779085239585811E-3</v>
      </c>
      <c r="L723" s="13">
        <f t="shared" si="137"/>
        <v>0</v>
      </c>
      <c r="M723" s="13">
        <f t="shared" si="142"/>
        <v>2.9614910886301118</v>
      </c>
      <c r="N723" s="13">
        <f t="shared" si="138"/>
        <v>0.15523120557647138</v>
      </c>
      <c r="O723" s="13">
        <f t="shared" si="139"/>
        <v>0.15523120557647138</v>
      </c>
      <c r="Q723">
        <v>25.083354635148929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4.6466666669999999</v>
      </c>
      <c r="G724" s="13">
        <f t="shared" si="133"/>
        <v>0</v>
      </c>
      <c r="H724" s="13">
        <f t="shared" si="134"/>
        <v>4.6466666669999999</v>
      </c>
      <c r="I724" s="16">
        <f t="shared" si="141"/>
        <v>4.6504457522395857</v>
      </c>
      <c r="J724" s="13">
        <f t="shared" si="135"/>
        <v>4.6491457297240162</v>
      </c>
      <c r="K724" s="13">
        <f t="shared" si="136"/>
        <v>1.3000225155694878E-3</v>
      </c>
      <c r="L724" s="13">
        <f t="shared" si="137"/>
        <v>0</v>
      </c>
      <c r="M724" s="13">
        <f t="shared" si="142"/>
        <v>2.8062598830536403</v>
      </c>
      <c r="N724" s="13">
        <f t="shared" si="138"/>
        <v>0.14709451819043198</v>
      </c>
      <c r="O724" s="13">
        <f t="shared" si="139"/>
        <v>0.14709451819043198</v>
      </c>
      <c r="Q724">
        <v>24.88123319354839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0.89333333299999995</v>
      </c>
      <c r="G725" s="13">
        <f t="shared" si="133"/>
        <v>0</v>
      </c>
      <c r="H725" s="13">
        <f t="shared" si="134"/>
        <v>0.89333333299999995</v>
      </c>
      <c r="I725" s="16">
        <f t="shared" si="141"/>
        <v>0.89463335551556944</v>
      </c>
      <c r="J725" s="13">
        <f t="shared" si="135"/>
        <v>0.89462494434977313</v>
      </c>
      <c r="K725" s="13">
        <f t="shared" si="136"/>
        <v>8.4111657963070741E-6</v>
      </c>
      <c r="L725" s="13">
        <f t="shared" si="137"/>
        <v>0</v>
      </c>
      <c r="M725" s="13">
        <f t="shared" si="142"/>
        <v>2.6591653648632083</v>
      </c>
      <c r="N725" s="13">
        <f t="shared" si="138"/>
        <v>0.139384328050048</v>
      </c>
      <c r="O725" s="13">
        <f t="shared" si="139"/>
        <v>0.139384328050048</v>
      </c>
      <c r="Q725">
        <v>25.572452446700481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28.38666667</v>
      </c>
      <c r="G726" s="13">
        <f t="shared" si="133"/>
        <v>0</v>
      </c>
      <c r="H726" s="13">
        <f t="shared" si="134"/>
        <v>28.38666667</v>
      </c>
      <c r="I726" s="16">
        <f t="shared" si="141"/>
        <v>28.386675081165798</v>
      </c>
      <c r="J726" s="13">
        <f t="shared" si="135"/>
        <v>28.03780900804567</v>
      </c>
      <c r="K726" s="13">
        <f t="shared" si="136"/>
        <v>0.34886607312012785</v>
      </c>
      <c r="L726" s="13">
        <f t="shared" si="137"/>
        <v>0</v>
      </c>
      <c r="M726" s="13">
        <f t="shared" si="142"/>
        <v>2.5197810368131601</v>
      </c>
      <c r="N726" s="13">
        <f t="shared" si="138"/>
        <v>0.13207827963249769</v>
      </c>
      <c r="O726" s="13">
        <f t="shared" si="139"/>
        <v>0.13207827963249769</v>
      </c>
      <c r="Q726">
        <v>23.56837925605091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21.006666670000001</v>
      </c>
      <c r="G727" s="13">
        <f t="shared" si="133"/>
        <v>0</v>
      </c>
      <c r="H727" s="13">
        <f t="shared" si="134"/>
        <v>21.006666670000001</v>
      </c>
      <c r="I727" s="16">
        <f t="shared" si="141"/>
        <v>21.355532743120129</v>
      </c>
      <c r="J727" s="13">
        <f t="shared" si="135"/>
        <v>21.035592977424962</v>
      </c>
      <c r="K727" s="13">
        <f t="shared" si="136"/>
        <v>0.31993976569516747</v>
      </c>
      <c r="L727" s="13">
        <f t="shared" si="137"/>
        <v>0</v>
      </c>
      <c r="M727" s="13">
        <f t="shared" si="142"/>
        <v>2.3877027571806626</v>
      </c>
      <c r="N727" s="13">
        <f t="shared" si="138"/>
        <v>0.12515518921479099</v>
      </c>
      <c r="O727" s="13">
        <f t="shared" si="139"/>
        <v>0.12515518921479099</v>
      </c>
      <c r="Q727">
        <v>18.11024843809194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90.993333329999999</v>
      </c>
      <c r="G728" s="13">
        <f t="shared" si="133"/>
        <v>0.67723895089609898</v>
      </c>
      <c r="H728" s="13">
        <f t="shared" si="134"/>
        <v>90.316094379103902</v>
      </c>
      <c r="I728" s="16">
        <f t="shared" si="141"/>
        <v>90.636034144799069</v>
      </c>
      <c r="J728" s="13">
        <f t="shared" si="135"/>
        <v>66.104171370099635</v>
      </c>
      <c r="K728" s="13">
        <f t="shared" si="136"/>
        <v>24.531862774699434</v>
      </c>
      <c r="L728" s="13">
        <f t="shared" si="137"/>
        <v>0.34413434977933349</v>
      </c>
      <c r="M728" s="13">
        <f t="shared" si="142"/>
        <v>2.6066819177452052</v>
      </c>
      <c r="N728" s="13">
        <f t="shared" si="138"/>
        <v>0.13663332575927115</v>
      </c>
      <c r="O728" s="13">
        <f t="shared" si="139"/>
        <v>0.8138722766553701</v>
      </c>
      <c r="Q728">
        <v>14.78991006926481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139.68</v>
      </c>
      <c r="G729" s="13">
        <f t="shared" si="133"/>
        <v>1.6509722842960992</v>
      </c>
      <c r="H729" s="13">
        <f t="shared" si="134"/>
        <v>138.0290277157039</v>
      </c>
      <c r="I729" s="16">
        <f t="shared" si="141"/>
        <v>162.216756140624</v>
      </c>
      <c r="J729" s="13">
        <f t="shared" si="135"/>
        <v>74.382992639793684</v>
      </c>
      <c r="K729" s="13">
        <f t="shared" si="136"/>
        <v>87.833763500830315</v>
      </c>
      <c r="L729" s="13">
        <f t="shared" si="137"/>
        <v>2.9257218640346454</v>
      </c>
      <c r="M729" s="13">
        <f t="shared" si="142"/>
        <v>5.3957704560205793</v>
      </c>
      <c r="N729" s="13">
        <f t="shared" si="138"/>
        <v>0.28282778095051564</v>
      </c>
      <c r="O729" s="13">
        <f t="shared" si="139"/>
        <v>1.933800065246615</v>
      </c>
      <c r="Q729">
        <v>12.70804917886862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101.7866667</v>
      </c>
      <c r="G730" s="13">
        <f t="shared" si="133"/>
        <v>0.89310561829609902</v>
      </c>
      <c r="H730" s="13">
        <f t="shared" si="134"/>
        <v>100.89356108170389</v>
      </c>
      <c r="I730" s="16">
        <f t="shared" si="141"/>
        <v>185.80160271849957</v>
      </c>
      <c r="J730" s="13">
        <f t="shared" si="135"/>
        <v>74.605747736010215</v>
      </c>
      <c r="K730" s="13">
        <f t="shared" si="136"/>
        <v>111.19585498248935</v>
      </c>
      <c r="L730" s="13">
        <f t="shared" si="137"/>
        <v>3.8784781475603465</v>
      </c>
      <c r="M730" s="13">
        <f t="shared" si="142"/>
        <v>8.9914208226304098</v>
      </c>
      <c r="N730" s="13">
        <f t="shared" si="138"/>
        <v>0.47129944084617664</v>
      </c>
      <c r="O730" s="13">
        <f t="shared" si="139"/>
        <v>1.3644050591422756</v>
      </c>
      <c r="Q730">
        <v>12.310380617751481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91.593333329999993</v>
      </c>
      <c r="G731" s="13">
        <f t="shared" si="133"/>
        <v>0.68923895089609888</v>
      </c>
      <c r="H731" s="13">
        <f t="shared" si="134"/>
        <v>90.904094379103896</v>
      </c>
      <c r="I731" s="16">
        <f t="shared" si="141"/>
        <v>198.2214712140329</v>
      </c>
      <c r="J731" s="13">
        <f t="shared" si="135"/>
        <v>72.244626334354066</v>
      </c>
      <c r="K731" s="13">
        <f t="shared" si="136"/>
        <v>125.97684487967884</v>
      </c>
      <c r="L731" s="13">
        <f t="shared" si="137"/>
        <v>4.4812786721766091</v>
      </c>
      <c r="M731" s="13">
        <f t="shared" si="142"/>
        <v>13.001400053960841</v>
      </c>
      <c r="N731" s="13">
        <f t="shared" si="138"/>
        <v>0.68148879876991464</v>
      </c>
      <c r="O731" s="13">
        <f t="shared" si="139"/>
        <v>1.3707277496660135</v>
      </c>
      <c r="Q731">
        <v>11.59114844511242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18.206666670000001</v>
      </c>
      <c r="G732" s="13">
        <f t="shared" si="133"/>
        <v>0</v>
      </c>
      <c r="H732" s="13">
        <f t="shared" si="134"/>
        <v>18.206666670000001</v>
      </c>
      <c r="I732" s="16">
        <f t="shared" si="141"/>
        <v>139.70223287750221</v>
      </c>
      <c r="J732" s="13">
        <f t="shared" si="135"/>
        <v>66.919941645490539</v>
      </c>
      <c r="K732" s="13">
        <f t="shared" si="136"/>
        <v>72.782291232011673</v>
      </c>
      <c r="L732" s="13">
        <f t="shared" si="137"/>
        <v>2.3118904871783368</v>
      </c>
      <c r="M732" s="13">
        <f t="shared" si="142"/>
        <v>14.631801742369264</v>
      </c>
      <c r="N732" s="13">
        <f t="shared" si="138"/>
        <v>0.76694886334252987</v>
      </c>
      <c r="O732" s="13">
        <f t="shared" si="139"/>
        <v>0.76694886334252987</v>
      </c>
      <c r="Q732">
        <v>11.33218692258065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45.306666669999998</v>
      </c>
      <c r="G733" s="13">
        <f t="shared" si="133"/>
        <v>0</v>
      </c>
      <c r="H733" s="13">
        <f t="shared" si="134"/>
        <v>45.306666669999998</v>
      </c>
      <c r="I733" s="16">
        <f t="shared" si="141"/>
        <v>115.77706741483334</v>
      </c>
      <c r="J733" s="13">
        <f t="shared" si="135"/>
        <v>69.412662722543018</v>
      </c>
      <c r="K733" s="13">
        <f t="shared" si="136"/>
        <v>46.364404692290321</v>
      </c>
      <c r="L733" s="13">
        <f t="shared" si="137"/>
        <v>1.2345123158811002</v>
      </c>
      <c r="M733" s="13">
        <f t="shared" si="142"/>
        <v>15.099365194907834</v>
      </c>
      <c r="N733" s="13">
        <f t="shared" si="138"/>
        <v>0.79145693588062171</v>
      </c>
      <c r="O733" s="13">
        <f t="shared" si="139"/>
        <v>0.79145693588062171</v>
      </c>
      <c r="Q733">
        <v>13.22670793440057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1.6266666670000001</v>
      </c>
      <c r="G734" s="13">
        <f t="shared" si="133"/>
        <v>0</v>
      </c>
      <c r="H734" s="13">
        <f t="shared" si="134"/>
        <v>1.6266666670000001</v>
      </c>
      <c r="I734" s="16">
        <f t="shared" si="141"/>
        <v>46.756559043409226</v>
      </c>
      <c r="J734" s="13">
        <f t="shared" si="135"/>
        <v>44.263644226128626</v>
      </c>
      <c r="K734" s="13">
        <f t="shared" si="136"/>
        <v>2.4929148172805995</v>
      </c>
      <c r="L734" s="13">
        <f t="shared" si="137"/>
        <v>0</v>
      </c>
      <c r="M734" s="13">
        <f t="shared" si="142"/>
        <v>14.307908259027213</v>
      </c>
      <c r="N734" s="13">
        <f t="shared" si="138"/>
        <v>0.74997147783204143</v>
      </c>
      <c r="O734" s="13">
        <f t="shared" si="139"/>
        <v>0.74997147783204143</v>
      </c>
      <c r="Q734">
        <v>19.79120927142948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9.6066666670000007</v>
      </c>
      <c r="G735" s="13">
        <f t="shared" si="133"/>
        <v>0</v>
      </c>
      <c r="H735" s="13">
        <f t="shared" si="134"/>
        <v>9.6066666670000007</v>
      </c>
      <c r="I735" s="16">
        <f t="shared" si="141"/>
        <v>12.0995814842806</v>
      </c>
      <c r="J735" s="13">
        <f t="shared" si="135"/>
        <v>12.047279536899779</v>
      </c>
      <c r="K735" s="13">
        <f t="shared" si="136"/>
        <v>5.2301947380820835E-2</v>
      </c>
      <c r="L735" s="13">
        <f t="shared" si="137"/>
        <v>0</v>
      </c>
      <c r="M735" s="13">
        <f t="shared" si="142"/>
        <v>13.557936781195172</v>
      </c>
      <c r="N735" s="13">
        <f t="shared" si="138"/>
        <v>0.71066054520800059</v>
      </c>
      <c r="O735" s="13">
        <f t="shared" si="139"/>
        <v>0.71066054520800059</v>
      </c>
      <c r="Q735">
        <v>18.978496149305869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0.89333333299999995</v>
      </c>
      <c r="G736" s="13">
        <f t="shared" si="133"/>
        <v>0</v>
      </c>
      <c r="H736" s="13">
        <f t="shared" si="134"/>
        <v>0.89333333299999995</v>
      </c>
      <c r="I736" s="16">
        <f t="shared" si="141"/>
        <v>0.94563528038082079</v>
      </c>
      <c r="J736" s="13">
        <f t="shared" si="135"/>
        <v>0.94562210215903597</v>
      </c>
      <c r="K736" s="13">
        <f t="shared" si="136"/>
        <v>1.3178221784815314E-5</v>
      </c>
      <c r="L736" s="13">
        <f t="shared" si="137"/>
        <v>0</v>
      </c>
      <c r="M736" s="13">
        <f t="shared" si="142"/>
        <v>12.847276235987172</v>
      </c>
      <c r="N736" s="13">
        <f t="shared" si="138"/>
        <v>0.67341015684390826</v>
      </c>
      <c r="O736" s="13">
        <f t="shared" si="139"/>
        <v>0.67341015684390826</v>
      </c>
      <c r="Q736">
        <v>23.54679119354839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20.193333330000002</v>
      </c>
      <c r="G737" s="13">
        <f t="shared" si="133"/>
        <v>0</v>
      </c>
      <c r="H737" s="13">
        <f t="shared" si="134"/>
        <v>20.193333330000002</v>
      </c>
      <c r="I737" s="16">
        <f t="shared" si="141"/>
        <v>20.193346508221786</v>
      </c>
      <c r="J737" s="13">
        <f t="shared" si="135"/>
        <v>20.063887866287899</v>
      </c>
      <c r="K737" s="13">
        <f t="shared" si="136"/>
        <v>0.12945864193388701</v>
      </c>
      <c r="L737" s="13">
        <f t="shared" si="137"/>
        <v>0</v>
      </c>
      <c r="M737" s="13">
        <f t="shared" si="142"/>
        <v>12.173866079143263</v>
      </c>
      <c r="N737" s="13">
        <f t="shared" si="138"/>
        <v>0.63811230607688985</v>
      </c>
      <c r="O737" s="13">
        <f t="shared" si="139"/>
        <v>0.63811230607688985</v>
      </c>
      <c r="Q737">
        <v>23.415526016555042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38.4</v>
      </c>
      <c r="G738" s="13">
        <f t="shared" si="133"/>
        <v>0</v>
      </c>
      <c r="H738" s="13">
        <f t="shared" si="134"/>
        <v>38.4</v>
      </c>
      <c r="I738" s="16">
        <f t="shared" si="141"/>
        <v>38.529458641933886</v>
      </c>
      <c r="J738" s="13">
        <f t="shared" si="135"/>
        <v>36.979954396853636</v>
      </c>
      <c r="K738" s="13">
        <f t="shared" si="136"/>
        <v>1.5495042450802501</v>
      </c>
      <c r="L738" s="13">
        <f t="shared" si="137"/>
        <v>0</v>
      </c>
      <c r="M738" s="13">
        <f t="shared" si="142"/>
        <v>11.535753773066373</v>
      </c>
      <c r="N738" s="13">
        <f t="shared" si="138"/>
        <v>0.60466464758289873</v>
      </c>
      <c r="O738" s="13">
        <f t="shared" si="139"/>
        <v>0.60466464758289873</v>
      </c>
      <c r="Q738">
        <v>19.19612622293959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44.513333330000002</v>
      </c>
      <c r="G739" s="13">
        <f t="shared" si="133"/>
        <v>0</v>
      </c>
      <c r="H739" s="13">
        <f t="shared" si="134"/>
        <v>44.513333330000002</v>
      </c>
      <c r="I739" s="16">
        <f t="shared" si="141"/>
        <v>46.062837575080252</v>
      </c>
      <c r="J739" s="13">
        <f t="shared" si="135"/>
        <v>42.450083500946178</v>
      </c>
      <c r="K739" s="13">
        <f t="shared" si="136"/>
        <v>3.6127540741340738</v>
      </c>
      <c r="L739" s="13">
        <f t="shared" si="137"/>
        <v>0</v>
      </c>
      <c r="M739" s="13">
        <f t="shared" si="142"/>
        <v>10.931089125483474</v>
      </c>
      <c r="N739" s="13">
        <f t="shared" si="138"/>
        <v>0.57297020062875192</v>
      </c>
      <c r="O739" s="13">
        <f t="shared" si="139"/>
        <v>0.57297020062875192</v>
      </c>
      <c r="Q739">
        <v>16.559279645372811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57.28</v>
      </c>
      <c r="G740" s="13">
        <f t="shared" si="133"/>
        <v>2.9722842960990194E-3</v>
      </c>
      <c r="H740" s="13">
        <f t="shared" si="134"/>
        <v>57.277027715703902</v>
      </c>
      <c r="I740" s="16">
        <f t="shared" si="141"/>
        <v>60.889781789837976</v>
      </c>
      <c r="J740" s="13">
        <f t="shared" si="135"/>
        <v>51.303375225163357</v>
      </c>
      <c r="K740" s="13">
        <f t="shared" si="136"/>
        <v>9.5864065646746184</v>
      </c>
      <c r="L740" s="13">
        <f t="shared" si="137"/>
        <v>0</v>
      </c>
      <c r="M740" s="13">
        <f t="shared" si="142"/>
        <v>10.358118924854722</v>
      </c>
      <c r="N740" s="13">
        <f t="shared" si="138"/>
        <v>0.54293706787867635</v>
      </c>
      <c r="O740" s="13">
        <f t="shared" si="139"/>
        <v>0.54590935217477532</v>
      </c>
      <c r="Q740">
        <v>14.584586472948621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6.693333333</v>
      </c>
      <c r="G741" s="13">
        <f t="shared" si="133"/>
        <v>0</v>
      </c>
      <c r="H741" s="13">
        <f t="shared" si="134"/>
        <v>6.693333333</v>
      </c>
      <c r="I741" s="16">
        <f t="shared" si="141"/>
        <v>16.279739897674617</v>
      </c>
      <c r="J741" s="13">
        <f t="shared" si="135"/>
        <v>16.008089511561352</v>
      </c>
      <c r="K741" s="13">
        <f t="shared" si="136"/>
        <v>0.27165038611326509</v>
      </c>
      <c r="L741" s="13">
        <f t="shared" si="137"/>
        <v>0</v>
      </c>
      <c r="M741" s="13">
        <f t="shared" si="142"/>
        <v>9.8151818569760447</v>
      </c>
      <c r="N741" s="13">
        <f t="shared" si="138"/>
        <v>0.51447816894005183</v>
      </c>
      <c r="O741" s="13">
        <f t="shared" si="139"/>
        <v>0.51447816894005183</v>
      </c>
      <c r="Q741">
        <v>13.437869574890399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130.49333329999999</v>
      </c>
      <c r="G742" s="13">
        <f t="shared" si="133"/>
        <v>1.4672389502960987</v>
      </c>
      <c r="H742" s="13">
        <f t="shared" si="134"/>
        <v>129.0260943497039</v>
      </c>
      <c r="I742" s="16">
        <f t="shared" si="141"/>
        <v>129.29774473581716</v>
      </c>
      <c r="J742" s="13">
        <f t="shared" si="135"/>
        <v>64.901067720468475</v>
      </c>
      <c r="K742" s="13">
        <f t="shared" si="136"/>
        <v>64.396677015348686</v>
      </c>
      <c r="L742" s="13">
        <f t="shared" si="137"/>
        <v>1.9699071231280583</v>
      </c>
      <c r="M742" s="13">
        <f t="shared" si="142"/>
        <v>11.270610811164051</v>
      </c>
      <c r="N742" s="13">
        <f t="shared" si="138"/>
        <v>0.59076676290438956</v>
      </c>
      <c r="O742" s="13">
        <f t="shared" si="139"/>
        <v>2.0580057132004885</v>
      </c>
      <c r="Q742">
        <v>11.09746992258065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2.58</v>
      </c>
      <c r="G743" s="13">
        <f t="shared" si="133"/>
        <v>0</v>
      </c>
      <c r="H743" s="13">
        <f t="shared" si="134"/>
        <v>2.58</v>
      </c>
      <c r="I743" s="16">
        <f t="shared" si="141"/>
        <v>65.006769892220632</v>
      </c>
      <c r="J743" s="13">
        <f t="shared" si="135"/>
        <v>52.021842436622975</v>
      </c>
      <c r="K743" s="13">
        <f t="shared" si="136"/>
        <v>12.984927455597656</v>
      </c>
      <c r="L743" s="13">
        <f t="shared" si="137"/>
        <v>0</v>
      </c>
      <c r="M743" s="13">
        <f t="shared" si="142"/>
        <v>10.679844048259662</v>
      </c>
      <c r="N743" s="13">
        <f t="shared" si="138"/>
        <v>0.55980079539827843</v>
      </c>
      <c r="O743" s="13">
        <f t="shared" si="139"/>
        <v>0.55980079539827843</v>
      </c>
      <c r="Q743">
        <v>13.230667702532211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3.9533333329999998</v>
      </c>
      <c r="G744" s="13">
        <f t="shared" si="133"/>
        <v>0</v>
      </c>
      <c r="H744" s="13">
        <f t="shared" si="134"/>
        <v>3.9533333329999998</v>
      </c>
      <c r="I744" s="16">
        <f t="shared" si="141"/>
        <v>16.938260788597656</v>
      </c>
      <c r="J744" s="13">
        <f t="shared" si="135"/>
        <v>16.727582914749785</v>
      </c>
      <c r="K744" s="13">
        <f t="shared" si="136"/>
        <v>0.21067787384787096</v>
      </c>
      <c r="L744" s="13">
        <f t="shared" si="137"/>
        <v>0</v>
      </c>
      <c r="M744" s="13">
        <f t="shared" si="142"/>
        <v>10.120043252861384</v>
      </c>
      <c r="N744" s="13">
        <f t="shared" si="138"/>
        <v>0.53045795770210336</v>
      </c>
      <c r="O744" s="13">
        <f t="shared" si="139"/>
        <v>0.53045795770210336</v>
      </c>
      <c r="Q744">
        <v>16.168705080321281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39.713333329999998</v>
      </c>
      <c r="G745" s="13">
        <f t="shared" si="133"/>
        <v>0</v>
      </c>
      <c r="H745" s="13">
        <f t="shared" si="134"/>
        <v>39.713333329999998</v>
      </c>
      <c r="I745" s="16">
        <f t="shared" si="141"/>
        <v>39.924011203847869</v>
      </c>
      <c r="J745" s="13">
        <f t="shared" si="135"/>
        <v>37.146131865807369</v>
      </c>
      <c r="K745" s="13">
        <f t="shared" si="136"/>
        <v>2.7778793380404991</v>
      </c>
      <c r="L745" s="13">
        <f t="shared" si="137"/>
        <v>0</v>
      </c>
      <c r="M745" s="13">
        <f t="shared" si="142"/>
        <v>9.5895852951592815</v>
      </c>
      <c r="N745" s="13">
        <f t="shared" si="138"/>
        <v>0.50265317091822015</v>
      </c>
      <c r="O745" s="13">
        <f t="shared" si="139"/>
        <v>0.50265317091822015</v>
      </c>
      <c r="Q745">
        <v>15.476264019263819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9.5666666669999998</v>
      </c>
      <c r="G746" s="13">
        <f t="shared" si="133"/>
        <v>0</v>
      </c>
      <c r="H746" s="13">
        <f t="shared" si="134"/>
        <v>9.5666666669999998</v>
      </c>
      <c r="I746" s="16">
        <f t="shared" si="141"/>
        <v>12.344546005040499</v>
      </c>
      <c r="J746" s="13">
        <f t="shared" si="135"/>
        <v>12.283241378956223</v>
      </c>
      <c r="K746" s="13">
        <f t="shared" si="136"/>
        <v>6.1304626084275782E-2</v>
      </c>
      <c r="L746" s="13">
        <f t="shared" si="137"/>
        <v>0</v>
      </c>
      <c r="M746" s="13">
        <f t="shared" si="142"/>
        <v>9.086932124241061</v>
      </c>
      <c r="N746" s="13">
        <f t="shared" si="138"/>
        <v>0.47630581569299663</v>
      </c>
      <c r="O746" s="13">
        <f t="shared" si="139"/>
        <v>0.47630581569299663</v>
      </c>
      <c r="Q746">
        <v>18.2742479290722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0.89333333299999995</v>
      </c>
      <c r="G747" s="13">
        <f t="shared" si="133"/>
        <v>0</v>
      </c>
      <c r="H747" s="13">
        <f t="shared" si="134"/>
        <v>0.89333333299999995</v>
      </c>
      <c r="I747" s="16">
        <f t="shared" si="141"/>
        <v>0.95463795908427573</v>
      </c>
      <c r="J747" s="13">
        <f t="shared" si="135"/>
        <v>0.95462601071955233</v>
      </c>
      <c r="K747" s="13">
        <f t="shared" si="136"/>
        <v>1.1948364723401994E-5</v>
      </c>
      <c r="L747" s="13">
        <f t="shared" si="137"/>
        <v>0</v>
      </c>
      <c r="M747" s="13">
        <f t="shared" si="142"/>
        <v>8.6106263085480652</v>
      </c>
      <c r="N747" s="13">
        <f t="shared" si="138"/>
        <v>0.45133949846281063</v>
      </c>
      <c r="O747" s="13">
        <f t="shared" si="139"/>
        <v>0.45133949846281063</v>
      </c>
      <c r="Q747">
        <v>24.449535270517721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0.89333333299999995</v>
      </c>
      <c r="G748" s="13">
        <f t="shared" si="133"/>
        <v>0</v>
      </c>
      <c r="H748" s="13">
        <f t="shared" si="134"/>
        <v>0.89333333299999995</v>
      </c>
      <c r="I748" s="16">
        <f t="shared" si="141"/>
        <v>0.89334528136472335</v>
      </c>
      <c r="J748" s="13">
        <f t="shared" si="135"/>
        <v>0.89333586590433745</v>
      </c>
      <c r="K748" s="13">
        <f t="shared" si="136"/>
        <v>9.4154603859086805E-6</v>
      </c>
      <c r="L748" s="13">
        <f t="shared" si="137"/>
        <v>0</v>
      </c>
      <c r="M748" s="13">
        <f t="shared" si="142"/>
        <v>8.1592868100852538</v>
      </c>
      <c r="N748" s="13">
        <f t="shared" si="138"/>
        <v>0.42768182995263099</v>
      </c>
      <c r="O748" s="13">
        <f t="shared" si="139"/>
        <v>0.42768182995263099</v>
      </c>
      <c r="Q748">
        <v>24.730204480111421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14.706666670000001</v>
      </c>
      <c r="G749" s="13">
        <f t="shared" si="133"/>
        <v>0</v>
      </c>
      <c r="H749" s="13">
        <f t="shared" si="134"/>
        <v>14.706666670000001</v>
      </c>
      <c r="I749" s="16">
        <f t="shared" si="141"/>
        <v>14.706676085460387</v>
      </c>
      <c r="J749" s="13">
        <f t="shared" si="135"/>
        <v>14.67098550583353</v>
      </c>
      <c r="K749" s="13">
        <f t="shared" si="136"/>
        <v>3.5690579626857399E-2</v>
      </c>
      <c r="L749" s="13">
        <f t="shared" si="137"/>
        <v>0</v>
      </c>
      <c r="M749" s="13">
        <f t="shared" si="142"/>
        <v>7.731604980132623</v>
      </c>
      <c r="N749" s="13">
        <f t="shared" si="138"/>
        <v>0.40526421528494416</v>
      </c>
      <c r="O749" s="13">
        <f t="shared" si="139"/>
        <v>0.40526421528494416</v>
      </c>
      <c r="Q749">
        <v>25.87723519354839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6.7733333330000001</v>
      </c>
      <c r="G750" s="13">
        <f t="shared" si="133"/>
        <v>0</v>
      </c>
      <c r="H750" s="13">
        <f t="shared" si="134"/>
        <v>6.7733333330000001</v>
      </c>
      <c r="I750" s="16">
        <f t="shared" si="141"/>
        <v>6.8090239126268575</v>
      </c>
      <c r="J750" s="13">
        <f t="shared" si="135"/>
        <v>6.8046080969799103</v>
      </c>
      <c r="K750" s="13">
        <f t="shared" si="136"/>
        <v>4.4158156469471521E-3</v>
      </c>
      <c r="L750" s="13">
        <f t="shared" si="137"/>
        <v>0</v>
      </c>
      <c r="M750" s="13">
        <f t="shared" si="142"/>
        <v>7.3263407648476786</v>
      </c>
      <c r="N750" s="13">
        <f t="shared" si="138"/>
        <v>0.3840216550904495</v>
      </c>
      <c r="O750" s="13">
        <f t="shared" si="139"/>
        <v>0.3840216550904495</v>
      </c>
      <c r="Q750">
        <v>24.311460850531589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9.36</v>
      </c>
      <c r="G751" s="13">
        <f t="shared" si="133"/>
        <v>0</v>
      </c>
      <c r="H751" s="13">
        <f t="shared" si="134"/>
        <v>9.36</v>
      </c>
      <c r="I751" s="16">
        <f t="shared" si="141"/>
        <v>9.3644158156469466</v>
      </c>
      <c r="J751" s="13">
        <f t="shared" si="135"/>
        <v>9.3417264497234918</v>
      </c>
      <c r="K751" s="13">
        <f t="shared" si="136"/>
        <v>2.2689365923454829E-2</v>
      </c>
      <c r="L751" s="13">
        <f t="shared" si="137"/>
        <v>0</v>
      </c>
      <c r="M751" s="13">
        <f t="shared" si="142"/>
        <v>6.9423191097572294</v>
      </c>
      <c r="N751" s="13">
        <f t="shared" si="138"/>
        <v>0.36389255704385132</v>
      </c>
      <c r="O751" s="13">
        <f t="shared" si="139"/>
        <v>0.36389255704385132</v>
      </c>
      <c r="Q751">
        <v>19.46735109430654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26.78</v>
      </c>
      <c r="G752" s="13">
        <f t="shared" si="133"/>
        <v>0</v>
      </c>
      <c r="H752" s="13">
        <f t="shared" si="134"/>
        <v>26.78</v>
      </c>
      <c r="I752" s="16">
        <f t="shared" si="141"/>
        <v>26.802689365923456</v>
      </c>
      <c r="J752" s="13">
        <f t="shared" si="135"/>
        <v>26.111092148130709</v>
      </c>
      <c r="K752" s="13">
        <f t="shared" si="136"/>
        <v>0.69159721779274719</v>
      </c>
      <c r="L752" s="13">
        <f t="shared" si="137"/>
        <v>0</v>
      </c>
      <c r="M752" s="13">
        <f t="shared" si="142"/>
        <v>6.5784265527133785</v>
      </c>
      <c r="N752" s="13">
        <f t="shared" si="138"/>
        <v>0.34481855727829702</v>
      </c>
      <c r="O752" s="13">
        <f t="shared" si="139"/>
        <v>0.34481855727829702</v>
      </c>
      <c r="Q752">
        <v>17.360114726758258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75.473333330000003</v>
      </c>
      <c r="G753" s="13">
        <f t="shared" si="133"/>
        <v>0.36683895089609908</v>
      </c>
      <c r="H753" s="13">
        <f t="shared" si="134"/>
        <v>75.106494379103907</v>
      </c>
      <c r="I753" s="16">
        <f t="shared" si="141"/>
        <v>75.798091596896654</v>
      </c>
      <c r="J753" s="13">
        <f t="shared" si="135"/>
        <v>56.32025878958698</v>
      </c>
      <c r="K753" s="13">
        <f t="shared" si="136"/>
        <v>19.477832807309674</v>
      </c>
      <c r="L753" s="13">
        <f t="shared" si="137"/>
        <v>0.13802014924475714</v>
      </c>
      <c r="M753" s="13">
        <f t="shared" si="142"/>
        <v>6.3716281446798382</v>
      </c>
      <c r="N753" s="13">
        <f t="shared" si="138"/>
        <v>0.33397889400408115</v>
      </c>
      <c r="O753" s="13">
        <f t="shared" si="139"/>
        <v>0.70081784490018029</v>
      </c>
      <c r="Q753">
        <v>12.786851057311409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31.675187148530011</v>
      </c>
      <c r="G754" s="13">
        <f t="shared" si="133"/>
        <v>0</v>
      </c>
      <c r="H754" s="13">
        <f t="shared" si="134"/>
        <v>31.675187148530011</v>
      </c>
      <c r="I754" s="16">
        <f t="shared" si="141"/>
        <v>51.014999806594922</v>
      </c>
      <c r="J754" s="13">
        <f t="shared" si="135"/>
        <v>41.683246442929253</v>
      </c>
      <c r="K754" s="13">
        <f t="shared" si="136"/>
        <v>9.3317533636656691</v>
      </c>
      <c r="L754" s="13">
        <f t="shared" si="137"/>
        <v>0</v>
      </c>
      <c r="M754" s="13">
        <f t="shared" si="142"/>
        <v>6.0376492506757566</v>
      </c>
      <c r="N754" s="13">
        <f t="shared" si="138"/>
        <v>0.31647286585751955</v>
      </c>
      <c r="O754" s="13">
        <f t="shared" si="139"/>
        <v>0.31647286585751955</v>
      </c>
      <c r="Q754">
        <v>10.54382192258065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6.1643046701110658</v>
      </c>
      <c r="G755" s="13">
        <f t="shared" si="133"/>
        <v>0</v>
      </c>
      <c r="H755" s="13">
        <f t="shared" si="134"/>
        <v>6.1643046701110658</v>
      </c>
      <c r="I755" s="16">
        <f t="shared" si="141"/>
        <v>15.496058033776734</v>
      </c>
      <c r="J755" s="13">
        <f t="shared" si="135"/>
        <v>15.296738930029186</v>
      </c>
      <c r="K755" s="13">
        <f t="shared" si="136"/>
        <v>0.19931910374754835</v>
      </c>
      <c r="L755" s="13">
        <f t="shared" si="137"/>
        <v>0</v>
      </c>
      <c r="M755" s="13">
        <f t="shared" si="142"/>
        <v>5.7211763848182375</v>
      </c>
      <c r="N755" s="13">
        <f t="shared" si="138"/>
        <v>0.29988444366441819</v>
      </c>
      <c r="O755" s="13">
        <f t="shared" si="139"/>
        <v>0.29988444366441819</v>
      </c>
      <c r="Q755">
        <v>14.648977608479219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10.461976005735361</v>
      </c>
      <c r="G756" s="13">
        <f t="shared" si="133"/>
        <v>0</v>
      </c>
      <c r="H756" s="13">
        <f t="shared" si="134"/>
        <v>10.461976005735361</v>
      </c>
      <c r="I756" s="16">
        <f t="shared" si="141"/>
        <v>10.661295109482909</v>
      </c>
      <c r="J756" s="13">
        <f t="shared" si="135"/>
        <v>10.605112906802571</v>
      </c>
      <c r="K756" s="13">
        <f t="shared" si="136"/>
        <v>5.6182202680338023E-2</v>
      </c>
      <c r="L756" s="13">
        <f t="shared" si="137"/>
        <v>0</v>
      </c>
      <c r="M756" s="13">
        <f t="shared" si="142"/>
        <v>5.421291941153819</v>
      </c>
      <c r="N756" s="13">
        <f t="shared" si="138"/>
        <v>0.28416552966789144</v>
      </c>
      <c r="O756" s="13">
        <f t="shared" si="139"/>
        <v>0.28416552966789144</v>
      </c>
      <c r="Q756">
        <v>15.76710209356464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19.717457099501921</v>
      </c>
      <c r="G757" s="13">
        <f t="shared" si="133"/>
        <v>0</v>
      </c>
      <c r="H757" s="13">
        <f t="shared" si="134"/>
        <v>19.717457099501921</v>
      </c>
      <c r="I757" s="16">
        <f t="shared" si="141"/>
        <v>19.773639302182261</v>
      </c>
      <c r="J757" s="13">
        <f t="shared" si="135"/>
        <v>19.392992661488975</v>
      </c>
      <c r="K757" s="13">
        <f t="shared" si="136"/>
        <v>0.38064664069328558</v>
      </c>
      <c r="L757" s="13">
        <f t="shared" si="137"/>
        <v>0</v>
      </c>
      <c r="M757" s="13">
        <f t="shared" si="142"/>
        <v>5.1371264114859274</v>
      </c>
      <c r="N757" s="13">
        <f t="shared" si="138"/>
        <v>0.26927054723050453</v>
      </c>
      <c r="O757" s="13">
        <f t="shared" si="139"/>
        <v>0.26927054723050453</v>
      </c>
      <c r="Q757">
        <v>15.184727450292931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0.89333333299999995</v>
      </c>
      <c r="G758" s="13">
        <f t="shared" si="133"/>
        <v>0</v>
      </c>
      <c r="H758" s="13">
        <f t="shared" si="134"/>
        <v>0.89333333299999995</v>
      </c>
      <c r="I758" s="16">
        <f t="shared" si="141"/>
        <v>1.2739799736932855</v>
      </c>
      <c r="J758" s="13">
        <f t="shared" si="135"/>
        <v>1.2739299919532339</v>
      </c>
      <c r="K758" s="13">
        <f t="shared" si="136"/>
        <v>4.9981740051663337E-5</v>
      </c>
      <c r="L758" s="13">
        <f t="shared" si="137"/>
        <v>0</v>
      </c>
      <c r="M758" s="13">
        <f t="shared" si="142"/>
        <v>4.8678558642554233</v>
      </c>
      <c r="N758" s="13">
        <f t="shared" si="138"/>
        <v>0.25515630868583872</v>
      </c>
      <c r="O758" s="13">
        <f t="shared" si="139"/>
        <v>0.25515630868583872</v>
      </c>
      <c r="Q758">
        <v>20.436298655548761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2.330234440798169</v>
      </c>
      <c r="G759" s="13">
        <f t="shared" si="133"/>
        <v>0</v>
      </c>
      <c r="H759" s="13">
        <f t="shared" si="134"/>
        <v>2.330234440798169</v>
      </c>
      <c r="I759" s="16">
        <f t="shared" si="141"/>
        <v>2.3302844225382207</v>
      </c>
      <c r="J759" s="13">
        <f t="shared" si="135"/>
        <v>2.3300697054056694</v>
      </c>
      <c r="K759" s="13">
        <f t="shared" si="136"/>
        <v>2.1471713255127867E-4</v>
      </c>
      <c r="L759" s="13">
        <f t="shared" si="137"/>
        <v>0</v>
      </c>
      <c r="M759" s="13">
        <f t="shared" si="142"/>
        <v>4.6126995555695842</v>
      </c>
      <c r="N759" s="13">
        <f t="shared" si="138"/>
        <v>0.24178189011682438</v>
      </c>
      <c r="O759" s="13">
        <f t="shared" si="139"/>
        <v>0.24178189011682438</v>
      </c>
      <c r="Q759">
        <v>22.94051878618323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0.89333333299999995</v>
      </c>
      <c r="G760" s="13">
        <f t="shared" si="133"/>
        <v>0</v>
      </c>
      <c r="H760" s="13">
        <f t="shared" si="134"/>
        <v>0.89333333299999995</v>
      </c>
      <c r="I760" s="16">
        <f t="shared" si="141"/>
        <v>0.89354805013255123</v>
      </c>
      <c r="J760" s="13">
        <f t="shared" si="135"/>
        <v>0.8935411810344408</v>
      </c>
      <c r="K760" s="13">
        <f t="shared" si="136"/>
        <v>6.8690981104291282E-6</v>
      </c>
      <c r="L760" s="13">
        <f t="shared" si="137"/>
        <v>0</v>
      </c>
      <c r="M760" s="13">
        <f t="shared" si="142"/>
        <v>4.3709176654527599</v>
      </c>
      <c r="N760" s="13">
        <f t="shared" si="138"/>
        <v>0.2291085126977643</v>
      </c>
      <c r="O760" s="13">
        <f t="shared" si="139"/>
        <v>0.2291085126977643</v>
      </c>
      <c r="Q760">
        <v>27.01453805485167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5.08826733770284</v>
      </c>
      <c r="G761" s="13">
        <f t="shared" si="133"/>
        <v>0</v>
      </c>
      <c r="H761" s="13">
        <f t="shared" si="134"/>
        <v>5.08826733770284</v>
      </c>
      <c r="I761" s="16">
        <f t="shared" si="141"/>
        <v>5.0882742068009508</v>
      </c>
      <c r="J761" s="13">
        <f t="shared" si="135"/>
        <v>5.0868465380923462</v>
      </c>
      <c r="K761" s="13">
        <f t="shared" si="136"/>
        <v>1.427668708604557E-3</v>
      </c>
      <c r="L761" s="13">
        <f t="shared" si="137"/>
        <v>0</v>
      </c>
      <c r="M761" s="13">
        <f t="shared" si="142"/>
        <v>4.1418091527549956</v>
      </c>
      <c r="N761" s="13">
        <f t="shared" si="138"/>
        <v>0.21709943025600104</v>
      </c>
      <c r="O761" s="13">
        <f t="shared" si="139"/>
        <v>0.21709943025600104</v>
      </c>
      <c r="Q761">
        <v>26.152019193548391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10.250804125416019</v>
      </c>
      <c r="G762" s="13">
        <f t="shared" si="133"/>
        <v>0</v>
      </c>
      <c r="H762" s="13">
        <f t="shared" si="134"/>
        <v>10.250804125416019</v>
      </c>
      <c r="I762" s="16">
        <f t="shared" si="141"/>
        <v>10.252231794124624</v>
      </c>
      <c r="J762" s="13">
        <f t="shared" si="135"/>
        <v>10.233553937491687</v>
      </c>
      <c r="K762" s="13">
        <f t="shared" si="136"/>
        <v>1.8677856632937306E-2</v>
      </c>
      <c r="L762" s="13">
        <f t="shared" si="137"/>
        <v>0</v>
      </c>
      <c r="M762" s="13">
        <f t="shared" si="142"/>
        <v>3.9247097224989944</v>
      </c>
      <c r="N762" s="13">
        <f t="shared" si="138"/>
        <v>0.20571982272721628</v>
      </c>
      <c r="O762" s="13">
        <f t="shared" si="139"/>
        <v>0.20571982272721628</v>
      </c>
      <c r="Q762">
        <v>22.771071138132331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8.4748822036234426</v>
      </c>
      <c r="G763" s="13">
        <f t="shared" si="133"/>
        <v>0</v>
      </c>
      <c r="H763" s="13">
        <f t="shared" si="134"/>
        <v>8.4748822036234426</v>
      </c>
      <c r="I763" s="16">
        <f t="shared" si="141"/>
        <v>8.4935600602563799</v>
      </c>
      <c r="J763" s="13">
        <f t="shared" si="135"/>
        <v>8.4758411692457667</v>
      </c>
      <c r="K763" s="13">
        <f t="shared" si="136"/>
        <v>1.7718891010613191E-2</v>
      </c>
      <c r="L763" s="13">
        <f t="shared" si="137"/>
        <v>0</v>
      </c>
      <c r="M763" s="13">
        <f t="shared" si="142"/>
        <v>3.7189898997717781</v>
      </c>
      <c r="N763" s="13">
        <f t="shared" si="138"/>
        <v>0.19493669519543788</v>
      </c>
      <c r="O763" s="13">
        <f t="shared" si="139"/>
        <v>0.19493669519543788</v>
      </c>
      <c r="Q763">
        <v>19.14925994606465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34.071703852545248</v>
      </c>
      <c r="G764" s="13">
        <f t="shared" si="133"/>
        <v>0</v>
      </c>
      <c r="H764" s="13">
        <f t="shared" si="134"/>
        <v>34.071703852545248</v>
      </c>
      <c r="I764" s="16">
        <f t="shared" si="141"/>
        <v>34.089422743555858</v>
      </c>
      <c r="J764" s="13">
        <f t="shared" si="135"/>
        <v>32.598316758834969</v>
      </c>
      <c r="K764" s="13">
        <f t="shared" si="136"/>
        <v>1.491105984720889</v>
      </c>
      <c r="L764" s="13">
        <f t="shared" si="137"/>
        <v>0</v>
      </c>
      <c r="M764" s="13">
        <f t="shared" si="142"/>
        <v>3.5240532045763402</v>
      </c>
      <c r="N764" s="13">
        <f t="shared" si="138"/>
        <v>0.18471878222502325</v>
      </c>
      <c r="O764" s="13">
        <f t="shared" si="139"/>
        <v>0.18471878222502325</v>
      </c>
      <c r="Q764">
        <v>16.82878981576733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101.61205201157</v>
      </c>
      <c r="G765" s="13">
        <f t="shared" si="133"/>
        <v>0.88961332452749897</v>
      </c>
      <c r="H765" s="13">
        <f t="shared" si="134"/>
        <v>100.7224386870425</v>
      </c>
      <c r="I765" s="16">
        <f t="shared" si="141"/>
        <v>102.21354467176339</v>
      </c>
      <c r="J765" s="13">
        <f t="shared" si="135"/>
        <v>62.689944309035042</v>
      </c>
      <c r="K765" s="13">
        <f t="shared" si="136"/>
        <v>39.523600362728345</v>
      </c>
      <c r="L765" s="13">
        <f t="shared" si="137"/>
        <v>0.95552961801448122</v>
      </c>
      <c r="M765" s="13">
        <f t="shared" si="142"/>
        <v>4.2948640403657974</v>
      </c>
      <c r="N765" s="13">
        <f t="shared" si="138"/>
        <v>0.22512204251859141</v>
      </c>
      <c r="O765" s="13">
        <f t="shared" si="139"/>
        <v>1.1147353670460904</v>
      </c>
      <c r="Q765">
        <v>11.92797219284842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6.1471690785289574</v>
      </c>
      <c r="G766" s="13">
        <f t="shared" si="133"/>
        <v>0</v>
      </c>
      <c r="H766" s="13">
        <f t="shared" si="134"/>
        <v>6.1471690785289574</v>
      </c>
      <c r="I766" s="16">
        <f t="shared" si="141"/>
        <v>44.715239823242825</v>
      </c>
      <c r="J766" s="13">
        <f t="shared" si="135"/>
        <v>38.905600949608051</v>
      </c>
      <c r="K766" s="13">
        <f t="shared" si="136"/>
        <v>5.8096388736347748</v>
      </c>
      <c r="L766" s="13">
        <f t="shared" si="137"/>
        <v>0</v>
      </c>
      <c r="M766" s="13">
        <f t="shared" si="142"/>
        <v>4.0697419978472062</v>
      </c>
      <c r="N766" s="13">
        <f t="shared" si="138"/>
        <v>0.2133219171708689</v>
      </c>
      <c r="O766" s="13">
        <f t="shared" si="139"/>
        <v>0.2133219171708689</v>
      </c>
      <c r="Q766">
        <v>11.84555992258065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5.1876532990287236</v>
      </c>
      <c r="G767" s="13">
        <f t="shared" si="133"/>
        <v>0</v>
      </c>
      <c r="H767" s="13">
        <f t="shared" si="134"/>
        <v>5.1876532990287236</v>
      </c>
      <c r="I767" s="16">
        <f t="shared" si="141"/>
        <v>10.997292172663499</v>
      </c>
      <c r="J767" s="13">
        <f t="shared" si="135"/>
        <v>10.928937157110198</v>
      </c>
      <c r="K767" s="13">
        <f t="shared" si="136"/>
        <v>6.8355015553301257E-2</v>
      </c>
      <c r="L767" s="13">
        <f t="shared" si="137"/>
        <v>0</v>
      </c>
      <c r="M767" s="13">
        <f t="shared" si="142"/>
        <v>3.8564200806763376</v>
      </c>
      <c r="N767" s="13">
        <f t="shared" si="138"/>
        <v>0.20214031392193402</v>
      </c>
      <c r="O767" s="13">
        <f t="shared" si="139"/>
        <v>0.20214031392193402</v>
      </c>
      <c r="Q767">
        <v>15.018975962341489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14.47051780651465</v>
      </c>
      <c r="G768" s="13">
        <f t="shared" si="133"/>
        <v>0</v>
      </c>
      <c r="H768" s="13">
        <f t="shared" si="134"/>
        <v>14.47051780651465</v>
      </c>
      <c r="I768" s="16">
        <f t="shared" si="141"/>
        <v>14.538872822067951</v>
      </c>
      <c r="J768" s="13">
        <f t="shared" si="135"/>
        <v>14.371959978364353</v>
      </c>
      <c r="K768" s="13">
        <f t="shared" si="136"/>
        <v>0.1669128437035976</v>
      </c>
      <c r="L768" s="13">
        <f t="shared" si="137"/>
        <v>0</v>
      </c>
      <c r="M768" s="13">
        <f t="shared" si="142"/>
        <v>3.6542797667544034</v>
      </c>
      <c r="N768" s="13">
        <f t="shared" si="138"/>
        <v>0.19154481196476864</v>
      </c>
      <c r="O768" s="13">
        <f t="shared" si="139"/>
        <v>0.19154481196476864</v>
      </c>
      <c r="Q768">
        <v>14.56442881019788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15.780083698206729</v>
      </c>
      <c r="G769" s="13">
        <f t="shared" si="133"/>
        <v>0</v>
      </c>
      <c r="H769" s="13">
        <f t="shared" si="134"/>
        <v>15.780083698206729</v>
      </c>
      <c r="I769" s="16">
        <f t="shared" si="141"/>
        <v>15.946996541910327</v>
      </c>
      <c r="J769" s="13">
        <f t="shared" si="135"/>
        <v>15.770660996174243</v>
      </c>
      <c r="K769" s="13">
        <f t="shared" si="136"/>
        <v>0.17633554573608379</v>
      </c>
      <c r="L769" s="13">
        <f t="shared" si="137"/>
        <v>0</v>
      </c>
      <c r="M769" s="13">
        <f t="shared" si="142"/>
        <v>3.4627349547896347</v>
      </c>
      <c r="N769" s="13">
        <f t="shared" si="138"/>
        <v>0.18150468987986193</v>
      </c>
      <c r="O769" s="13">
        <f t="shared" si="139"/>
        <v>0.18150468987986193</v>
      </c>
      <c r="Q769">
        <v>16.16248425691893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17.166240802625211</v>
      </c>
      <c r="G770" s="13">
        <f t="shared" si="133"/>
        <v>0</v>
      </c>
      <c r="H770" s="13">
        <f t="shared" si="134"/>
        <v>17.166240802625211</v>
      </c>
      <c r="I770" s="16">
        <f t="shared" si="141"/>
        <v>17.342576348361295</v>
      </c>
      <c r="J770" s="13">
        <f t="shared" si="135"/>
        <v>17.180532501866036</v>
      </c>
      <c r="K770" s="13">
        <f t="shared" si="136"/>
        <v>0.16204384649525849</v>
      </c>
      <c r="L770" s="13">
        <f t="shared" si="137"/>
        <v>0</v>
      </c>
      <c r="M770" s="13">
        <f t="shared" si="142"/>
        <v>3.2812302649097727</v>
      </c>
      <c r="N770" s="13">
        <f t="shared" si="138"/>
        <v>0.1719908365591459</v>
      </c>
      <c r="O770" s="13">
        <f t="shared" si="139"/>
        <v>0.1719908365591459</v>
      </c>
      <c r="Q770">
        <v>18.56561370394267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4.6123899551918743</v>
      </c>
      <c r="G771" s="13">
        <f t="shared" si="133"/>
        <v>0</v>
      </c>
      <c r="H771" s="13">
        <f t="shared" si="134"/>
        <v>4.6123899551918743</v>
      </c>
      <c r="I771" s="16">
        <f t="shared" si="141"/>
        <v>4.7744338016871328</v>
      </c>
      <c r="J771" s="13">
        <f t="shared" si="135"/>
        <v>4.7722326642090485</v>
      </c>
      <c r="K771" s="13">
        <f t="shared" si="136"/>
        <v>2.2011374780843695E-3</v>
      </c>
      <c r="L771" s="13">
        <f t="shared" si="137"/>
        <v>0</v>
      </c>
      <c r="M771" s="13">
        <f t="shared" si="142"/>
        <v>3.1092394283506266</v>
      </c>
      <c r="N771" s="13">
        <f t="shared" si="138"/>
        <v>0.16297566679899245</v>
      </c>
      <c r="O771" s="13">
        <f t="shared" si="139"/>
        <v>0.16297566679899245</v>
      </c>
      <c r="Q771">
        <v>21.691982565351069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0.89333333299999995</v>
      </c>
      <c r="G772" s="13">
        <f t="shared" si="133"/>
        <v>0</v>
      </c>
      <c r="H772" s="13">
        <f t="shared" si="134"/>
        <v>0.89333333299999995</v>
      </c>
      <c r="I772" s="16">
        <f t="shared" si="141"/>
        <v>0.89553447047808432</v>
      </c>
      <c r="J772" s="13">
        <f t="shared" si="135"/>
        <v>0.89552208685610601</v>
      </c>
      <c r="K772" s="13">
        <f t="shared" si="136"/>
        <v>1.2383621978306891E-5</v>
      </c>
      <c r="L772" s="13">
        <f t="shared" si="137"/>
        <v>0</v>
      </c>
      <c r="M772" s="13">
        <f t="shared" si="142"/>
        <v>2.9462637615516343</v>
      </c>
      <c r="N772" s="13">
        <f t="shared" si="138"/>
        <v>0.1544330413175363</v>
      </c>
      <c r="O772" s="13">
        <f t="shared" si="139"/>
        <v>0.1544330413175363</v>
      </c>
      <c r="Q772">
        <v>22.82748819354839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23.22355661985813</v>
      </c>
      <c r="G773" s="13">
        <f t="shared" si="133"/>
        <v>0</v>
      </c>
      <c r="H773" s="13">
        <f t="shared" si="134"/>
        <v>23.22355661985813</v>
      </c>
      <c r="I773" s="16">
        <f t="shared" si="141"/>
        <v>23.223569003480108</v>
      </c>
      <c r="J773" s="13">
        <f t="shared" si="135"/>
        <v>23.02679076843226</v>
      </c>
      <c r="K773" s="13">
        <f t="shared" si="136"/>
        <v>0.19677823504784797</v>
      </c>
      <c r="L773" s="13">
        <f t="shared" si="137"/>
        <v>0</v>
      </c>
      <c r="M773" s="13">
        <f t="shared" si="142"/>
        <v>2.7918307202340982</v>
      </c>
      <c r="N773" s="13">
        <f t="shared" si="138"/>
        <v>0.1463381909644153</v>
      </c>
      <c r="O773" s="13">
        <f t="shared" si="139"/>
        <v>0.1463381909644153</v>
      </c>
      <c r="Q773">
        <v>23.398487472020239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12.47557568800474</v>
      </c>
      <c r="G774" s="13">
        <f t="shared" ref="G774:G837" si="144">IF((F774-$J$2)&gt;0,$I$2*(F774-$J$2),0)</f>
        <v>0</v>
      </c>
      <c r="H774" s="13">
        <f t="shared" ref="H774:H837" si="145">F774-G774</f>
        <v>12.47557568800474</v>
      </c>
      <c r="I774" s="16">
        <f t="shared" si="141"/>
        <v>12.672353923052588</v>
      </c>
      <c r="J774" s="13">
        <f t="shared" ref="J774:J837" si="146">I774/SQRT(1+(I774/($K$2*(300+(25*Q774)+0.05*(Q774)^3)))^2)</f>
        <v>12.629365861605612</v>
      </c>
      <c r="K774" s="13">
        <f t="shared" ref="K774:K837" si="147">I774-J774</f>
        <v>4.2988061446976644E-2</v>
      </c>
      <c r="L774" s="13">
        <f t="shared" ref="L774:L837" si="148">IF(K774&gt;$N$2,(K774-$N$2)/$L$2,0)</f>
        <v>0</v>
      </c>
      <c r="M774" s="13">
        <f t="shared" si="142"/>
        <v>2.6454925292696827</v>
      </c>
      <c r="N774" s="13">
        <f t="shared" ref="N774:N837" si="149">$M$2*M774</f>
        <v>0.13866764490317632</v>
      </c>
      <c r="O774" s="13">
        <f t="shared" ref="O774:O837" si="150">N774+G774</f>
        <v>0.13866764490317632</v>
      </c>
      <c r="Q774">
        <v>21.353095295903589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61.659308924355372</v>
      </c>
      <c r="G775" s="13">
        <f t="shared" si="144"/>
        <v>9.0558462783206436E-2</v>
      </c>
      <c r="H775" s="13">
        <f t="shared" si="145"/>
        <v>61.568750461572165</v>
      </c>
      <c r="I775" s="16">
        <f t="shared" ref="I775:I838" si="152">H775+K774-L774</f>
        <v>61.611738523019142</v>
      </c>
      <c r="J775" s="13">
        <f t="shared" si="146"/>
        <v>55.026583356420907</v>
      </c>
      <c r="K775" s="13">
        <f t="shared" si="147"/>
        <v>6.5851551665982342</v>
      </c>
      <c r="L775" s="13">
        <f t="shared" si="148"/>
        <v>0</v>
      </c>
      <c r="M775" s="13">
        <f t="shared" ref="M775:M838" si="153">L775+M774-N774</f>
        <v>2.5068248843665062</v>
      </c>
      <c r="N775" s="13">
        <f t="shared" si="149"/>
        <v>0.13139916255811304</v>
      </c>
      <c r="O775" s="13">
        <f t="shared" si="150"/>
        <v>0.22195762534131946</v>
      </c>
      <c r="Q775">
        <v>18.150602663823712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42.050709443617301</v>
      </c>
      <c r="G776" s="13">
        <f t="shared" si="144"/>
        <v>0</v>
      </c>
      <c r="H776" s="13">
        <f t="shared" si="145"/>
        <v>42.050709443617301</v>
      </c>
      <c r="I776" s="16">
        <f t="shared" si="152"/>
        <v>48.635864610215535</v>
      </c>
      <c r="J776" s="13">
        <f t="shared" si="146"/>
        <v>43.871688274950898</v>
      </c>
      <c r="K776" s="13">
        <f t="shared" si="147"/>
        <v>4.7641763352646365</v>
      </c>
      <c r="L776" s="13">
        <f t="shared" si="148"/>
        <v>0</v>
      </c>
      <c r="M776" s="13">
        <f t="shared" si="153"/>
        <v>2.375425721808393</v>
      </c>
      <c r="N776" s="13">
        <f t="shared" si="149"/>
        <v>0.12451166912821732</v>
      </c>
      <c r="O776" s="13">
        <f t="shared" si="150"/>
        <v>0.12451166912821732</v>
      </c>
      <c r="Q776">
        <v>15.516161716965311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71.291548090720426</v>
      </c>
      <c r="G777" s="13">
        <f t="shared" si="144"/>
        <v>0.28320324611050751</v>
      </c>
      <c r="H777" s="13">
        <f t="shared" si="145"/>
        <v>71.008344844609923</v>
      </c>
      <c r="I777" s="16">
        <f t="shared" si="152"/>
        <v>75.772521179874559</v>
      </c>
      <c r="J777" s="13">
        <f t="shared" si="146"/>
        <v>55.38593950356654</v>
      </c>
      <c r="K777" s="13">
        <f t="shared" si="147"/>
        <v>20.386581676308019</v>
      </c>
      <c r="L777" s="13">
        <f t="shared" si="148"/>
        <v>0.17508088054806434</v>
      </c>
      <c r="M777" s="13">
        <f t="shared" si="153"/>
        <v>2.4259949332282398</v>
      </c>
      <c r="N777" s="13">
        <f t="shared" si="149"/>
        <v>0.12716233374912131</v>
      </c>
      <c r="O777" s="13">
        <f t="shared" si="150"/>
        <v>0.41036557985962885</v>
      </c>
      <c r="Q777">
        <v>12.25592231262611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11.659427881556599</v>
      </c>
      <c r="G778" s="13">
        <f t="shared" si="144"/>
        <v>0</v>
      </c>
      <c r="H778" s="13">
        <f t="shared" si="145"/>
        <v>11.659427881556599</v>
      </c>
      <c r="I778" s="16">
        <f t="shared" si="152"/>
        <v>31.870928677316556</v>
      </c>
      <c r="J778" s="13">
        <f t="shared" si="146"/>
        <v>29.331508806849254</v>
      </c>
      <c r="K778" s="13">
        <f t="shared" si="147"/>
        <v>2.5394198704673023</v>
      </c>
      <c r="L778" s="13">
        <f t="shared" si="148"/>
        <v>0</v>
      </c>
      <c r="M778" s="13">
        <f t="shared" si="153"/>
        <v>2.2988325994791183</v>
      </c>
      <c r="N778" s="13">
        <f t="shared" si="149"/>
        <v>0.12049692035396414</v>
      </c>
      <c r="O778" s="13">
        <f t="shared" si="150"/>
        <v>0.12049692035396414</v>
      </c>
      <c r="Q778">
        <v>11.086856922580649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2.0764791835189969</v>
      </c>
      <c r="G779" s="13">
        <f t="shared" si="144"/>
        <v>0</v>
      </c>
      <c r="H779" s="13">
        <f t="shared" si="145"/>
        <v>2.0764791835189969</v>
      </c>
      <c r="I779" s="16">
        <f t="shared" si="152"/>
        <v>4.6158990539862987</v>
      </c>
      <c r="J779" s="13">
        <f t="shared" si="146"/>
        <v>4.6121744735777153</v>
      </c>
      <c r="K779" s="13">
        <f t="shared" si="147"/>
        <v>3.7245804085834777E-3</v>
      </c>
      <c r="L779" s="13">
        <f t="shared" si="148"/>
        <v>0</v>
      </c>
      <c r="M779" s="13">
        <f t="shared" si="153"/>
        <v>2.178335679125154</v>
      </c>
      <c r="N779" s="13">
        <f t="shared" si="149"/>
        <v>0.11418088506801966</v>
      </c>
      <c r="O779" s="13">
        <f t="shared" si="150"/>
        <v>0.11418088506801966</v>
      </c>
      <c r="Q779">
        <v>17.254802091897481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1.571414862867152</v>
      </c>
      <c r="G780" s="13">
        <f t="shared" si="144"/>
        <v>0</v>
      </c>
      <c r="H780" s="13">
        <f t="shared" si="145"/>
        <v>1.571414862867152</v>
      </c>
      <c r="I780" s="16">
        <f t="shared" si="152"/>
        <v>1.5751394432757355</v>
      </c>
      <c r="J780" s="13">
        <f t="shared" si="146"/>
        <v>1.5749787872200138</v>
      </c>
      <c r="K780" s="13">
        <f t="shared" si="147"/>
        <v>1.6065605572168629E-4</v>
      </c>
      <c r="L780" s="13">
        <f t="shared" si="148"/>
        <v>0</v>
      </c>
      <c r="M780" s="13">
        <f t="shared" si="153"/>
        <v>2.0641547940571345</v>
      </c>
      <c r="N780" s="13">
        <f t="shared" si="149"/>
        <v>0.10819591468909613</v>
      </c>
      <c r="O780" s="13">
        <f t="shared" si="150"/>
        <v>0.10819591468909613</v>
      </c>
      <c r="Q780">
        <v>16.67965626852482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4.681630991045405</v>
      </c>
      <c r="G781" s="13">
        <f t="shared" si="144"/>
        <v>0</v>
      </c>
      <c r="H781" s="13">
        <f t="shared" si="145"/>
        <v>4.681630991045405</v>
      </c>
      <c r="I781" s="16">
        <f t="shared" si="152"/>
        <v>4.6817916471011269</v>
      </c>
      <c r="J781" s="13">
        <f t="shared" si="146"/>
        <v>4.6791675252315432</v>
      </c>
      <c r="K781" s="13">
        <f t="shared" si="147"/>
        <v>2.6241218695837176E-3</v>
      </c>
      <c r="L781" s="13">
        <f t="shared" si="148"/>
        <v>0</v>
      </c>
      <c r="M781" s="13">
        <f t="shared" si="153"/>
        <v>1.9559588793680385</v>
      </c>
      <c r="N781" s="13">
        <f t="shared" si="149"/>
        <v>0.10252465593025029</v>
      </c>
      <c r="O781" s="13">
        <f t="shared" si="150"/>
        <v>0.10252465593025029</v>
      </c>
      <c r="Q781">
        <v>20.033754993834421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3.6418795059939231</v>
      </c>
      <c r="G782" s="13">
        <f t="shared" si="144"/>
        <v>0</v>
      </c>
      <c r="H782" s="13">
        <f t="shared" si="145"/>
        <v>3.6418795059939231</v>
      </c>
      <c r="I782" s="16">
        <f t="shared" si="152"/>
        <v>3.6445036278635068</v>
      </c>
      <c r="J782" s="13">
        <f t="shared" si="146"/>
        <v>3.6433363330195014</v>
      </c>
      <c r="K782" s="13">
        <f t="shared" si="147"/>
        <v>1.167294844005351E-3</v>
      </c>
      <c r="L782" s="13">
        <f t="shared" si="148"/>
        <v>0</v>
      </c>
      <c r="M782" s="13">
        <f t="shared" si="153"/>
        <v>1.8534342234377883</v>
      </c>
      <c r="N782" s="13">
        <f t="shared" si="149"/>
        <v>9.7150665104322326E-2</v>
      </c>
      <c r="O782" s="13">
        <f t="shared" si="150"/>
        <v>9.7150665104322326E-2</v>
      </c>
      <c r="Q782">
        <v>20.45052455200436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2.6645636399630361</v>
      </c>
      <c r="G783" s="13">
        <f t="shared" si="144"/>
        <v>0</v>
      </c>
      <c r="H783" s="13">
        <f t="shared" si="145"/>
        <v>2.6645636399630361</v>
      </c>
      <c r="I783" s="16">
        <f t="shared" si="152"/>
        <v>2.6657309348070415</v>
      </c>
      <c r="J783" s="13">
        <f t="shared" si="146"/>
        <v>2.6652850591812087</v>
      </c>
      <c r="K783" s="13">
        <f t="shared" si="147"/>
        <v>4.4587562583275897E-4</v>
      </c>
      <c r="L783" s="13">
        <f t="shared" si="148"/>
        <v>0</v>
      </c>
      <c r="M783" s="13">
        <f t="shared" si="153"/>
        <v>1.7562835583334659</v>
      </c>
      <c r="N783" s="13">
        <f t="shared" si="149"/>
        <v>9.2058360445834944E-2</v>
      </c>
      <c r="O783" s="13">
        <f t="shared" si="150"/>
        <v>9.2058360445834944E-2</v>
      </c>
      <c r="Q783">
        <v>20.62287574245072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2.5748891436531531</v>
      </c>
      <c r="G784" s="13">
        <f t="shared" si="144"/>
        <v>0</v>
      </c>
      <c r="H784" s="13">
        <f t="shared" si="145"/>
        <v>2.5748891436531531</v>
      </c>
      <c r="I784" s="16">
        <f t="shared" si="152"/>
        <v>2.5753350192789859</v>
      </c>
      <c r="J784" s="13">
        <f t="shared" si="146"/>
        <v>2.5750736904993916</v>
      </c>
      <c r="K784" s="13">
        <f t="shared" si="147"/>
        <v>2.6132877959428313E-4</v>
      </c>
      <c r="L784" s="13">
        <f t="shared" si="148"/>
        <v>0</v>
      </c>
      <c r="M784" s="13">
        <f t="shared" si="153"/>
        <v>1.664225197887631</v>
      </c>
      <c r="N784" s="13">
        <f t="shared" si="149"/>
        <v>8.7232976932015038E-2</v>
      </c>
      <c r="O784" s="13">
        <f t="shared" si="150"/>
        <v>8.7232976932015038E-2</v>
      </c>
      <c r="Q784">
        <v>23.677145798874989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0.89333333299999995</v>
      </c>
      <c r="G785" s="13">
        <f t="shared" si="144"/>
        <v>0</v>
      </c>
      <c r="H785" s="13">
        <f t="shared" si="145"/>
        <v>0.89333333299999995</v>
      </c>
      <c r="I785" s="16">
        <f t="shared" si="152"/>
        <v>0.89359466177959423</v>
      </c>
      <c r="J785" s="13">
        <f t="shared" si="146"/>
        <v>0.89358605637893906</v>
      </c>
      <c r="K785" s="13">
        <f t="shared" si="147"/>
        <v>8.6054006551705697E-6</v>
      </c>
      <c r="L785" s="13">
        <f t="shared" si="148"/>
        <v>0</v>
      </c>
      <c r="M785" s="13">
        <f t="shared" si="153"/>
        <v>1.576992220955616</v>
      </c>
      <c r="N785" s="13">
        <f t="shared" si="149"/>
        <v>8.2660523471942332E-2</v>
      </c>
      <c r="O785" s="13">
        <f t="shared" si="150"/>
        <v>8.2660523471942332E-2</v>
      </c>
      <c r="Q785">
        <v>25.382793193548391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1.428178184687559</v>
      </c>
      <c r="G786" s="13">
        <f t="shared" si="144"/>
        <v>0</v>
      </c>
      <c r="H786" s="13">
        <f t="shared" si="145"/>
        <v>1.428178184687559</v>
      </c>
      <c r="I786" s="16">
        <f t="shared" si="152"/>
        <v>1.4281867900882141</v>
      </c>
      <c r="J786" s="13">
        <f t="shared" si="146"/>
        <v>1.4280998803785112</v>
      </c>
      <c r="K786" s="13">
        <f t="shared" si="147"/>
        <v>8.6909709702931437E-5</v>
      </c>
      <c r="L786" s="13">
        <f t="shared" si="148"/>
        <v>0</v>
      </c>
      <c r="M786" s="13">
        <f t="shared" si="153"/>
        <v>1.4943316974836736</v>
      </c>
      <c r="N786" s="13">
        <f t="shared" si="149"/>
        <v>7.8327742339696124E-2</v>
      </c>
      <c r="O786" s="13">
        <f t="shared" si="150"/>
        <v>7.8327742339696124E-2</v>
      </c>
      <c r="Q786">
        <v>18.950476021404569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33.728521897679499</v>
      </c>
      <c r="G787" s="13">
        <f t="shared" si="144"/>
        <v>0</v>
      </c>
      <c r="H787" s="13">
        <f t="shared" si="145"/>
        <v>33.728521897679499</v>
      </c>
      <c r="I787" s="16">
        <f t="shared" si="152"/>
        <v>33.7286088073892</v>
      </c>
      <c r="J787" s="13">
        <f t="shared" si="146"/>
        <v>32.599474881802955</v>
      </c>
      <c r="K787" s="13">
        <f t="shared" si="147"/>
        <v>1.1291339255862454</v>
      </c>
      <c r="L787" s="13">
        <f t="shared" si="148"/>
        <v>0</v>
      </c>
      <c r="M787" s="13">
        <f t="shared" si="153"/>
        <v>1.4160039551439774</v>
      </c>
      <c r="N787" s="13">
        <f t="shared" si="149"/>
        <v>7.4222070733877266E-2</v>
      </c>
      <c r="O787" s="13">
        <f t="shared" si="150"/>
        <v>7.4222070733877266E-2</v>
      </c>
      <c r="Q787">
        <v>18.686293915164061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6.3266202531102476</v>
      </c>
      <c r="G788" s="13">
        <f t="shared" si="144"/>
        <v>0</v>
      </c>
      <c r="H788" s="13">
        <f t="shared" si="145"/>
        <v>6.3266202531102476</v>
      </c>
      <c r="I788" s="16">
        <f t="shared" si="152"/>
        <v>7.4557541786964929</v>
      </c>
      <c r="J788" s="13">
        <f t="shared" si="146"/>
        <v>7.440792060412794</v>
      </c>
      <c r="K788" s="13">
        <f t="shared" si="147"/>
        <v>1.4962118283698977E-2</v>
      </c>
      <c r="L788" s="13">
        <f t="shared" si="148"/>
        <v>0</v>
      </c>
      <c r="M788" s="13">
        <f t="shared" si="153"/>
        <v>1.3417818844101002</v>
      </c>
      <c r="N788" s="13">
        <f t="shared" si="149"/>
        <v>7.033160435204816E-2</v>
      </c>
      <c r="O788" s="13">
        <f t="shared" si="150"/>
        <v>7.033160435204816E-2</v>
      </c>
      <c r="Q788">
        <v>17.581383855991731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1.4271306465413269</v>
      </c>
      <c r="G789" s="13">
        <f t="shared" si="144"/>
        <v>0</v>
      </c>
      <c r="H789" s="13">
        <f t="shared" si="145"/>
        <v>1.4271306465413269</v>
      </c>
      <c r="I789" s="16">
        <f t="shared" si="152"/>
        <v>1.4420927648250259</v>
      </c>
      <c r="J789" s="13">
        <f t="shared" si="146"/>
        <v>1.4418390588359273</v>
      </c>
      <c r="K789" s="13">
        <f t="shared" si="147"/>
        <v>2.5370598909857378E-4</v>
      </c>
      <c r="L789" s="13">
        <f t="shared" si="148"/>
        <v>0</v>
      </c>
      <c r="M789" s="13">
        <f t="shared" si="153"/>
        <v>1.2714502800580521</v>
      </c>
      <c r="N789" s="13">
        <f t="shared" si="149"/>
        <v>6.6645062874475802E-2</v>
      </c>
      <c r="O789" s="13">
        <f t="shared" si="150"/>
        <v>6.6645062874475802E-2</v>
      </c>
      <c r="Q789">
        <v>11.454795799582071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70.892023057132022</v>
      </c>
      <c r="G790" s="13">
        <f t="shared" si="144"/>
        <v>0.27521274543873941</v>
      </c>
      <c r="H790" s="13">
        <f t="shared" si="145"/>
        <v>70.616810311693285</v>
      </c>
      <c r="I790" s="16">
        <f t="shared" si="152"/>
        <v>70.617064017682381</v>
      </c>
      <c r="J790" s="13">
        <f t="shared" si="146"/>
        <v>51.40569847609558</v>
      </c>
      <c r="K790" s="13">
        <f t="shared" si="147"/>
        <v>19.211365541586801</v>
      </c>
      <c r="L790" s="13">
        <f t="shared" si="148"/>
        <v>0.12715304164993013</v>
      </c>
      <c r="M790" s="13">
        <f t="shared" si="153"/>
        <v>1.3319582588335064</v>
      </c>
      <c r="N790" s="13">
        <f t="shared" si="149"/>
        <v>6.9816683592285933E-2</v>
      </c>
      <c r="O790" s="13">
        <f t="shared" si="150"/>
        <v>0.34502942903102535</v>
      </c>
      <c r="Q790">
        <v>11.084936922580651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40.455525501894243</v>
      </c>
      <c r="G791" s="13">
        <f t="shared" si="144"/>
        <v>0</v>
      </c>
      <c r="H791" s="13">
        <f t="shared" si="145"/>
        <v>40.455525501894243</v>
      </c>
      <c r="I791" s="16">
        <f t="shared" si="152"/>
        <v>59.539738001831111</v>
      </c>
      <c r="J791" s="13">
        <f t="shared" si="146"/>
        <v>48.210184751698641</v>
      </c>
      <c r="K791" s="13">
        <f t="shared" si="147"/>
        <v>11.32955325013247</v>
      </c>
      <c r="L791" s="13">
        <f t="shared" si="148"/>
        <v>0</v>
      </c>
      <c r="M791" s="13">
        <f t="shared" si="153"/>
        <v>1.2621415752412204</v>
      </c>
      <c r="N791" s="13">
        <f t="shared" si="149"/>
        <v>6.6157132494870749E-2</v>
      </c>
      <c r="O791" s="13">
        <f t="shared" si="150"/>
        <v>6.6157132494870749E-2</v>
      </c>
      <c r="Q791">
        <v>12.4347600935687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33.925858176978949</v>
      </c>
      <c r="G792" s="13">
        <f t="shared" si="144"/>
        <v>0</v>
      </c>
      <c r="H792" s="13">
        <f t="shared" si="145"/>
        <v>33.925858176978949</v>
      </c>
      <c r="I792" s="16">
        <f t="shared" si="152"/>
        <v>45.255411427111419</v>
      </c>
      <c r="J792" s="13">
        <f t="shared" si="146"/>
        <v>40.161882758425911</v>
      </c>
      <c r="K792" s="13">
        <f t="shared" si="147"/>
        <v>5.0935286686855079</v>
      </c>
      <c r="L792" s="13">
        <f t="shared" si="148"/>
        <v>0</v>
      </c>
      <c r="M792" s="13">
        <f t="shared" si="153"/>
        <v>1.1959844427463497</v>
      </c>
      <c r="N792" s="13">
        <f t="shared" si="149"/>
        <v>6.2689402514494036E-2</v>
      </c>
      <c r="O792" s="13">
        <f t="shared" si="150"/>
        <v>6.2689402514494036E-2</v>
      </c>
      <c r="Q792">
        <v>13.295167533838571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54.193984228398698</v>
      </c>
      <c r="G793" s="13">
        <f t="shared" si="144"/>
        <v>0</v>
      </c>
      <c r="H793" s="13">
        <f t="shared" si="145"/>
        <v>54.193984228398698</v>
      </c>
      <c r="I793" s="16">
        <f t="shared" si="152"/>
        <v>59.287512897084206</v>
      </c>
      <c r="J793" s="13">
        <f t="shared" si="146"/>
        <v>50.170827595607562</v>
      </c>
      <c r="K793" s="13">
        <f t="shared" si="147"/>
        <v>9.1166853014766431</v>
      </c>
      <c r="L793" s="13">
        <f t="shared" si="148"/>
        <v>0</v>
      </c>
      <c r="M793" s="13">
        <f t="shared" si="153"/>
        <v>1.1332950402318558</v>
      </c>
      <c r="N793" s="13">
        <f t="shared" si="149"/>
        <v>5.9403439046106565E-2</v>
      </c>
      <c r="O793" s="13">
        <f t="shared" si="150"/>
        <v>5.9403439046106565E-2</v>
      </c>
      <c r="Q793">
        <v>14.41838652192439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7.4533333329999998</v>
      </c>
      <c r="G794" s="13">
        <f t="shared" si="144"/>
        <v>0</v>
      </c>
      <c r="H794" s="13">
        <f t="shared" si="145"/>
        <v>7.4533333329999998</v>
      </c>
      <c r="I794" s="16">
        <f t="shared" si="152"/>
        <v>16.570018634476643</v>
      </c>
      <c r="J794" s="13">
        <f t="shared" si="146"/>
        <v>16.390555357659519</v>
      </c>
      <c r="K794" s="13">
        <f t="shared" si="147"/>
        <v>0.17946327681712404</v>
      </c>
      <c r="L794" s="13">
        <f t="shared" si="148"/>
        <v>0</v>
      </c>
      <c r="M794" s="13">
        <f t="shared" si="153"/>
        <v>1.0738916011857493</v>
      </c>
      <c r="N794" s="13">
        <f t="shared" si="149"/>
        <v>5.6289714512570657E-2</v>
      </c>
      <c r="O794" s="13">
        <f t="shared" si="150"/>
        <v>5.6289714512570657E-2</v>
      </c>
      <c r="Q794">
        <v>16.858040167837309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0.89333333299999995</v>
      </c>
      <c r="G795" s="13">
        <f t="shared" si="144"/>
        <v>0</v>
      </c>
      <c r="H795" s="13">
        <f t="shared" si="145"/>
        <v>0.89333333299999995</v>
      </c>
      <c r="I795" s="16">
        <f t="shared" si="152"/>
        <v>1.072796609817124</v>
      </c>
      <c r="J795" s="13">
        <f t="shared" si="146"/>
        <v>1.0727705145272348</v>
      </c>
      <c r="K795" s="13">
        <f t="shared" si="147"/>
        <v>2.609528988917198E-5</v>
      </c>
      <c r="L795" s="13">
        <f t="shared" si="148"/>
        <v>0</v>
      </c>
      <c r="M795" s="13">
        <f t="shared" si="153"/>
        <v>1.0176018866731786</v>
      </c>
      <c r="N795" s="13">
        <f t="shared" si="149"/>
        <v>5.3339200739664583E-2</v>
      </c>
      <c r="O795" s="13">
        <f t="shared" si="150"/>
        <v>5.3339200739664583E-2</v>
      </c>
      <c r="Q795">
        <v>21.385077186227981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0.89333333299999995</v>
      </c>
      <c r="G796" s="13">
        <f t="shared" si="144"/>
        <v>0</v>
      </c>
      <c r="H796" s="13">
        <f t="shared" si="145"/>
        <v>0.89333333299999995</v>
      </c>
      <c r="I796" s="16">
        <f t="shared" si="152"/>
        <v>0.89335942828988912</v>
      </c>
      <c r="J796" s="13">
        <f t="shared" si="146"/>
        <v>0.89334830191702852</v>
      </c>
      <c r="K796" s="13">
        <f t="shared" si="147"/>
        <v>1.1126372860603695E-5</v>
      </c>
      <c r="L796" s="13">
        <f t="shared" si="148"/>
        <v>0</v>
      </c>
      <c r="M796" s="13">
        <f t="shared" si="153"/>
        <v>0.96426268593351405</v>
      </c>
      <c r="N796" s="13">
        <f t="shared" si="149"/>
        <v>5.0543342779094606E-2</v>
      </c>
      <c r="O796" s="13">
        <f t="shared" si="150"/>
        <v>5.0543342779094606E-2</v>
      </c>
      <c r="Q796">
        <v>23.537141801972869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4.7217317507376197</v>
      </c>
      <c r="G797" s="13">
        <f t="shared" si="144"/>
        <v>0</v>
      </c>
      <c r="H797" s="13">
        <f t="shared" si="145"/>
        <v>4.7217317507376197</v>
      </c>
      <c r="I797" s="16">
        <f t="shared" si="152"/>
        <v>4.7217428771104801</v>
      </c>
      <c r="J797" s="13">
        <f t="shared" si="146"/>
        <v>4.719620848084749</v>
      </c>
      <c r="K797" s="13">
        <f t="shared" si="147"/>
        <v>2.1220290257311092E-3</v>
      </c>
      <c r="L797" s="13">
        <f t="shared" si="148"/>
        <v>0</v>
      </c>
      <c r="M797" s="13">
        <f t="shared" si="153"/>
        <v>0.91371934315441949</v>
      </c>
      <c r="N797" s="13">
        <f t="shared" si="149"/>
        <v>4.7894034103614869E-2</v>
      </c>
      <c r="O797" s="13">
        <f t="shared" si="150"/>
        <v>4.7894034103614869E-2</v>
      </c>
      <c r="Q797">
        <v>21.715523045272001</v>
      </c>
    </row>
    <row r="798" spans="1:17" x14ac:dyDescent="0.2">
      <c r="A798" s="14">
        <f t="shared" si="151"/>
        <v>46266</v>
      </c>
      <c r="B798" s="1">
        <v>9</v>
      </c>
      <c r="F798" s="34">
        <v>17.02915758062559</v>
      </c>
      <c r="G798" s="13">
        <f t="shared" si="144"/>
        <v>0</v>
      </c>
      <c r="H798" s="13">
        <f t="shared" si="145"/>
        <v>17.02915758062559</v>
      </c>
      <c r="I798" s="16">
        <f t="shared" si="152"/>
        <v>17.031279609651321</v>
      </c>
      <c r="J798" s="13">
        <f t="shared" si="146"/>
        <v>16.938656494516831</v>
      </c>
      <c r="K798" s="13">
        <f t="shared" si="147"/>
        <v>9.2623115134490064E-2</v>
      </c>
      <c r="L798" s="13">
        <f t="shared" si="148"/>
        <v>0</v>
      </c>
      <c r="M798" s="13">
        <f t="shared" si="153"/>
        <v>0.86582530905080457</v>
      </c>
      <c r="N798" s="13">
        <f t="shared" si="149"/>
        <v>4.5383593102334058E-2</v>
      </c>
      <c r="O798" s="13">
        <f t="shared" si="150"/>
        <v>4.5383593102334058E-2</v>
      </c>
      <c r="Q798">
        <v>22.175397193548388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28.35345090808211</v>
      </c>
      <c r="G799" s="13">
        <f t="shared" si="144"/>
        <v>0</v>
      </c>
      <c r="H799" s="13">
        <f t="shared" si="145"/>
        <v>28.35345090808211</v>
      </c>
      <c r="I799" s="16">
        <f t="shared" si="152"/>
        <v>28.4460740232166</v>
      </c>
      <c r="J799" s="13">
        <f t="shared" si="146"/>
        <v>27.80256088912623</v>
      </c>
      <c r="K799" s="13">
        <f t="shared" si="147"/>
        <v>0.64351313409036948</v>
      </c>
      <c r="L799" s="13">
        <f t="shared" si="148"/>
        <v>0</v>
      </c>
      <c r="M799" s="13">
        <f t="shared" si="153"/>
        <v>0.82044171594847048</v>
      </c>
      <c r="N799" s="13">
        <f t="shared" si="149"/>
        <v>4.3004740808057489E-2</v>
      </c>
      <c r="O799" s="13">
        <f t="shared" si="150"/>
        <v>4.3004740808057489E-2</v>
      </c>
      <c r="Q799">
        <v>19.16718957170551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85.494118148854838</v>
      </c>
      <c r="G800" s="13">
        <f t="shared" si="144"/>
        <v>0.56725464727319574</v>
      </c>
      <c r="H800" s="13">
        <f t="shared" si="145"/>
        <v>84.926863501581636</v>
      </c>
      <c r="I800" s="16">
        <f t="shared" si="152"/>
        <v>85.570376635672005</v>
      </c>
      <c r="J800" s="13">
        <f t="shared" si="146"/>
        <v>63.923225550643764</v>
      </c>
      <c r="K800" s="13">
        <f t="shared" si="147"/>
        <v>21.647151085028241</v>
      </c>
      <c r="L800" s="13">
        <f t="shared" si="148"/>
        <v>0.22648960933937803</v>
      </c>
      <c r="M800" s="13">
        <f t="shared" si="153"/>
        <v>1.0039265844797911</v>
      </c>
      <c r="N800" s="13">
        <f t="shared" si="149"/>
        <v>5.2622388302088062E-2</v>
      </c>
      <c r="O800" s="13">
        <f t="shared" si="150"/>
        <v>0.61987703557528384</v>
      </c>
      <c r="Q800">
        <v>14.720216588310191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45.085879395780708</v>
      </c>
      <c r="G801" s="13">
        <f t="shared" si="144"/>
        <v>0</v>
      </c>
      <c r="H801" s="13">
        <f t="shared" si="145"/>
        <v>45.085879395780708</v>
      </c>
      <c r="I801" s="16">
        <f t="shared" si="152"/>
        <v>66.506540871469568</v>
      </c>
      <c r="J801" s="13">
        <f t="shared" si="146"/>
        <v>51.920047269388917</v>
      </c>
      <c r="K801" s="13">
        <f t="shared" si="147"/>
        <v>14.586493602080651</v>
      </c>
      <c r="L801" s="13">
        <f t="shared" si="148"/>
        <v>0</v>
      </c>
      <c r="M801" s="13">
        <f t="shared" si="153"/>
        <v>0.95130419617770301</v>
      </c>
      <c r="N801" s="13">
        <f t="shared" si="149"/>
        <v>4.986410319098044E-2</v>
      </c>
      <c r="O801" s="13">
        <f t="shared" si="150"/>
        <v>4.986410319098044E-2</v>
      </c>
      <c r="Q801">
        <v>12.59909090029128</v>
      </c>
    </row>
    <row r="802" spans="1:17" x14ac:dyDescent="0.2">
      <c r="A802" s="14">
        <f t="shared" si="151"/>
        <v>46388</v>
      </c>
      <c r="B802" s="1">
        <v>1</v>
      </c>
      <c r="F802" s="34">
        <v>36.264343330536072</v>
      </c>
      <c r="G802" s="13">
        <f t="shared" si="144"/>
        <v>0</v>
      </c>
      <c r="H802" s="13">
        <f t="shared" si="145"/>
        <v>36.264343330536072</v>
      </c>
      <c r="I802" s="16">
        <f t="shared" si="152"/>
        <v>50.850836932616723</v>
      </c>
      <c r="J802" s="13">
        <f t="shared" si="146"/>
        <v>43.095095771290296</v>
      </c>
      <c r="K802" s="13">
        <f t="shared" si="147"/>
        <v>7.7557411613264264</v>
      </c>
      <c r="L802" s="13">
        <f t="shared" si="148"/>
        <v>0</v>
      </c>
      <c r="M802" s="13">
        <f t="shared" si="153"/>
        <v>0.90144009298672256</v>
      </c>
      <c r="N802" s="13">
        <f t="shared" si="149"/>
        <v>4.725039792506118E-2</v>
      </c>
      <c r="O802" s="13">
        <f t="shared" si="150"/>
        <v>4.725039792506118E-2</v>
      </c>
      <c r="Q802">
        <v>12.260469922580651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30.347819681176329</v>
      </c>
      <c r="G803" s="13">
        <f t="shared" si="144"/>
        <v>0</v>
      </c>
      <c r="H803" s="13">
        <f t="shared" si="145"/>
        <v>30.347819681176329</v>
      </c>
      <c r="I803" s="16">
        <f t="shared" si="152"/>
        <v>38.103560842502759</v>
      </c>
      <c r="J803" s="13">
        <f t="shared" si="146"/>
        <v>35.190609567781351</v>
      </c>
      <c r="K803" s="13">
        <f t="shared" si="147"/>
        <v>2.9129512747214079</v>
      </c>
      <c r="L803" s="13">
        <f t="shared" si="148"/>
        <v>0</v>
      </c>
      <c r="M803" s="13">
        <f t="shared" si="153"/>
        <v>0.85418969506166142</v>
      </c>
      <c r="N803" s="13">
        <f t="shared" si="149"/>
        <v>4.477369412472388E-2</v>
      </c>
      <c r="O803" s="13">
        <f t="shared" si="150"/>
        <v>4.477369412472388E-2</v>
      </c>
      <c r="Q803">
        <v>14.046541282482719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101.646585453721</v>
      </c>
      <c r="G804" s="13">
        <f t="shared" si="144"/>
        <v>0.89030399337051902</v>
      </c>
      <c r="H804" s="13">
        <f t="shared" si="145"/>
        <v>100.75628146035048</v>
      </c>
      <c r="I804" s="16">
        <f t="shared" si="152"/>
        <v>103.66923273507189</v>
      </c>
      <c r="J804" s="13">
        <f t="shared" si="146"/>
        <v>67.206068742252228</v>
      </c>
      <c r="K804" s="13">
        <f t="shared" si="147"/>
        <v>36.463163992819659</v>
      </c>
      <c r="L804" s="13">
        <f t="shared" si="148"/>
        <v>0.83071844757410152</v>
      </c>
      <c r="M804" s="13">
        <f t="shared" si="153"/>
        <v>1.640134448511039</v>
      </c>
      <c r="N804" s="13">
        <f t="shared" si="149"/>
        <v>8.5970222475880959E-2</v>
      </c>
      <c r="O804" s="13">
        <f t="shared" si="150"/>
        <v>0.97627421584639995</v>
      </c>
      <c r="Q804">
        <v>13.482357679059801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33.735497144676152</v>
      </c>
      <c r="G805" s="13">
        <f t="shared" si="144"/>
        <v>0</v>
      </c>
      <c r="H805" s="13">
        <f t="shared" si="145"/>
        <v>33.735497144676152</v>
      </c>
      <c r="I805" s="16">
        <f t="shared" si="152"/>
        <v>69.367942689921705</v>
      </c>
      <c r="J805" s="13">
        <f t="shared" si="146"/>
        <v>55.928314970928639</v>
      </c>
      <c r="K805" s="13">
        <f t="shared" si="147"/>
        <v>13.439627718993066</v>
      </c>
      <c r="L805" s="13">
        <f t="shared" si="148"/>
        <v>0</v>
      </c>
      <c r="M805" s="13">
        <f t="shared" si="153"/>
        <v>1.554164226035158</v>
      </c>
      <c r="N805" s="13">
        <f t="shared" si="149"/>
        <v>8.1463958273417486E-2</v>
      </c>
      <c r="O805" s="13">
        <f t="shared" si="150"/>
        <v>8.1463958273417486E-2</v>
      </c>
      <c r="Q805">
        <v>14.47670020140529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7.4203178336451536</v>
      </c>
      <c r="G806" s="13">
        <f t="shared" si="144"/>
        <v>0</v>
      </c>
      <c r="H806" s="13">
        <f t="shared" si="145"/>
        <v>7.4203178336451536</v>
      </c>
      <c r="I806" s="16">
        <f t="shared" si="152"/>
        <v>20.859945552638219</v>
      </c>
      <c r="J806" s="13">
        <f t="shared" si="146"/>
        <v>20.540194425599893</v>
      </c>
      <c r="K806" s="13">
        <f t="shared" si="147"/>
        <v>0.31975112703832664</v>
      </c>
      <c r="L806" s="13">
        <f t="shared" si="148"/>
        <v>0</v>
      </c>
      <c r="M806" s="13">
        <f t="shared" si="153"/>
        <v>1.4727002677617405</v>
      </c>
      <c r="N806" s="13">
        <f t="shared" si="149"/>
        <v>7.7193896984911817E-2</v>
      </c>
      <c r="O806" s="13">
        <f t="shared" si="150"/>
        <v>7.7193896984911817E-2</v>
      </c>
      <c r="Q806">
        <v>17.61203164342697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0.89333333299999995</v>
      </c>
      <c r="G807" s="13">
        <f t="shared" si="144"/>
        <v>0</v>
      </c>
      <c r="H807" s="13">
        <f t="shared" si="145"/>
        <v>0.89333333299999995</v>
      </c>
      <c r="I807" s="16">
        <f t="shared" si="152"/>
        <v>1.2130844600383266</v>
      </c>
      <c r="J807" s="13">
        <f t="shared" si="146"/>
        <v>1.2130522455745365</v>
      </c>
      <c r="K807" s="13">
        <f t="shared" si="147"/>
        <v>3.2214463790092296E-5</v>
      </c>
      <c r="L807" s="13">
        <f t="shared" si="148"/>
        <v>0</v>
      </c>
      <c r="M807" s="13">
        <f t="shared" si="153"/>
        <v>1.3955063707768287</v>
      </c>
      <c r="N807" s="13">
        <f t="shared" si="149"/>
        <v>7.3147657663740442E-2</v>
      </c>
      <c r="O807" s="13">
        <f t="shared" si="150"/>
        <v>7.3147657663740442E-2</v>
      </c>
      <c r="Q807">
        <v>22.50411913829733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6.5963502317948546</v>
      </c>
      <c r="G808" s="13">
        <f t="shared" si="144"/>
        <v>0</v>
      </c>
      <c r="H808" s="13">
        <f t="shared" si="145"/>
        <v>6.5963502317948546</v>
      </c>
      <c r="I808" s="16">
        <f t="shared" si="152"/>
        <v>6.5963824462586444</v>
      </c>
      <c r="J808" s="13">
        <f t="shared" si="146"/>
        <v>6.5922806832601255</v>
      </c>
      <c r="K808" s="13">
        <f t="shared" si="147"/>
        <v>4.101762998518943E-3</v>
      </c>
      <c r="L808" s="13">
        <f t="shared" si="148"/>
        <v>0</v>
      </c>
      <c r="M808" s="13">
        <f t="shared" si="153"/>
        <v>1.3223587131130883</v>
      </c>
      <c r="N808" s="13">
        <f t="shared" si="149"/>
        <v>6.9313508330037799E-2</v>
      </c>
      <c r="O808" s="13">
        <f t="shared" si="150"/>
        <v>6.9313508330037799E-2</v>
      </c>
      <c r="Q808">
        <v>24.158667683231521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5.1294553674945638</v>
      </c>
      <c r="G809" s="13">
        <f t="shared" si="144"/>
        <v>0</v>
      </c>
      <c r="H809" s="13">
        <f t="shared" si="145"/>
        <v>5.1294553674945638</v>
      </c>
      <c r="I809" s="16">
        <f t="shared" si="152"/>
        <v>5.1335571304930827</v>
      </c>
      <c r="J809" s="13">
        <f t="shared" si="146"/>
        <v>5.1314250368789951</v>
      </c>
      <c r="K809" s="13">
        <f t="shared" si="147"/>
        <v>2.1320936140876157E-3</v>
      </c>
      <c r="L809" s="13">
        <f t="shared" si="148"/>
        <v>0</v>
      </c>
      <c r="M809" s="13">
        <f t="shared" si="153"/>
        <v>1.2530452047830505</v>
      </c>
      <c r="N809" s="13">
        <f t="shared" si="149"/>
        <v>6.5680331954084695E-2</v>
      </c>
      <c r="O809" s="13">
        <f t="shared" si="150"/>
        <v>6.5680331954084695E-2</v>
      </c>
      <c r="Q809">
        <v>23.462695193548392</v>
      </c>
    </row>
    <row r="810" spans="1:17" x14ac:dyDescent="0.2">
      <c r="A810" s="14">
        <f t="shared" si="151"/>
        <v>46631</v>
      </c>
      <c r="B810" s="1">
        <v>9</v>
      </c>
      <c r="F810" s="34">
        <v>5.7639654673459368</v>
      </c>
      <c r="G810" s="13">
        <f t="shared" si="144"/>
        <v>0</v>
      </c>
      <c r="H810" s="13">
        <f t="shared" si="145"/>
        <v>5.7639654673459368</v>
      </c>
      <c r="I810" s="16">
        <f t="shared" si="152"/>
        <v>5.7660975609600245</v>
      </c>
      <c r="J810" s="13">
        <f t="shared" si="146"/>
        <v>5.7626334949182061</v>
      </c>
      <c r="K810" s="13">
        <f t="shared" si="147"/>
        <v>3.46406604181837E-3</v>
      </c>
      <c r="L810" s="13">
        <f t="shared" si="148"/>
        <v>0</v>
      </c>
      <c r="M810" s="13">
        <f t="shared" si="153"/>
        <v>1.1873648728289659</v>
      </c>
      <c r="N810" s="13">
        <f t="shared" si="149"/>
        <v>6.2237594222730737E-2</v>
      </c>
      <c r="O810" s="13">
        <f t="shared" si="150"/>
        <v>6.2237594222730737E-2</v>
      </c>
      <c r="Q810">
        <v>22.488820894185551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4.623921380393976</v>
      </c>
      <c r="G811" s="13">
        <f t="shared" si="144"/>
        <v>0</v>
      </c>
      <c r="H811" s="13">
        <f t="shared" si="145"/>
        <v>4.623921380393976</v>
      </c>
      <c r="I811" s="16">
        <f t="shared" si="152"/>
        <v>4.6273854464357944</v>
      </c>
      <c r="J811" s="13">
        <f t="shared" si="146"/>
        <v>4.6253838335981126</v>
      </c>
      <c r="K811" s="13">
        <f t="shared" si="147"/>
        <v>2.0016128376818543E-3</v>
      </c>
      <c r="L811" s="13">
        <f t="shared" si="148"/>
        <v>0</v>
      </c>
      <c r="M811" s="13">
        <f t="shared" si="153"/>
        <v>1.1251272786062352</v>
      </c>
      <c r="N811" s="13">
        <f t="shared" si="149"/>
        <v>5.8975312995390397E-2</v>
      </c>
      <c r="O811" s="13">
        <f t="shared" si="150"/>
        <v>5.8975312995390397E-2</v>
      </c>
      <c r="Q811">
        <v>21.700569758396821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27.370190549371401</v>
      </c>
      <c r="G812" s="13">
        <f t="shared" si="144"/>
        <v>0</v>
      </c>
      <c r="H812" s="13">
        <f t="shared" si="145"/>
        <v>27.370190549371401</v>
      </c>
      <c r="I812" s="16">
        <f t="shared" si="152"/>
        <v>27.372192162209082</v>
      </c>
      <c r="J812" s="13">
        <f t="shared" si="146"/>
        <v>26.323988841905543</v>
      </c>
      <c r="K812" s="13">
        <f t="shared" si="147"/>
        <v>1.0482033203035392</v>
      </c>
      <c r="L812" s="13">
        <f t="shared" si="148"/>
        <v>0</v>
      </c>
      <c r="M812" s="13">
        <f t="shared" si="153"/>
        <v>1.0661519656108447</v>
      </c>
      <c r="N812" s="13">
        <f t="shared" si="149"/>
        <v>5.588402936105101E-2</v>
      </c>
      <c r="O812" s="13">
        <f t="shared" si="150"/>
        <v>5.588402936105101E-2</v>
      </c>
      <c r="Q812">
        <v>14.70352758631557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91.771217910730158</v>
      </c>
      <c r="G813" s="13">
        <f t="shared" si="144"/>
        <v>0.69279664251070217</v>
      </c>
      <c r="H813" s="13">
        <f t="shared" si="145"/>
        <v>91.078421268219458</v>
      </c>
      <c r="I813" s="16">
        <f t="shared" si="152"/>
        <v>92.126624588523001</v>
      </c>
      <c r="J813" s="13">
        <f t="shared" si="146"/>
        <v>63.830916191226919</v>
      </c>
      <c r="K813" s="13">
        <f t="shared" si="147"/>
        <v>28.295708397296082</v>
      </c>
      <c r="L813" s="13">
        <f t="shared" si="148"/>
        <v>0.49763206080255062</v>
      </c>
      <c r="M813" s="13">
        <f t="shared" si="153"/>
        <v>1.5078999970523443</v>
      </c>
      <c r="N813" s="13">
        <f t="shared" si="149"/>
        <v>7.9038946066681423E-2</v>
      </c>
      <c r="O813" s="13">
        <f t="shared" si="150"/>
        <v>0.77183558857738355</v>
      </c>
      <c r="Q813">
        <v>13.52455518773753</v>
      </c>
    </row>
    <row r="814" spans="1:17" x14ac:dyDescent="0.2">
      <c r="A814" s="14">
        <f t="shared" si="151"/>
        <v>46753</v>
      </c>
      <c r="B814" s="1">
        <v>1</v>
      </c>
      <c r="F814" s="34">
        <v>4.5654543441714974</v>
      </c>
      <c r="G814" s="13">
        <f t="shared" si="144"/>
        <v>0</v>
      </c>
      <c r="H814" s="13">
        <f t="shared" si="145"/>
        <v>4.5654543441714974</v>
      </c>
      <c r="I814" s="16">
        <f t="shared" si="152"/>
        <v>32.363530680665029</v>
      </c>
      <c r="J814" s="13">
        <f t="shared" si="146"/>
        <v>29.854682959361625</v>
      </c>
      <c r="K814" s="13">
        <f t="shared" si="147"/>
        <v>2.5088477213034039</v>
      </c>
      <c r="L814" s="13">
        <f t="shared" si="148"/>
        <v>0</v>
      </c>
      <c r="M814" s="13">
        <f t="shared" si="153"/>
        <v>1.428861050985663</v>
      </c>
      <c r="N814" s="13">
        <f t="shared" si="149"/>
        <v>7.4895995600772702E-2</v>
      </c>
      <c r="O814" s="13">
        <f t="shared" si="150"/>
        <v>7.4895995600772702E-2</v>
      </c>
      <c r="Q814">
        <v>11.544084922580639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90.956459292039483</v>
      </c>
      <c r="G815" s="13">
        <f t="shared" si="144"/>
        <v>0.67650147013688866</v>
      </c>
      <c r="H815" s="13">
        <f t="shared" si="145"/>
        <v>90.279957821902599</v>
      </c>
      <c r="I815" s="16">
        <f t="shared" si="152"/>
        <v>92.788805543205996</v>
      </c>
      <c r="J815" s="13">
        <f t="shared" si="146"/>
        <v>59.207174528425952</v>
      </c>
      <c r="K815" s="13">
        <f t="shared" si="147"/>
        <v>33.581631014780044</v>
      </c>
      <c r="L815" s="13">
        <f t="shared" si="148"/>
        <v>0.71320334182386891</v>
      </c>
      <c r="M815" s="13">
        <f t="shared" si="153"/>
        <v>2.0671683972087593</v>
      </c>
      <c r="N815" s="13">
        <f t="shared" si="149"/>
        <v>0.10835387743028141</v>
      </c>
      <c r="O815" s="13">
        <f t="shared" si="150"/>
        <v>0.78485534756717001</v>
      </c>
      <c r="Q815">
        <v>11.45993805912908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207.2544079791985</v>
      </c>
      <c r="G816" s="13">
        <f t="shared" si="144"/>
        <v>3.0024604438800693</v>
      </c>
      <c r="H816" s="13">
        <f t="shared" si="145"/>
        <v>204.25194753531844</v>
      </c>
      <c r="I816" s="16">
        <f t="shared" si="152"/>
        <v>237.12037520827462</v>
      </c>
      <c r="J816" s="13">
        <f t="shared" si="146"/>
        <v>83.358734247996367</v>
      </c>
      <c r="K816" s="13">
        <f t="shared" si="147"/>
        <v>153.76164096027827</v>
      </c>
      <c r="L816" s="13">
        <f t="shared" si="148"/>
        <v>5.6144023513238288</v>
      </c>
      <c r="M816" s="13">
        <f t="shared" si="153"/>
        <v>7.5732168711023062</v>
      </c>
      <c r="N816" s="13">
        <f t="shared" si="149"/>
        <v>0.39696205384736688</v>
      </c>
      <c r="O816" s="13">
        <f t="shared" si="150"/>
        <v>3.3994224977274361</v>
      </c>
      <c r="Q816">
        <v>13.609604622402751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12.328713885466239</v>
      </c>
      <c r="G817" s="13">
        <f t="shared" si="144"/>
        <v>0</v>
      </c>
      <c r="H817" s="13">
        <f t="shared" si="145"/>
        <v>12.328713885466239</v>
      </c>
      <c r="I817" s="16">
        <f t="shared" si="152"/>
        <v>160.47595249442068</v>
      </c>
      <c r="J817" s="13">
        <f t="shared" si="146"/>
        <v>83.8330195690952</v>
      </c>
      <c r="K817" s="13">
        <f t="shared" si="147"/>
        <v>76.642932925325482</v>
      </c>
      <c r="L817" s="13">
        <f t="shared" si="148"/>
        <v>2.4693357499294795</v>
      </c>
      <c r="M817" s="13">
        <f t="shared" si="153"/>
        <v>9.6455905671844171</v>
      </c>
      <c r="N817" s="13">
        <f t="shared" si="149"/>
        <v>0.50558877519151257</v>
      </c>
      <c r="O817" s="13">
        <f t="shared" si="150"/>
        <v>0.50558877519151257</v>
      </c>
      <c r="Q817">
        <v>15.03956659298778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6.4038045196010991</v>
      </c>
      <c r="G818" s="13">
        <f t="shared" si="144"/>
        <v>0</v>
      </c>
      <c r="H818" s="13">
        <f t="shared" si="145"/>
        <v>6.4038045196010991</v>
      </c>
      <c r="I818" s="16">
        <f t="shared" si="152"/>
        <v>80.577401694997093</v>
      </c>
      <c r="J818" s="13">
        <f t="shared" si="146"/>
        <v>67.01385563330264</v>
      </c>
      <c r="K818" s="13">
        <f t="shared" si="147"/>
        <v>13.563546061694453</v>
      </c>
      <c r="L818" s="13">
        <f t="shared" si="148"/>
        <v>0</v>
      </c>
      <c r="M818" s="13">
        <f t="shared" si="153"/>
        <v>9.1400017919929049</v>
      </c>
      <c r="N818" s="13">
        <f t="shared" si="149"/>
        <v>0.47908754565878631</v>
      </c>
      <c r="O818" s="13">
        <f t="shared" si="150"/>
        <v>0.47908754565878631</v>
      </c>
      <c r="Q818">
        <v>17.959299815058621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6.3015019285747993</v>
      </c>
      <c r="G819" s="13">
        <f t="shared" si="144"/>
        <v>0</v>
      </c>
      <c r="H819" s="13">
        <f t="shared" si="145"/>
        <v>6.3015019285747993</v>
      </c>
      <c r="I819" s="16">
        <f t="shared" si="152"/>
        <v>19.865047990269254</v>
      </c>
      <c r="J819" s="13">
        <f t="shared" si="146"/>
        <v>19.723327772414763</v>
      </c>
      <c r="K819" s="13">
        <f t="shared" si="147"/>
        <v>0.14172021785449118</v>
      </c>
      <c r="L819" s="13">
        <f t="shared" si="148"/>
        <v>0</v>
      </c>
      <c r="M819" s="13">
        <f t="shared" si="153"/>
        <v>8.6609142463341193</v>
      </c>
      <c r="N819" s="13">
        <f t="shared" si="149"/>
        <v>0.45397541968454042</v>
      </c>
      <c r="O819" s="13">
        <f t="shared" si="150"/>
        <v>0.45397541968454042</v>
      </c>
      <c r="Q819">
        <v>22.415361485608688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14.144266035011229</v>
      </c>
      <c r="G820" s="13">
        <f t="shared" si="144"/>
        <v>0</v>
      </c>
      <c r="H820" s="13">
        <f t="shared" si="145"/>
        <v>14.144266035011229</v>
      </c>
      <c r="I820" s="16">
        <f t="shared" si="152"/>
        <v>14.285986252865721</v>
      </c>
      <c r="J820" s="13">
        <f t="shared" si="146"/>
        <v>14.246767690523697</v>
      </c>
      <c r="K820" s="13">
        <f t="shared" si="147"/>
        <v>3.9218562342023588E-2</v>
      </c>
      <c r="L820" s="13">
        <f t="shared" si="148"/>
        <v>0</v>
      </c>
      <c r="M820" s="13">
        <f t="shared" si="153"/>
        <v>8.2069388266495782</v>
      </c>
      <c r="N820" s="13">
        <f t="shared" si="149"/>
        <v>0.43017958522457128</v>
      </c>
      <c r="O820" s="13">
        <f t="shared" si="150"/>
        <v>0.43017958522457128</v>
      </c>
      <c r="Q820">
        <v>24.56907519354839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1.152879003198201</v>
      </c>
      <c r="G821" s="13">
        <f t="shared" si="144"/>
        <v>0</v>
      </c>
      <c r="H821" s="13">
        <f t="shared" si="145"/>
        <v>1.152879003198201</v>
      </c>
      <c r="I821" s="16">
        <f t="shared" si="152"/>
        <v>1.1920975655402246</v>
      </c>
      <c r="J821" s="13">
        <f t="shared" si="146"/>
        <v>1.1920727845846935</v>
      </c>
      <c r="K821" s="13">
        <f t="shared" si="147"/>
        <v>2.4780955531156224E-5</v>
      </c>
      <c r="L821" s="13">
        <f t="shared" si="148"/>
        <v>0</v>
      </c>
      <c r="M821" s="13">
        <f t="shared" si="153"/>
        <v>7.7767592414250073</v>
      </c>
      <c r="N821" s="13">
        <f t="shared" si="149"/>
        <v>0.40763104679230283</v>
      </c>
      <c r="O821" s="13">
        <f t="shared" si="150"/>
        <v>0.40763104679230283</v>
      </c>
      <c r="Q821">
        <v>23.998463019358159</v>
      </c>
    </row>
    <row r="822" spans="1:17" x14ac:dyDescent="0.2">
      <c r="A822" s="14">
        <f t="shared" si="151"/>
        <v>46997</v>
      </c>
      <c r="B822" s="1">
        <v>9</v>
      </c>
      <c r="F822" s="34">
        <v>11.65900466454845</v>
      </c>
      <c r="G822" s="13">
        <f t="shared" si="144"/>
        <v>0</v>
      </c>
      <c r="H822" s="13">
        <f t="shared" si="145"/>
        <v>11.65900466454845</v>
      </c>
      <c r="I822" s="16">
        <f t="shared" si="152"/>
        <v>11.659029445503981</v>
      </c>
      <c r="J822" s="13">
        <f t="shared" si="146"/>
        <v>11.633910207582305</v>
      </c>
      <c r="K822" s="13">
        <f t="shared" si="147"/>
        <v>2.5119237921675364E-2</v>
      </c>
      <c r="L822" s="13">
        <f t="shared" si="148"/>
        <v>0</v>
      </c>
      <c r="M822" s="13">
        <f t="shared" si="153"/>
        <v>7.3691281946327045</v>
      </c>
      <c r="N822" s="13">
        <f t="shared" si="149"/>
        <v>0.38626442540792516</v>
      </c>
      <c r="O822" s="13">
        <f t="shared" si="150"/>
        <v>0.38626442540792516</v>
      </c>
      <c r="Q822">
        <v>23.403617057241721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75.061675310489562</v>
      </c>
      <c r="G823" s="13">
        <f t="shared" si="144"/>
        <v>0.35860579050589025</v>
      </c>
      <c r="H823" s="13">
        <f t="shared" si="145"/>
        <v>74.703069519983671</v>
      </c>
      <c r="I823" s="16">
        <f t="shared" si="152"/>
        <v>74.728188757905343</v>
      </c>
      <c r="J823" s="13">
        <f t="shared" si="146"/>
        <v>67.66468965313463</v>
      </c>
      <c r="K823" s="13">
        <f t="shared" si="147"/>
        <v>7.0634991047707132</v>
      </c>
      <c r="L823" s="13">
        <f t="shared" si="148"/>
        <v>0</v>
      </c>
      <c r="M823" s="13">
        <f t="shared" si="153"/>
        <v>6.982863769224779</v>
      </c>
      <c r="N823" s="13">
        <f t="shared" si="149"/>
        <v>0.3660177690335138</v>
      </c>
      <c r="O823" s="13">
        <f t="shared" si="150"/>
        <v>0.72462355953940405</v>
      </c>
      <c r="Q823">
        <v>21.89401792078489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42.020878894799488</v>
      </c>
      <c r="G824" s="13">
        <f t="shared" si="144"/>
        <v>0</v>
      </c>
      <c r="H824" s="13">
        <f t="shared" si="145"/>
        <v>42.020878894799488</v>
      </c>
      <c r="I824" s="16">
        <f t="shared" si="152"/>
        <v>49.084377999570201</v>
      </c>
      <c r="J824" s="13">
        <f t="shared" si="146"/>
        <v>43.652555188897182</v>
      </c>
      <c r="K824" s="13">
        <f t="shared" si="147"/>
        <v>5.4318228106730189</v>
      </c>
      <c r="L824" s="13">
        <f t="shared" si="148"/>
        <v>0</v>
      </c>
      <c r="M824" s="13">
        <f t="shared" si="153"/>
        <v>6.6168460001912655</v>
      </c>
      <c r="N824" s="13">
        <f t="shared" si="149"/>
        <v>0.34683237294449004</v>
      </c>
      <c r="O824" s="13">
        <f t="shared" si="150"/>
        <v>0.34683237294449004</v>
      </c>
      <c r="Q824">
        <v>14.616906820075849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77.487936053251303</v>
      </c>
      <c r="G825" s="13">
        <f t="shared" si="144"/>
        <v>0.40713100536112506</v>
      </c>
      <c r="H825" s="13">
        <f t="shared" si="145"/>
        <v>77.080805047890181</v>
      </c>
      <c r="I825" s="16">
        <f t="shared" si="152"/>
        <v>82.512627858563206</v>
      </c>
      <c r="J825" s="13">
        <f t="shared" si="146"/>
        <v>59.805772858033343</v>
      </c>
      <c r="K825" s="13">
        <f t="shared" si="147"/>
        <v>22.706855000529863</v>
      </c>
      <c r="L825" s="13">
        <f t="shared" si="148"/>
        <v>0.26970661176245309</v>
      </c>
      <c r="M825" s="13">
        <f t="shared" si="153"/>
        <v>6.5397202390092284</v>
      </c>
      <c r="N825" s="13">
        <f t="shared" si="149"/>
        <v>0.34278970506841394</v>
      </c>
      <c r="O825" s="13">
        <f t="shared" si="150"/>
        <v>0.74992071042953901</v>
      </c>
      <c r="Q825">
        <v>13.239922938346311</v>
      </c>
    </row>
    <row r="826" spans="1:17" x14ac:dyDescent="0.2">
      <c r="A826" s="14">
        <f t="shared" si="151"/>
        <v>47119</v>
      </c>
      <c r="B826" s="1">
        <v>1</v>
      </c>
      <c r="F826" s="34">
        <v>14.45994978090148</v>
      </c>
      <c r="G826" s="13">
        <f t="shared" si="144"/>
        <v>0</v>
      </c>
      <c r="H826" s="13">
        <f t="shared" si="145"/>
        <v>14.45994978090148</v>
      </c>
      <c r="I826" s="16">
        <f t="shared" si="152"/>
        <v>36.897098169668894</v>
      </c>
      <c r="J826" s="13">
        <f t="shared" si="146"/>
        <v>33.327672153685789</v>
      </c>
      <c r="K826" s="13">
        <f t="shared" si="147"/>
        <v>3.5694260159831046</v>
      </c>
      <c r="L826" s="13">
        <f t="shared" si="148"/>
        <v>0</v>
      </c>
      <c r="M826" s="13">
        <f t="shared" si="153"/>
        <v>6.1969305339408143</v>
      </c>
      <c r="N826" s="13">
        <f t="shared" si="149"/>
        <v>0.32482184442508277</v>
      </c>
      <c r="O826" s="13">
        <f t="shared" si="150"/>
        <v>0.32482184442508277</v>
      </c>
      <c r="Q826">
        <v>11.608114949563561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25.127552175505301</v>
      </c>
      <c r="G827" s="13">
        <f t="shared" si="144"/>
        <v>0</v>
      </c>
      <c r="H827" s="13">
        <f t="shared" si="145"/>
        <v>25.127552175505301</v>
      </c>
      <c r="I827" s="16">
        <f t="shared" si="152"/>
        <v>28.696978191488405</v>
      </c>
      <c r="J827" s="13">
        <f t="shared" si="146"/>
        <v>27.086177267332818</v>
      </c>
      <c r="K827" s="13">
        <f t="shared" si="147"/>
        <v>1.610800924155587</v>
      </c>
      <c r="L827" s="13">
        <f t="shared" si="148"/>
        <v>0</v>
      </c>
      <c r="M827" s="13">
        <f t="shared" si="153"/>
        <v>5.8721086895157315</v>
      </c>
      <c r="N827" s="13">
        <f t="shared" si="149"/>
        <v>0.30779579741070445</v>
      </c>
      <c r="O827" s="13">
        <f t="shared" si="150"/>
        <v>0.30779579741070445</v>
      </c>
      <c r="Q827">
        <v>12.40707692258065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65.151437161511041</v>
      </c>
      <c r="G828" s="13">
        <f t="shared" si="144"/>
        <v>0.16040102752631982</v>
      </c>
      <c r="H828" s="13">
        <f t="shared" si="145"/>
        <v>64.991036133984721</v>
      </c>
      <c r="I828" s="16">
        <f t="shared" si="152"/>
        <v>66.601837058140305</v>
      </c>
      <c r="J828" s="13">
        <f t="shared" si="146"/>
        <v>54.549442768607591</v>
      </c>
      <c r="K828" s="13">
        <f t="shared" si="147"/>
        <v>12.052394289532714</v>
      </c>
      <c r="L828" s="13">
        <f t="shared" si="148"/>
        <v>0</v>
      </c>
      <c r="M828" s="13">
        <f t="shared" si="153"/>
        <v>5.5643128921050273</v>
      </c>
      <c r="N828" s="13">
        <f t="shared" si="149"/>
        <v>0.29166219738507138</v>
      </c>
      <c r="O828" s="13">
        <f t="shared" si="150"/>
        <v>0.45206322491139117</v>
      </c>
      <c r="Q828">
        <v>14.557936647656639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5.3059369474755904</v>
      </c>
      <c r="G829" s="13">
        <f t="shared" si="144"/>
        <v>0</v>
      </c>
      <c r="H829" s="13">
        <f t="shared" si="145"/>
        <v>5.3059369474755904</v>
      </c>
      <c r="I829" s="16">
        <f t="shared" si="152"/>
        <v>17.358331237008304</v>
      </c>
      <c r="J829" s="13">
        <f t="shared" si="146"/>
        <v>17.103626308868105</v>
      </c>
      <c r="K829" s="13">
        <f t="shared" si="147"/>
        <v>0.25470492814019963</v>
      </c>
      <c r="L829" s="13">
        <f t="shared" si="148"/>
        <v>0</v>
      </c>
      <c r="M829" s="13">
        <f t="shared" si="153"/>
        <v>5.2726506947199558</v>
      </c>
      <c r="N829" s="13">
        <f t="shared" si="149"/>
        <v>0.27637426533793824</v>
      </c>
      <c r="O829" s="13">
        <f t="shared" si="150"/>
        <v>0.27637426533793824</v>
      </c>
      <c r="Q829">
        <v>15.31331981063526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4.6888113385513179</v>
      </c>
      <c r="G830" s="13">
        <f t="shared" si="144"/>
        <v>0</v>
      </c>
      <c r="H830" s="13">
        <f t="shared" si="145"/>
        <v>4.6888113385513179</v>
      </c>
      <c r="I830" s="16">
        <f t="shared" si="152"/>
        <v>4.9435162666915176</v>
      </c>
      <c r="J830" s="13">
        <f t="shared" si="146"/>
        <v>4.9415230004016895</v>
      </c>
      <c r="K830" s="13">
        <f t="shared" si="147"/>
        <v>1.9932662898280995E-3</v>
      </c>
      <c r="L830" s="13">
        <f t="shared" si="148"/>
        <v>0</v>
      </c>
      <c r="M830" s="13">
        <f t="shared" si="153"/>
        <v>4.9962764293820179</v>
      </c>
      <c r="N830" s="13">
        <f t="shared" si="149"/>
        <v>0.26188767425433496</v>
      </c>
      <c r="O830" s="13">
        <f t="shared" si="150"/>
        <v>0.26188767425433496</v>
      </c>
      <c r="Q830">
        <v>23.136609842558371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0.89333333300000695</v>
      </c>
      <c r="G831" s="13">
        <f t="shared" si="144"/>
        <v>0</v>
      </c>
      <c r="H831" s="13">
        <f t="shared" si="145"/>
        <v>0.89333333300000695</v>
      </c>
      <c r="I831" s="16">
        <f t="shared" si="152"/>
        <v>0.89532659928983505</v>
      </c>
      <c r="J831" s="13">
        <f t="shared" si="146"/>
        <v>0.89531363719782575</v>
      </c>
      <c r="K831" s="13">
        <f t="shared" si="147"/>
        <v>1.2962092009294324E-5</v>
      </c>
      <c r="L831" s="13">
        <f t="shared" si="148"/>
        <v>0</v>
      </c>
      <c r="M831" s="13">
        <f t="shared" si="153"/>
        <v>4.7343887551276831</v>
      </c>
      <c r="N831" s="13">
        <f t="shared" si="149"/>
        <v>0.24816042058938353</v>
      </c>
      <c r="O831" s="13">
        <f t="shared" si="150"/>
        <v>0.24816042058938353</v>
      </c>
      <c r="Q831">
        <v>22.498484281906929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3.136185387564312</v>
      </c>
      <c r="G832" s="13">
        <f t="shared" si="144"/>
        <v>0</v>
      </c>
      <c r="H832" s="13">
        <f t="shared" si="145"/>
        <v>3.136185387564312</v>
      </c>
      <c r="I832" s="16">
        <f t="shared" si="152"/>
        <v>3.136198349656321</v>
      </c>
      <c r="J832" s="13">
        <f t="shared" si="146"/>
        <v>3.1358607039844202</v>
      </c>
      <c r="K832" s="13">
        <f t="shared" si="147"/>
        <v>3.3764567190086581E-4</v>
      </c>
      <c r="L832" s="13">
        <f t="shared" si="148"/>
        <v>0</v>
      </c>
      <c r="M832" s="13">
        <f t="shared" si="153"/>
        <v>4.4862283345382998</v>
      </c>
      <c r="N832" s="13">
        <f t="shared" si="149"/>
        <v>0.23515270247996545</v>
      </c>
      <c r="O832" s="13">
        <f t="shared" si="150"/>
        <v>0.23515270247996545</v>
      </c>
      <c r="Q832">
        <v>26.081630193548381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5.0938789109349258</v>
      </c>
      <c r="G833" s="13">
        <f t="shared" si="144"/>
        <v>0</v>
      </c>
      <c r="H833" s="13">
        <f t="shared" si="145"/>
        <v>5.0938789109349258</v>
      </c>
      <c r="I833" s="16">
        <f t="shared" si="152"/>
        <v>5.0942165566068267</v>
      </c>
      <c r="J833" s="13">
        <f t="shared" si="146"/>
        <v>5.0930118451654547</v>
      </c>
      <c r="K833" s="13">
        <f t="shared" si="147"/>
        <v>1.2047114413720195E-3</v>
      </c>
      <c r="L833" s="13">
        <f t="shared" si="148"/>
        <v>0</v>
      </c>
      <c r="M833" s="13">
        <f t="shared" si="153"/>
        <v>4.2510756320583347</v>
      </c>
      <c r="N833" s="13">
        <f t="shared" si="149"/>
        <v>0.22282680434011476</v>
      </c>
      <c r="O833" s="13">
        <f t="shared" si="150"/>
        <v>0.22282680434011476</v>
      </c>
      <c r="Q833">
        <v>27.41392057493319</v>
      </c>
    </row>
    <row r="834" spans="1:17" x14ac:dyDescent="0.2">
      <c r="A834" s="14">
        <f t="shared" si="151"/>
        <v>47362</v>
      </c>
      <c r="B834" s="1">
        <v>9</v>
      </c>
      <c r="F834" s="34">
        <v>54.099469992321367</v>
      </c>
      <c r="G834" s="13">
        <f t="shared" si="144"/>
        <v>0</v>
      </c>
      <c r="H834" s="13">
        <f t="shared" si="145"/>
        <v>54.099469992321367</v>
      </c>
      <c r="I834" s="16">
        <f t="shared" si="152"/>
        <v>54.100674703762742</v>
      </c>
      <c r="J834" s="13">
        <f t="shared" si="146"/>
        <v>51.877450203404372</v>
      </c>
      <c r="K834" s="13">
        <f t="shared" si="147"/>
        <v>2.2232245003583699</v>
      </c>
      <c r="L834" s="13">
        <f t="shared" si="148"/>
        <v>0</v>
      </c>
      <c r="M834" s="13">
        <f t="shared" si="153"/>
        <v>4.0282488277182198</v>
      </c>
      <c r="N834" s="13">
        <f t="shared" si="149"/>
        <v>0.21114698750552535</v>
      </c>
      <c r="O834" s="13">
        <f t="shared" si="150"/>
        <v>0.21114698750552535</v>
      </c>
      <c r="Q834">
        <v>23.840484870638878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5.0272427661254611</v>
      </c>
      <c r="G835" s="13">
        <f t="shared" si="144"/>
        <v>0</v>
      </c>
      <c r="H835" s="13">
        <f t="shared" si="145"/>
        <v>5.0272427661254611</v>
      </c>
      <c r="I835" s="16">
        <f t="shared" si="152"/>
        <v>7.250467266483831</v>
      </c>
      <c r="J835" s="13">
        <f t="shared" si="146"/>
        <v>7.241973348878572</v>
      </c>
      <c r="K835" s="13">
        <f t="shared" si="147"/>
        <v>8.4939176052589715E-3</v>
      </c>
      <c r="L835" s="13">
        <f t="shared" si="148"/>
        <v>0</v>
      </c>
      <c r="M835" s="13">
        <f t="shared" si="153"/>
        <v>3.8171018402126946</v>
      </c>
      <c r="N835" s="13">
        <f t="shared" si="149"/>
        <v>0.20007938661009797</v>
      </c>
      <c r="O835" s="13">
        <f t="shared" si="150"/>
        <v>0.20007938661009797</v>
      </c>
      <c r="Q835">
        <v>20.998585876096591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8.4828700865479263</v>
      </c>
      <c r="G836" s="13">
        <f t="shared" si="144"/>
        <v>0</v>
      </c>
      <c r="H836" s="13">
        <f t="shared" si="145"/>
        <v>8.4828700865479263</v>
      </c>
      <c r="I836" s="16">
        <f t="shared" si="152"/>
        <v>8.4913640041531853</v>
      </c>
      <c r="J836" s="13">
        <f t="shared" si="146"/>
        <v>8.4550959745283674</v>
      </c>
      <c r="K836" s="13">
        <f t="shared" si="147"/>
        <v>3.6268029624817899E-2</v>
      </c>
      <c r="L836" s="13">
        <f t="shared" si="148"/>
        <v>0</v>
      </c>
      <c r="M836" s="13">
        <f t="shared" si="153"/>
        <v>3.6170224536025968</v>
      </c>
      <c r="N836" s="13">
        <f t="shared" si="149"/>
        <v>0.18959191139407325</v>
      </c>
      <c r="O836" s="13">
        <f t="shared" si="150"/>
        <v>0.18959191139407325</v>
      </c>
      <c r="Q836">
        <v>14.01667768520314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87.007587469110007</v>
      </c>
      <c r="G837" s="13">
        <f t="shared" si="144"/>
        <v>0.59752403367829909</v>
      </c>
      <c r="H837" s="13">
        <f t="shared" si="145"/>
        <v>86.410063435431709</v>
      </c>
      <c r="I837" s="16">
        <f t="shared" si="152"/>
        <v>86.446331465056531</v>
      </c>
      <c r="J837" s="13">
        <f t="shared" si="146"/>
        <v>57.593523544036984</v>
      </c>
      <c r="K837" s="13">
        <f t="shared" si="147"/>
        <v>28.852807921019547</v>
      </c>
      <c r="L837" s="13">
        <f t="shared" si="148"/>
        <v>0.52035177629520712</v>
      </c>
      <c r="M837" s="13">
        <f t="shared" si="153"/>
        <v>3.9477823185037311</v>
      </c>
      <c r="N837" s="13">
        <f t="shared" si="149"/>
        <v>0.20692920907564893</v>
      </c>
      <c r="O837" s="13">
        <f t="shared" si="150"/>
        <v>0.80445324275394803</v>
      </c>
      <c r="Q837">
        <v>11.52406843328987</v>
      </c>
    </row>
    <row r="838" spans="1:17" x14ac:dyDescent="0.2">
      <c r="A838" s="14">
        <f t="shared" si="151"/>
        <v>47484</v>
      </c>
      <c r="B838" s="1">
        <v>1</v>
      </c>
      <c r="F838" s="34">
        <v>139.12772042798309</v>
      </c>
      <c r="G838" s="13">
        <f t="shared" ref="G838:G901" si="157">IF((F838-$J$2)&gt;0,$I$2*(F838-$J$2),0)</f>
        <v>1.639926692855761</v>
      </c>
      <c r="H838" s="13">
        <f t="shared" ref="H838:H901" si="158">F838-G838</f>
        <v>137.48779373512733</v>
      </c>
      <c r="I838" s="16">
        <f t="shared" si="152"/>
        <v>165.82024987985167</v>
      </c>
      <c r="J838" s="13">
        <f t="shared" ref="J838:J901" si="159">I838/SQRT(1+(I838/($K$2*(300+(25*Q838)+0.05*(Q838)^3)))^2)</f>
        <v>72.924135645634294</v>
      </c>
      <c r="K838" s="13">
        <f t="shared" ref="K838:K901" si="160">I838-J838</f>
        <v>92.896114234217379</v>
      </c>
      <c r="L838" s="13">
        <f t="shared" ref="L838:L901" si="161">IF(K838&gt;$N$2,(K838-$N$2)/$L$2,0)</f>
        <v>3.1321754032835618</v>
      </c>
      <c r="M838" s="13">
        <f t="shared" si="153"/>
        <v>6.8730285127116444</v>
      </c>
      <c r="N838" s="13">
        <f t="shared" ref="N838:N901" si="162">$M$2*M838</f>
        <v>0.36026058159884838</v>
      </c>
      <c r="O838" s="13">
        <f t="shared" ref="O838:O901" si="163">N838+G838</f>
        <v>2.0001872744546092</v>
      </c>
      <c r="Q838">
        <v>12.262776922580651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33.23680044263439</v>
      </c>
      <c r="G839" s="13">
        <f t="shared" si="157"/>
        <v>0</v>
      </c>
      <c r="H839" s="13">
        <f t="shared" si="158"/>
        <v>33.23680044263439</v>
      </c>
      <c r="I839" s="16">
        <f t="shared" ref="I839:I902" si="166">H839+K838-L838</f>
        <v>123.0007392735682</v>
      </c>
      <c r="J839" s="13">
        <f t="shared" si="159"/>
        <v>68.662994580579195</v>
      </c>
      <c r="K839" s="13">
        <f t="shared" si="160"/>
        <v>54.337744692989006</v>
      </c>
      <c r="L839" s="13">
        <f t="shared" si="161"/>
        <v>1.5596822516429056</v>
      </c>
      <c r="M839" s="13">
        <f t="shared" ref="M839:M902" si="167">L839+M838-N838</f>
        <v>8.072450182755702</v>
      </c>
      <c r="N839" s="13">
        <f t="shared" si="162"/>
        <v>0.42313015177932389</v>
      </c>
      <c r="O839" s="13">
        <f t="shared" si="163"/>
        <v>0.42313015177932389</v>
      </c>
      <c r="Q839">
        <v>12.54208581953802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75.377626074245171</v>
      </c>
      <c r="G840" s="13">
        <f t="shared" si="157"/>
        <v>0.36492480578100245</v>
      </c>
      <c r="H840" s="13">
        <f t="shared" si="158"/>
        <v>75.01270126846417</v>
      </c>
      <c r="I840" s="16">
        <f t="shared" si="166"/>
        <v>127.79076370981026</v>
      </c>
      <c r="J840" s="13">
        <f t="shared" si="159"/>
        <v>71.466786076980554</v>
      </c>
      <c r="K840" s="13">
        <f t="shared" si="160"/>
        <v>56.32397763282971</v>
      </c>
      <c r="L840" s="13">
        <f t="shared" si="161"/>
        <v>1.6406850983043282</v>
      </c>
      <c r="M840" s="13">
        <f t="shared" si="167"/>
        <v>9.290005129280706</v>
      </c>
      <c r="N840" s="13">
        <f t="shared" si="162"/>
        <v>0.4869502061196187</v>
      </c>
      <c r="O840" s="13">
        <f t="shared" si="163"/>
        <v>0.85187501190062109</v>
      </c>
      <c r="Q840">
        <v>13.139112457284339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14.45497699035967</v>
      </c>
      <c r="G841" s="13">
        <f t="shared" si="157"/>
        <v>0</v>
      </c>
      <c r="H841" s="13">
        <f t="shared" si="158"/>
        <v>14.45497699035967</v>
      </c>
      <c r="I841" s="16">
        <f t="shared" si="166"/>
        <v>69.138269524885047</v>
      </c>
      <c r="J841" s="13">
        <f t="shared" si="159"/>
        <v>57.959880185685449</v>
      </c>
      <c r="K841" s="13">
        <f t="shared" si="160"/>
        <v>11.178389339199597</v>
      </c>
      <c r="L841" s="13">
        <f t="shared" si="161"/>
        <v>0</v>
      </c>
      <c r="M841" s="13">
        <f t="shared" si="167"/>
        <v>8.8030549231610866</v>
      </c>
      <c r="N841" s="13">
        <f t="shared" si="162"/>
        <v>0.46142594645128215</v>
      </c>
      <c r="O841" s="13">
        <f t="shared" si="163"/>
        <v>0.46142594645128215</v>
      </c>
      <c r="Q841">
        <v>16.15849335948927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4.4870675372565216</v>
      </c>
      <c r="G842" s="13">
        <f t="shared" si="157"/>
        <v>0</v>
      </c>
      <c r="H842" s="13">
        <f t="shared" si="158"/>
        <v>4.4870675372565216</v>
      </c>
      <c r="I842" s="16">
        <f t="shared" si="166"/>
        <v>15.665456876456119</v>
      </c>
      <c r="J842" s="13">
        <f t="shared" si="159"/>
        <v>15.552279727591575</v>
      </c>
      <c r="K842" s="13">
        <f t="shared" si="160"/>
        <v>0.11317714886454411</v>
      </c>
      <c r="L842" s="13">
        <f t="shared" si="161"/>
        <v>0</v>
      </c>
      <c r="M842" s="13">
        <f t="shared" si="167"/>
        <v>8.3416289767098046</v>
      </c>
      <c r="N842" s="13">
        <f t="shared" si="162"/>
        <v>0.4372395809319351</v>
      </c>
      <c r="O842" s="13">
        <f t="shared" si="163"/>
        <v>0.4372395809319351</v>
      </c>
      <c r="Q842">
        <v>18.968315502937749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85.529722565229719</v>
      </c>
      <c r="G843" s="13">
        <f t="shared" si="157"/>
        <v>0.56796673560069333</v>
      </c>
      <c r="H843" s="13">
        <f t="shared" si="158"/>
        <v>84.961755829629027</v>
      </c>
      <c r="I843" s="16">
        <f t="shared" si="166"/>
        <v>85.074932978493564</v>
      </c>
      <c r="J843" s="13">
        <f t="shared" si="159"/>
        <v>73.436039714138701</v>
      </c>
      <c r="K843" s="13">
        <f t="shared" si="160"/>
        <v>11.638893264354863</v>
      </c>
      <c r="L843" s="13">
        <f t="shared" si="161"/>
        <v>0</v>
      </c>
      <c r="M843" s="13">
        <f t="shared" si="167"/>
        <v>7.9043893957778693</v>
      </c>
      <c r="N843" s="13">
        <f t="shared" si="162"/>
        <v>0.41432098173898213</v>
      </c>
      <c r="O843" s="13">
        <f t="shared" si="163"/>
        <v>0.98228771733967546</v>
      </c>
      <c r="Q843">
        <v>20.59611906300438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0.89333333299999995</v>
      </c>
      <c r="G844" s="13">
        <f t="shared" si="157"/>
        <v>0</v>
      </c>
      <c r="H844" s="13">
        <f t="shared" si="158"/>
        <v>0.89333333299999995</v>
      </c>
      <c r="I844" s="16">
        <f t="shared" si="166"/>
        <v>12.532226597354862</v>
      </c>
      <c r="J844" s="13">
        <f t="shared" si="159"/>
        <v>12.512097555940676</v>
      </c>
      <c r="K844" s="13">
        <f t="shared" si="160"/>
        <v>2.0129041414186588E-2</v>
      </c>
      <c r="L844" s="13">
        <f t="shared" si="161"/>
        <v>0</v>
      </c>
      <c r="M844" s="13">
        <f t="shared" si="167"/>
        <v>7.4900684140388876</v>
      </c>
      <c r="N844" s="13">
        <f t="shared" si="162"/>
        <v>0.39260369690976471</v>
      </c>
      <c r="O844" s="13">
        <f t="shared" si="163"/>
        <v>0.39260369690976471</v>
      </c>
      <c r="Q844">
        <v>26.558101193548389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0.89333333299999995</v>
      </c>
      <c r="G845" s="13">
        <f t="shared" si="157"/>
        <v>0</v>
      </c>
      <c r="H845" s="13">
        <f t="shared" si="158"/>
        <v>0.89333333299999995</v>
      </c>
      <c r="I845" s="16">
        <f t="shared" si="166"/>
        <v>0.91346237441418654</v>
      </c>
      <c r="J845" s="13">
        <f t="shared" si="159"/>
        <v>0.91345506835653156</v>
      </c>
      <c r="K845" s="13">
        <f t="shared" si="160"/>
        <v>7.3060576549766054E-6</v>
      </c>
      <c r="L845" s="13">
        <f t="shared" si="161"/>
        <v>0</v>
      </c>
      <c r="M845" s="13">
        <f t="shared" si="167"/>
        <v>7.0974647171291227</v>
      </c>
      <c r="N845" s="13">
        <f t="shared" si="162"/>
        <v>0.37202475766559051</v>
      </c>
      <c r="O845" s="13">
        <f t="shared" si="163"/>
        <v>0.37202475766559051</v>
      </c>
      <c r="Q845">
        <v>27.047026977537499</v>
      </c>
    </row>
    <row r="846" spans="1:17" x14ac:dyDescent="0.2">
      <c r="A846" s="14">
        <f t="shared" si="164"/>
        <v>47727</v>
      </c>
      <c r="B846" s="1">
        <v>9</v>
      </c>
      <c r="F846" s="34">
        <v>9.5827598967168726</v>
      </c>
      <c r="G846" s="13">
        <f t="shared" si="157"/>
        <v>0</v>
      </c>
      <c r="H846" s="13">
        <f t="shared" si="158"/>
        <v>9.5827598967168726</v>
      </c>
      <c r="I846" s="16">
        <f t="shared" si="166"/>
        <v>9.5827672027745283</v>
      </c>
      <c r="J846" s="13">
        <f t="shared" si="159"/>
        <v>9.5620637252369587</v>
      </c>
      <c r="K846" s="13">
        <f t="shared" si="160"/>
        <v>2.0703477537569626E-2</v>
      </c>
      <c r="L846" s="13">
        <f t="shared" si="161"/>
        <v>0</v>
      </c>
      <c r="M846" s="13">
        <f t="shared" si="167"/>
        <v>6.7254399594635323</v>
      </c>
      <c r="N846" s="13">
        <f t="shared" si="162"/>
        <v>0.35252449583517681</v>
      </c>
      <c r="O846" s="13">
        <f t="shared" si="163"/>
        <v>0.35252449583517681</v>
      </c>
      <c r="Q846">
        <v>20.60489297302032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28.971244218741909</v>
      </c>
      <c r="G847" s="13">
        <f t="shared" si="157"/>
        <v>0</v>
      </c>
      <c r="H847" s="13">
        <f t="shared" si="158"/>
        <v>28.971244218741909</v>
      </c>
      <c r="I847" s="16">
        <f t="shared" si="166"/>
        <v>28.991947696279478</v>
      </c>
      <c r="J847" s="13">
        <f t="shared" si="159"/>
        <v>28.070011780321057</v>
      </c>
      <c r="K847" s="13">
        <f t="shared" si="160"/>
        <v>0.9219359159584215</v>
      </c>
      <c r="L847" s="13">
        <f t="shared" si="161"/>
        <v>0</v>
      </c>
      <c r="M847" s="13">
        <f t="shared" si="167"/>
        <v>6.3729154636283551</v>
      </c>
      <c r="N847" s="13">
        <f t="shared" si="162"/>
        <v>0.33404637084813005</v>
      </c>
      <c r="O847" s="13">
        <f t="shared" si="163"/>
        <v>0.33404637084813005</v>
      </c>
      <c r="Q847">
        <v>16.92558897178397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57.302971502264413</v>
      </c>
      <c r="G848" s="13">
        <f t="shared" si="157"/>
        <v>3.4317143413872485E-3</v>
      </c>
      <c r="H848" s="13">
        <f t="shared" si="158"/>
        <v>57.299539787923024</v>
      </c>
      <c r="I848" s="16">
        <f t="shared" si="166"/>
        <v>58.221475703881445</v>
      </c>
      <c r="J848" s="13">
        <f t="shared" si="159"/>
        <v>49.1606477465997</v>
      </c>
      <c r="K848" s="13">
        <f t="shared" si="160"/>
        <v>9.0608279572817452</v>
      </c>
      <c r="L848" s="13">
        <f t="shared" si="161"/>
        <v>0</v>
      </c>
      <c r="M848" s="13">
        <f t="shared" si="167"/>
        <v>6.0388690927802253</v>
      </c>
      <c r="N848" s="13">
        <f t="shared" si="162"/>
        <v>0.31653680579683474</v>
      </c>
      <c r="O848" s="13">
        <f t="shared" si="163"/>
        <v>0.31996852013822197</v>
      </c>
      <c r="Q848">
        <v>14.04520377759351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83.745415271299819</v>
      </c>
      <c r="G849" s="13">
        <f t="shared" si="157"/>
        <v>0.53228058972209535</v>
      </c>
      <c r="H849" s="13">
        <f t="shared" si="158"/>
        <v>83.213134681577728</v>
      </c>
      <c r="I849" s="16">
        <f t="shared" si="166"/>
        <v>92.273962638859473</v>
      </c>
      <c r="J849" s="13">
        <f t="shared" si="159"/>
        <v>63.929016953263861</v>
      </c>
      <c r="K849" s="13">
        <f t="shared" si="160"/>
        <v>28.344945685595611</v>
      </c>
      <c r="L849" s="13">
        <f t="shared" si="161"/>
        <v>0.49964006320456039</v>
      </c>
      <c r="M849" s="13">
        <f t="shared" si="167"/>
        <v>6.2219723501879507</v>
      </c>
      <c r="N849" s="13">
        <f t="shared" si="162"/>
        <v>0.3261344505446121</v>
      </c>
      <c r="O849" s="13">
        <f t="shared" si="163"/>
        <v>0.85841504026670745</v>
      </c>
      <c r="Q849">
        <v>13.546028151047469</v>
      </c>
    </row>
    <row r="850" spans="1:17" x14ac:dyDescent="0.2">
      <c r="A850" s="14">
        <f t="shared" si="164"/>
        <v>47849</v>
      </c>
      <c r="B850" s="1">
        <v>1</v>
      </c>
      <c r="F850" s="34">
        <v>86.473499571440243</v>
      </c>
      <c r="G850" s="13">
        <f t="shared" si="157"/>
        <v>0.58684227572490388</v>
      </c>
      <c r="H850" s="13">
        <f t="shared" si="158"/>
        <v>85.886657295715338</v>
      </c>
      <c r="I850" s="16">
        <f t="shared" si="166"/>
        <v>113.73196291810638</v>
      </c>
      <c r="J850" s="13">
        <f t="shared" si="159"/>
        <v>64.542712807110988</v>
      </c>
      <c r="K850" s="13">
        <f t="shared" si="160"/>
        <v>49.189250110995388</v>
      </c>
      <c r="L850" s="13">
        <f t="shared" si="161"/>
        <v>1.349715581169783</v>
      </c>
      <c r="M850" s="13">
        <f t="shared" si="167"/>
        <v>7.2455534808131219</v>
      </c>
      <c r="N850" s="13">
        <f t="shared" si="162"/>
        <v>0.37978706274469509</v>
      </c>
      <c r="O850" s="13">
        <f t="shared" si="163"/>
        <v>0.96662933846959898</v>
      </c>
      <c r="Q850">
        <v>11.744089922580651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56.945470799082393</v>
      </c>
      <c r="G851" s="13">
        <f t="shared" si="157"/>
        <v>0</v>
      </c>
      <c r="H851" s="13">
        <f t="shared" si="158"/>
        <v>56.945470799082393</v>
      </c>
      <c r="I851" s="16">
        <f t="shared" si="166"/>
        <v>104.785005328908</v>
      </c>
      <c r="J851" s="13">
        <f t="shared" si="159"/>
        <v>60.09870488418354</v>
      </c>
      <c r="K851" s="13">
        <f t="shared" si="160"/>
        <v>44.686300444724459</v>
      </c>
      <c r="L851" s="13">
        <f t="shared" si="161"/>
        <v>1.1660756192978881</v>
      </c>
      <c r="M851" s="13">
        <f t="shared" si="167"/>
        <v>8.0318420373663155</v>
      </c>
      <c r="N851" s="13">
        <f t="shared" si="162"/>
        <v>0.42100161207538211</v>
      </c>
      <c r="O851" s="13">
        <f t="shared" si="163"/>
        <v>0.42100161207538211</v>
      </c>
      <c r="Q851">
        <v>10.76176805234301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34.181770042287809</v>
      </c>
      <c r="G852" s="13">
        <f t="shared" si="157"/>
        <v>0</v>
      </c>
      <c r="H852" s="13">
        <f t="shared" si="158"/>
        <v>34.181770042287809</v>
      </c>
      <c r="I852" s="16">
        <f t="shared" si="166"/>
        <v>77.701994867714376</v>
      </c>
      <c r="J852" s="13">
        <f t="shared" si="159"/>
        <v>61.371746159041194</v>
      </c>
      <c r="K852" s="13">
        <f t="shared" si="160"/>
        <v>16.330248708673182</v>
      </c>
      <c r="L852" s="13">
        <f t="shared" si="161"/>
        <v>9.6549071920136505E-3</v>
      </c>
      <c r="M852" s="13">
        <f t="shared" si="167"/>
        <v>7.620495332482947</v>
      </c>
      <c r="N852" s="13">
        <f t="shared" si="162"/>
        <v>0.39944022863779388</v>
      </c>
      <c r="O852" s="13">
        <f t="shared" si="163"/>
        <v>0.39944022863779388</v>
      </c>
      <c r="Q852">
        <v>15.292666172271851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12.98702849886498</v>
      </c>
      <c r="G853" s="13">
        <f t="shared" si="157"/>
        <v>0</v>
      </c>
      <c r="H853" s="13">
        <f t="shared" si="158"/>
        <v>12.98702849886498</v>
      </c>
      <c r="I853" s="16">
        <f t="shared" si="166"/>
        <v>29.307622300346146</v>
      </c>
      <c r="J853" s="13">
        <f t="shared" si="159"/>
        <v>27.98413020170895</v>
      </c>
      <c r="K853" s="13">
        <f t="shared" si="160"/>
        <v>1.3234920986371961</v>
      </c>
      <c r="L853" s="13">
        <f t="shared" si="161"/>
        <v>0</v>
      </c>
      <c r="M853" s="13">
        <f t="shared" si="167"/>
        <v>7.2210551038451527</v>
      </c>
      <c r="N853" s="13">
        <f t="shared" si="162"/>
        <v>0.37850294184829764</v>
      </c>
      <c r="O853" s="13">
        <f t="shared" si="163"/>
        <v>0.37850294184829764</v>
      </c>
      <c r="Q853">
        <v>14.42217517698645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5.3088606043957469</v>
      </c>
      <c r="G854" s="13">
        <f t="shared" si="157"/>
        <v>0</v>
      </c>
      <c r="H854" s="13">
        <f t="shared" si="158"/>
        <v>5.3088606043957469</v>
      </c>
      <c r="I854" s="16">
        <f t="shared" si="166"/>
        <v>6.632352703032943</v>
      </c>
      <c r="J854" s="13">
        <f t="shared" si="159"/>
        <v>6.6220448383485015</v>
      </c>
      <c r="K854" s="13">
        <f t="shared" si="160"/>
        <v>1.0307864684441448E-2</v>
      </c>
      <c r="L854" s="13">
        <f t="shared" si="161"/>
        <v>0</v>
      </c>
      <c r="M854" s="13">
        <f t="shared" si="167"/>
        <v>6.8425521619968555</v>
      </c>
      <c r="N854" s="13">
        <f t="shared" si="162"/>
        <v>0.35866311582183114</v>
      </c>
      <c r="O854" s="13">
        <f t="shared" si="163"/>
        <v>0.35866311582183114</v>
      </c>
      <c r="Q854">
        <v>17.738739184167059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5.0932480966619877</v>
      </c>
      <c r="G855" s="13">
        <f t="shared" si="157"/>
        <v>0</v>
      </c>
      <c r="H855" s="13">
        <f t="shared" si="158"/>
        <v>5.0932480966619877</v>
      </c>
      <c r="I855" s="16">
        <f t="shared" si="166"/>
        <v>5.1035559613464292</v>
      </c>
      <c r="J855" s="13">
        <f t="shared" si="159"/>
        <v>5.1015089554786766</v>
      </c>
      <c r="K855" s="13">
        <f t="shared" si="160"/>
        <v>2.0470058677526382E-3</v>
      </c>
      <c r="L855" s="13">
        <f t="shared" si="161"/>
        <v>0</v>
      </c>
      <c r="M855" s="13">
        <f t="shared" si="167"/>
        <v>6.4838890461750243</v>
      </c>
      <c r="N855" s="13">
        <f t="shared" si="162"/>
        <v>0.33986322542925523</v>
      </c>
      <c r="O855" s="13">
        <f t="shared" si="163"/>
        <v>0.33986322542925523</v>
      </c>
      <c r="Q855">
        <v>23.62774223015257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6.6967488097447383</v>
      </c>
      <c r="G856" s="13">
        <f t="shared" si="157"/>
        <v>0</v>
      </c>
      <c r="H856" s="13">
        <f t="shared" si="158"/>
        <v>6.6967488097447383</v>
      </c>
      <c r="I856" s="16">
        <f t="shared" si="166"/>
        <v>6.6987958156124909</v>
      </c>
      <c r="J856" s="13">
        <f t="shared" si="159"/>
        <v>6.6933221573367456</v>
      </c>
      <c r="K856" s="13">
        <f t="shared" si="160"/>
        <v>5.4736582757453078E-3</v>
      </c>
      <c r="L856" s="13">
        <f t="shared" si="161"/>
        <v>0</v>
      </c>
      <c r="M856" s="13">
        <f t="shared" si="167"/>
        <v>6.1440258207457692</v>
      </c>
      <c r="N856" s="13">
        <f t="shared" si="162"/>
        <v>0.32204876081140116</v>
      </c>
      <c r="O856" s="13">
        <f t="shared" si="163"/>
        <v>0.32204876081140116</v>
      </c>
      <c r="Q856">
        <v>22.431851861006109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3.0872087444756309</v>
      </c>
      <c r="G857" s="13">
        <f t="shared" si="157"/>
        <v>0</v>
      </c>
      <c r="H857" s="13">
        <f t="shared" si="158"/>
        <v>3.0872087444756309</v>
      </c>
      <c r="I857" s="16">
        <f t="shared" si="166"/>
        <v>3.0926824027513762</v>
      </c>
      <c r="J857" s="13">
        <f t="shared" si="159"/>
        <v>3.0922054501127816</v>
      </c>
      <c r="K857" s="13">
        <f t="shared" si="160"/>
        <v>4.7695263859459658E-4</v>
      </c>
      <c r="L857" s="13">
        <f t="shared" si="161"/>
        <v>0</v>
      </c>
      <c r="M857" s="13">
        <f t="shared" si="167"/>
        <v>5.8219770599343681</v>
      </c>
      <c r="N857" s="13">
        <f t="shared" si="162"/>
        <v>0.3051680693289604</v>
      </c>
      <c r="O857" s="13">
        <f t="shared" si="163"/>
        <v>0.3051680693289604</v>
      </c>
      <c r="Q857">
        <v>23.302888193548391</v>
      </c>
    </row>
    <row r="858" spans="1:17" x14ac:dyDescent="0.2">
      <c r="A858" s="14">
        <f t="shared" si="164"/>
        <v>48092</v>
      </c>
      <c r="B858" s="1">
        <v>9</v>
      </c>
      <c r="F858" s="34">
        <v>4.613658263328575</v>
      </c>
      <c r="G858" s="13">
        <f t="shared" si="157"/>
        <v>0</v>
      </c>
      <c r="H858" s="13">
        <f t="shared" si="158"/>
        <v>4.613658263328575</v>
      </c>
      <c r="I858" s="16">
        <f t="shared" si="166"/>
        <v>4.6141352159671696</v>
      </c>
      <c r="J858" s="13">
        <f t="shared" si="159"/>
        <v>4.6121953605267825</v>
      </c>
      <c r="K858" s="13">
        <f t="shared" si="160"/>
        <v>1.939855440387106E-3</v>
      </c>
      <c r="L858" s="13">
        <f t="shared" si="161"/>
        <v>0</v>
      </c>
      <c r="M858" s="13">
        <f t="shared" si="167"/>
        <v>5.5168089906054076</v>
      </c>
      <c r="N858" s="13">
        <f t="shared" si="162"/>
        <v>0.28917220579681946</v>
      </c>
      <c r="O858" s="13">
        <f t="shared" si="163"/>
        <v>0.28917220579681946</v>
      </c>
      <c r="Q858">
        <v>21.861622967731719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11.24252011151717</v>
      </c>
      <c r="G859" s="13">
        <f t="shared" si="157"/>
        <v>0</v>
      </c>
      <c r="H859" s="13">
        <f t="shared" si="158"/>
        <v>11.24252011151717</v>
      </c>
      <c r="I859" s="16">
        <f t="shared" si="166"/>
        <v>11.244459966957557</v>
      </c>
      <c r="J859" s="13">
        <f t="shared" si="159"/>
        <v>11.195928582767774</v>
      </c>
      <c r="K859" s="13">
        <f t="shared" si="160"/>
        <v>4.8531384189782756E-2</v>
      </c>
      <c r="L859" s="13">
        <f t="shared" si="161"/>
        <v>0</v>
      </c>
      <c r="M859" s="13">
        <f t="shared" si="167"/>
        <v>5.2276367848085883</v>
      </c>
      <c r="N859" s="13">
        <f t="shared" si="162"/>
        <v>0.27401479056859684</v>
      </c>
      <c r="O859" s="13">
        <f t="shared" si="163"/>
        <v>0.27401479056859684</v>
      </c>
      <c r="Q859">
        <v>17.953149063837241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99.698800109785466</v>
      </c>
      <c r="G860" s="13">
        <f t="shared" si="157"/>
        <v>0.85134828649180838</v>
      </c>
      <c r="H860" s="13">
        <f t="shared" si="158"/>
        <v>98.847451823293653</v>
      </c>
      <c r="I860" s="16">
        <f t="shared" si="166"/>
        <v>98.89598320748344</v>
      </c>
      <c r="J860" s="13">
        <f t="shared" si="159"/>
        <v>67.510558578796179</v>
      </c>
      <c r="K860" s="13">
        <f t="shared" si="160"/>
        <v>31.385424628687261</v>
      </c>
      <c r="L860" s="13">
        <f t="shared" si="161"/>
        <v>0.6236373269012796</v>
      </c>
      <c r="M860" s="13">
        <f t="shared" si="167"/>
        <v>5.5772593211412715</v>
      </c>
      <c r="N860" s="13">
        <f t="shared" si="162"/>
        <v>0.29234080479163155</v>
      </c>
      <c r="O860" s="13">
        <f t="shared" si="163"/>
        <v>1.1436890912834399</v>
      </c>
      <c r="Q860">
        <v>14.14343188275606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27.15951215766539</v>
      </c>
      <c r="G861" s="13">
        <f t="shared" si="157"/>
        <v>0</v>
      </c>
      <c r="H861" s="13">
        <f t="shared" si="158"/>
        <v>27.15951215766539</v>
      </c>
      <c r="I861" s="16">
        <f t="shared" si="166"/>
        <v>57.921299459451369</v>
      </c>
      <c r="J861" s="13">
        <f t="shared" si="159"/>
        <v>47.132436214084606</v>
      </c>
      <c r="K861" s="13">
        <f t="shared" si="160"/>
        <v>10.788863245366763</v>
      </c>
      <c r="L861" s="13">
        <f t="shared" si="161"/>
        <v>0</v>
      </c>
      <c r="M861" s="13">
        <f t="shared" si="167"/>
        <v>5.2849185163496397</v>
      </c>
      <c r="N861" s="13">
        <f t="shared" si="162"/>
        <v>0.27701730247172679</v>
      </c>
      <c r="O861" s="13">
        <f t="shared" si="163"/>
        <v>0.27701730247172679</v>
      </c>
      <c r="Q861">
        <v>12.24318892258065</v>
      </c>
    </row>
    <row r="862" spans="1:17" x14ac:dyDescent="0.2">
      <c r="A862" s="14">
        <f t="shared" si="164"/>
        <v>48214</v>
      </c>
      <c r="B862" s="1">
        <v>1</v>
      </c>
      <c r="F862" s="34">
        <v>33.707129346634503</v>
      </c>
      <c r="G862" s="13">
        <f t="shared" si="157"/>
        <v>0</v>
      </c>
      <c r="H862" s="13">
        <f t="shared" si="158"/>
        <v>33.707129346634503</v>
      </c>
      <c r="I862" s="16">
        <f t="shared" si="166"/>
        <v>44.495992592001265</v>
      </c>
      <c r="J862" s="13">
        <f t="shared" si="159"/>
        <v>38.752026537668712</v>
      </c>
      <c r="K862" s="13">
        <f t="shared" si="160"/>
        <v>5.743966054332553</v>
      </c>
      <c r="L862" s="13">
        <f t="shared" si="161"/>
        <v>0</v>
      </c>
      <c r="M862" s="13">
        <f t="shared" si="167"/>
        <v>5.0079012138779131</v>
      </c>
      <c r="N862" s="13">
        <f t="shared" si="162"/>
        <v>0.26249700558705191</v>
      </c>
      <c r="O862" s="13">
        <f t="shared" si="163"/>
        <v>0.26249700558705191</v>
      </c>
      <c r="Q862">
        <v>11.83151681518761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47.465867320500308</v>
      </c>
      <c r="G863" s="13">
        <f t="shared" si="157"/>
        <v>0</v>
      </c>
      <c r="H863" s="13">
        <f t="shared" si="158"/>
        <v>47.465867320500308</v>
      </c>
      <c r="I863" s="16">
        <f t="shared" si="166"/>
        <v>53.209833374832861</v>
      </c>
      <c r="J863" s="13">
        <f t="shared" si="159"/>
        <v>45.777557175896241</v>
      </c>
      <c r="K863" s="13">
        <f t="shared" si="160"/>
        <v>7.4322761989366199</v>
      </c>
      <c r="L863" s="13">
        <f t="shared" si="161"/>
        <v>0</v>
      </c>
      <c r="M863" s="13">
        <f t="shared" si="167"/>
        <v>4.7454042082908607</v>
      </c>
      <c r="N863" s="13">
        <f t="shared" si="162"/>
        <v>0.24873781286351737</v>
      </c>
      <c r="O863" s="13">
        <f t="shared" si="163"/>
        <v>0.24873781286351737</v>
      </c>
      <c r="Q863">
        <v>13.73314053803869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32.239636210111463</v>
      </c>
      <c r="G864" s="13">
        <f t="shared" si="157"/>
        <v>0</v>
      </c>
      <c r="H864" s="13">
        <f t="shared" si="158"/>
        <v>32.239636210111463</v>
      </c>
      <c r="I864" s="16">
        <f t="shared" si="166"/>
        <v>39.671912409048083</v>
      </c>
      <c r="J864" s="13">
        <f t="shared" si="159"/>
        <v>36.85760711235632</v>
      </c>
      <c r="K864" s="13">
        <f t="shared" si="160"/>
        <v>2.8143052966917637</v>
      </c>
      <c r="L864" s="13">
        <f t="shared" si="161"/>
        <v>0</v>
      </c>
      <c r="M864" s="13">
        <f t="shared" si="167"/>
        <v>4.4966663954273436</v>
      </c>
      <c r="N864" s="13">
        <f t="shared" si="162"/>
        <v>0.23569982983142285</v>
      </c>
      <c r="O864" s="13">
        <f t="shared" si="163"/>
        <v>0.23569982983142285</v>
      </c>
      <c r="Q864">
        <v>15.230887358031589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33.926407226738426</v>
      </c>
      <c r="G865" s="13">
        <f t="shared" si="157"/>
        <v>0</v>
      </c>
      <c r="H865" s="13">
        <f t="shared" si="158"/>
        <v>33.926407226738426</v>
      </c>
      <c r="I865" s="16">
        <f t="shared" si="166"/>
        <v>36.74071252343019</v>
      </c>
      <c r="J865" s="13">
        <f t="shared" si="159"/>
        <v>34.700044306794929</v>
      </c>
      <c r="K865" s="13">
        <f t="shared" si="160"/>
        <v>2.040668216635261</v>
      </c>
      <c r="L865" s="13">
        <f t="shared" si="161"/>
        <v>0</v>
      </c>
      <c r="M865" s="13">
        <f t="shared" si="167"/>
        <v>4.260966565595921</v>
      </c>
      <c r="N865" s="13">
        <f t="shared" si="162"/>
        <v>0.22334525315234013</v>
      </c>
      <c r="O865" s="13">
        <f t="shared" si="163"/>
        <v>0.22334525315234013</v>
      </c>
      <c r="Q865">
        <v>16.061009486720639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4.6499745763633449</v>
      </c>
      <c r="G866" s="13">
        <f t="shared" si="157"/>
        <v>0</v>
      </c>
      <c r="H866" s="13">
        <f t="shared" si="158"/>
        <v>4.6499745763633449</v>
      </c>
      <c r="I866" s="16">
        <f t="shared" si="166"/>
        <v>6.6906427929986059</v>
      </c>
      <c r="J866" s="13">
        <f t="shared" si="159"/>
        <v>6.6827517173065596</v>
      </c>
      <c r="K866" s="13">
        <f t="shared" si="160"/>
        <v>7.8910756920462788E-3</v>
      </c>
      <c r="L866" s="13">
        <f t="shared" si="161"/>
        <v>0</v>
      </c>
      <c r="M866" s="13">
        <f t="shared" si="167"/>
        <v>4.0376213124435809</v>
      </c>
      <c r="N866" s="13">
        <f t="shared" si="162"/>
        <v>0.2116382610091839</v>
      </c>
      <c r="O866" s="13">
        <f t="shared" si="163"/>
        <v>0.2116382610091839</v>
      </c>
      <c r="Q866">
        <v>19.816146514986759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0.89333333299999995</v>
      </c>
      <c r="G867" s="13">
        <f t="shared" si="157"/>
        <v>0</v>
      </c>
      <c r="H867" s="13">
        <f t="shared" si="158"/>
        <v>0.89333333299999995</v>
      </c>
      <c r="I867" s="16">
        <f t="shared" si="166"/>
        <v>0.90122440869204623</v>
      </c>
      <c r="J867" s="13">
        <f t="shared" si="159"/>
        <v>0.90121267670223015</v>
      </c>
      <c r="K867" s="13">
        <f t="shared" si="160"/>
        <v>1.173198981607726E-5</v>
      </c>
      <c r="L867" s="13">
        <f t="shared" si="161"/>
        <v>0</v>
      </c>
      <c r="M867" s="13">
        <f t="shared" si="167"/>
        <v>3.8259830514343971</v>
      </c>
      <c r="N867" s="13">
        <f t="shared" si="162"/>
        <v>0.20054490924165919</v>
      </c>
      <c r="O867" s="13">
        <f t="shared" si="163"/>
        <v>0.20054490924165919</v>
      </c>
      <c r="Q867">
        <v>23.346949815672641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2.5733333329999999</v>
      </c>
      <c r="G868" s="13">
        <f t="shared" si="157"/>
        <v>0</v>
      </c>
      <c r="H868" s="13">
        <f t="shared" si="158"/>
        <v>2.5733333329999999</v>
      </c>
      <c r="I868" s="16">
        <f t="shared" si="166"/>
        <v>2.573345064989816</v>
      </c>
      <c r="J868" s="13">
        <f t="shared" si="159"/>
        <v>2.5730976834330535</v>
      </c>
      <c r="K868" s="13">
        <f t="shared" si="160"/>
        <v>2.4738155676251594E-4</v>
      </c>
      <c r="L868" s="13">
        <f t="shared" si="161"/>
        <v>0</v>
      </c>
      <c r="M868" s="13">
        <f t="shared" si="167"/>
        <v>3.625438142192738</v>
      </c>
      <c r="N868" s="13">
        <f t="shared" si="162"/>
        <v>0.1900330329259324</v>
      </c>
      <c r="O868" s="13">
        <f t="shared" si="163"/>
        <v>0.1900330329259324</v>
      </c>
      <c r="Q868">
        <v>24.05208519354839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1.100114360901093</v>
      </c>
      <c r="G869" s="13">
        <f t="shared" si="157"/>
        <v>0</v>
      </c>
      <c r="H869" s="13">
        <f t="shared" si="158"/>
        <v>1.100114360901093</v>
      </c>
      <c r="I869" s="16">
        <f t="shared" si="166"/>
        <v>1.1003617424578556</v>
      </c>
      <c r="J869" s="13">
        <f t="shared" si="159"/>
        <v>1.1003430753231915</v>
      </c>
      <c r="K869" s="13">
        <f t="shared" si="160"/>
        <v>1.8667134664029916E-5</v>
      </c>
      <c r="L869" s="13">
        <f t="shared" si="161"/>
        <v>0</v>
      </c>
      <c r="M869" s="13">
        <f t="shared" si="167"/>
        <v>3.4354051092668056</v>
      </c>
      <c r="N869" s="13">
        <f t="shared" si="162"/>
        <v>0.18007215311315841</v>
      </c>
      <c r="O869" s="13">
        <f t="shared" si="163"/>
        <v>0.18007215311315841</v>
      </c>
      <c r="Q869">
        <v>24.306465060799109</v>
      </c>
    </row>
    <row r="870" spans="1:17" x14ac:dyDescent="0.2">
      <c r="A870" s="14">
        <f t="shared" si="164"/>
        <v>48458</v>
      </c>
      <c r="B870" s="1">
        <v>9</v>
      </c>
      <c r="F870" s="34">
        <v>56.986745957722391</v>
      </c>
      <c r="G870" s="13">
        <f t="shared" si="157"/>
        <v>0</v>
      </c>
      <c r="H870" s="13">
        <f t="shared" si="158"/>
        <v>56.986745957722391</v>
      </c>
      <c r="I870" s="16">
        <f t="shared" si="166"/>
        <v>56.986764624857052</v>
      </c>
      <c r="J870" s="13">
        <f t="shared" si="159"/>
        <v>54.273007329131076</v>
      </c>
      <c r="K870" s="13">
        <f t="shared" si="160"/>
        <v>2.7137572957259763</v>
      </c>
      <c r="L870" s="13">
        <f t="shared" si="161"/>
        <v>0</v>
      </c>
      <c r="M870" s="13">
        <f t="shared" si="167"/>
        <v>3.255332956153647</v>
      </c>
      <c r="N870" s="13">
        <f t="shared" si="162"/>
        <v>0.17063338845645415</v>
      </c>
      <c r="O870" s="13">
        <f t="shared" si="163"/>
        <v>0.17063338845645415</v>
      </c>
      <c r="Q870">
        <v>23.457091399506691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39.507634524990728</v>
      </c>
      <c r="G871" s="13">
        <f t="shared" si="157"/>
        <v>0</v>
      </c>
      <c r="H871" s="13">
        <f t="shared" si="158"/>
        <v>39.507634524990728</v>
      </c>
      <c r="I871" s="16">
        <f t="shared" si="166"/>
        <v>42.221391820716704</v>
      </c>
      <c r="J871" s="13">
        <f t="shared" si="159"/>
        <v>40.679979696273058</v>
      </c>
      <c r="K871" s="13">
        <f t="shared" si="160"/>
        <v>1.5414121244436458</v>
      </c>
      <c r="L871" s="13">
        <f t="shared" si="161"/>
        <v>0</v>
      </c>
      <c r="M871" s="13">
        <f t="shared" si="167"/>
        <v>3.0846995676971929</v>
      </c>
      <c r="N871" s="13">
        <f t="shared" si="162"/>
        <v>0.16168937147008325</v>
      </c>
      <c r="O871" s="13">
        <f t="shared" si="163"/>
        <v>0.16168937147008325</v>
      </c>
      <c r="Q871">
        <v>21.21255978081366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73.702274744708987</v>
      </c>
      <c r="G872" s="13">
        <f t="shared" si="157"/>
        <v>0.33141777919027876</v>
      </c>
      <c r="H872" s="13">
        <f t="shared" si="158"/>
        <v>73.370856965518712</v>
      </c>
      <c r="I872" s="16">
        <f t="shared" si="166"/>
        <v>74.912269089962365</v>
      </c>
      <c r="J872" s="13">
        <f t="shared" si="159"/>
        <v>60.739604379263461</v>
      </c>
      <c r="K872" s="13">
        <f t="shared" si="160"/>
        <v>14.172664710698903</v>
      </c>
      <c r="L872" s="13">
        <f t="shared" si="161"/>
        <v>0</v>
      </c>
      <c r="M872" s="13">
        <f t="shared" si="167"/>
        <v>2.9230101962271098</v>
      </c>
      <c r="N872" s="13">
        <f t="shared" si="162"/>
        <v>0.15321416917804698</v>
      </c>
      <c r="O872" s="13">
        <f t="shared" si="163"/>
        <v>0.48463194836832574</v>
      </c>
      <c r="Q872">
        <v>15.813408172105261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208.1</v>
      </c>
      <c r="G873" s="13">
        <f t="shared" si="157"/>
        <v>3.0193722842960988</v>
      </c>
      <c r="H873" s="13">
        <f t="shared" si="158"/>
        <v>205.08062771570388</v>
      </c>
      <c r="I873" s="16">
        <f t="shared" si="166"/>
        <v>219.25329242640279</v>
      </c>
      <c r="J873" s="13">
        <f t="shared" si="159"/>
        <v>92.893921902184502</v>
      </c>
      <c r="K873" s="13">
        <f t="shared" si="160"/>
        <v>126.35937052421829</v>
      </c>
      <c r="L873" s="13">
        <f t="shared" si="161"/>
        <v>4.4968788898082712</v>
      </c>
      <c r="M873" s="13">
        <f t="shared" si="167"/>
        <v>7.2666749168573341</v>
      </c>
      <c r="N873" s="13">
        <f t="shared" si="162"/>
        <v>0.38089417598006398</v>
      </c>
      <c r="O873" s="13">
        <f t="shared" si="163"/>
        <v>3.4002664602761627</v>
      </c>
      <c r="Q873">
        <v>15.64435803519312</v>
      </c>
    </row>
    <row r="874" spans="1:17" x14ac:dyDescent="0.2">
      <c r="A874" s="14">
        <f t="shared" si="164"/>
        <v>48580</v>
      </c>
      <c r="B874" s="1">
        <v>1</v>
      </c>
      <c r="F874" s="34">
        <v>208.1</v>
      </c>
      <c r="G874" s="13">
        <f t="shared" si="157"/>
        <v>3.0193722842960988</v>
      </c>
      <c r="H874" s="13">
        <f t="shared" si="158"/>
        <v>205.08062771570388</v>
      </c>
      <c r="I874" s="16">
        <f t="shared" si="166"/>
        <v>326.94311935011388</v>
      </c>
      <c r="J874" s="13">
        <f t="shared" si="159"/>
        <v>85.968386245209871</v>
      </c>
      <c r="K874" s="13">
        <f t="shared" si="160"/>
        <v>240.974733104904</v>
      </c>
      <c r="L874" s="13">
        <f t="shared" si="161"/>
        <v>9.1711396242572949</v>
      </c>
      <c r="M874" s="13">
        <f t="shared" si="167"/>
        <v>16.056920365134566</v>
      </c>
      <c r="N874" s="13">
        <f t="shared" si="162"/>
        <v>0.84164869369173034</v>
      </c>
      <c r="O874" s="13">
        <f t="shared" si="163"/>
        <v>3.8610209779878293</v>
      </c>
      <c r="Q874">
        <v>13.61965292258065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42.513513731669413</v>
      </c>
      <c r="G875" s="13">
        <f t="shared" si="157"/>
        <v>0</v>
      </c>
      <c r="H875" s="13">
        <f t="shared" si="158"/>
        <v>42.513513731669413</v>
      </c>
      <c r="I875" s="16">
        <f t="shared" si="166"/>
        <v>274.3171072123161</v>
      </c>
      <c r="J875" s="13">
        <f t="shared" si="159"/>
        <v>81.610922817356141</v>
      </c>
      <c r="K875" s="13">
        <f t="shared" si="160"/>
        <v>192.70618439495996</v>
      </c>
      <c r="L875" s="13">
        <f t="shared" si="161"/>
        <v>7.2026445040250309</v>
      </c>
      <c r="M875" s="13">
        <f t="shared" si="167"/>
        <v>22.417916175467866</v>
      </c>
      <c r="N875" s="13">
        <f t="shared" si="162"/>
        <v>1.1750702771960291</v>
      </c>
      <c r="O875" s="13">
        <f t="shared" si="163"/>
        <v>1.1750702771960291</v>
      </c>
      <c r="Q875">
        <v>13.015615225697291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36.022643418092848</v>
      </c>
      <c r="G876" s="13">
        <f t="shared" si="157"/>
        <v>0</v>
      </c>
      <c r="H876" s="13">
        <f t="shared" si="158"/>
        <v>36.022643418092848</v>
      </c>
      <c r="I876" s="16">
        <f t="shared" si="166"/>
        <v>221.52618330902777</v>
      </c>
      <c r="J876" s="13">
        <f t="shared" si="159"/>
        <v>91.027210378124522</v>
      </c>
      <c r="K876" s="13">
        <f t="shared" si="160"/>
        <v>130.49897293090325</v>
      </c>
      <c r="L876" s="13">
        <f t="shared" si="161"/>
        <v>4.6657007697912158</v>
      </c>
      <c r="M876" s="13">
        <f t="shared" si="167"/>
        <v>25.908546668063053</v>
      </c>
      <c r="N876" s="13">
        <f t="shared" si="162"/>
        <v>1.3580371554918498</v>
      </c>
      <c r="O876" s="13">
        <f t="shared" si="163"/>
        <v>1.3580371554918498</v>
      </c>
      <c r="Q876">
        <v>15.261275346562149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38.893624981656423</v>
      </c>
      <c r="G877" s="13">
        <f t="shared" si="157"/>
        <v>0</v>
      </c>
      <c r="H877" s="13">
        <f t="shared" si="158"/>
        <v>38.893624981656423</v>
      </c>
      <c r="I877" s="16">
        <f t="shared" si="166"/>
        <v>164.72689714276845</v>
      </c>
      <c r="J877" s="13">
        <f t="shared" si="159"/>
        <v>87.799129513396366</v>
      </c>
      <c r="K877" s="13">
        <f t="shared" si="160"/>
        <v>76.927767629372084</v>
      </c>
      <c r="L877" s="13">
        <f t="shared" si="161"/>
        <v>2.4809519211211568</v>
      </c>
      <c r="M877" s="13">
        <f t="shared" si="167"/>
        <v>27.03146143369236</v>
      </c>
      <c r="N877" s="13">
        <f t="shared" si="162"/>
        <v>1.4168964961454422</v>
      </c>
      <c r="O877" s="13">
        <f t="shared" si="163"/>
        <v>1.4168964961454422</v>
      </c>
      <c r="Q877">
        <v>15.812547409529509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42.612613096137643</v>
      </c>
      <c r="G878" s="13">
        <f t="shared" si="157"/>
        <v>0</v>
      </c>
      <c r="H878" s="13">
        <f t="shared" si="158"/>
        <v>42.612613096137643</v>
      </c>
      <c r="I878" s="16">
        <f t="shared" si="166"/>
        <v>117.05942880438856</v>
      </c>
      <c r="J878" s="13">
        <f t="shared" si="159"/>
        <v>79.973574093152521</v>
      </c>
      <c r="K878" s="13">
        <f t="shared" si="160"/>
        <v>37.085854711236038</v>
      </c>
      <c r="L878" s="13">
        <f t="shared" si="161"/>
        <v>0.85611311290747294</v>
      </c>
      <c r="M878" s="13">
        <f t="shared" si="167"/>
        <v>26.470678050454392</v>
      </c>
      <c r="N878" s="13">
        <f t="shared" si="162"/>
        <v>1.3875021545647797</v>
      </c>
      <c r="O878" s="13">
        <f t="shared" si="163"/>
        <v>1.3875021545647797</v>
      </c>
      <c r="Q878">
        <v>16.5813150281524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8.44386058435901</v>
      </c>
      <c r="G879" s="13">
        <f t="shared" si="157"/>
        <v>0</v>
      </c>
      <c r="H879" s="13">
        <f t="shared" si="158"/>
        <v>8.44386058435901</v>
      </c>
      <c r="I879" s="16">
        <f t="shared" si="166"/>
        <v>44.673602182687574</v>
      </c>
      <c r="J879" s="13">
        <f t="shared" si="159"/>
        <v>43.347541770435122</v>
      </c>
      <c r="K879" s="13">
        <f t="shared" si="160"/>
        <v>1.3260604122524526</v>
      </c>
      <c r="L879" s="13">
        <f t="shared" si="161"/>
        <v>0</v>
      </c>
      <c r="M879" s="13">
        <f t="shared" si="167"/>
        <v>25.083175895889614</v>
      </c>
      <c r="N879" s="13">
        <f t="shared" si="162"/>
        <v>1.3147740504621022</v>
      </c>
      <c r="O879" s="13">
        <f t="shared" si="163"/>
        <v>1.3147740504621022</v>
      </c>
      <c r="Q879">
        <v>23.55672493428855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11.662115568900211</v>
      </c>
      <c r="G880" s="13">
        <f t="shared" si="157"/>
        <v>0</v>
      </c>
      <c r="H880" s="13">
        <f t="shared" si="158"/>
        <v>11.662115568900211</v>
      </c>
      <c r="I880" s="16">
        <f t="shared" si="166"/>
        <v>12.988175981152663</v>
      </c>
      <c r="J880" s="13">
        <f t="shared" si="159"/>
        <v>12.958370386500588</v>
      </c>
      <c r="K880" s="13">
        <f t="shared" si="160"/>
        <v>2.9805594652074774E-2</v>
      </c>
      <c r="L880" s="13">
        <f t="shared" si="161"/>
        <v>0</v>
      </c>
      <c r="M880" s="13">
        <f t="shared" si="167"/>
        <v>23.768401845427512</v>
      </c>
      <c r="N880" s="13">
        <f t="shared" si="162"/>
        <v>1.2458581041344368</v>
      </c>
      <c r="O880" s="13">
        <f t="shared" si="163"/>
        <v>1.2458581041344368</v>
      </c>
      <c r="Q880">
        <v>24.493234201659579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7.2672141398554064</v>
      </c>
      <c r="G881" s="13">
        <f t="shared" si="157"/>
        <v>0</v>
      </c>
      <c r="H881" s="13">
        <f t="shared" si="158"/>
        <v>7.2672141398554064</v>
      </c>
      <c r="I881" s="16">
        <f t="shared" si="166"/>
        <v>7.2970197345074812</v>
      </c>
      <c r="J881" s="13">
        <f t="shared" si="159"/>
        <v>7.2927548273754086</v>
      </c>
      <c r="K881" s="13">
        <f t="shared" si="160"/>
        <v>4.2649071320726151E-3</v>
      </c>
      <c r="L881" s="13">
        <f t="shared" si="161"/>
        <v>0</v>
      </c>
      <c r="M881" s="13">
        <f t="shared" si="167"/>
        <v>22.522543741293074</v>
      </c>
      <c r="N881" s="13">
        <f t="shared" si="162"/>
        <v>1.1805544953461136</v>
      </c>
      <c r="O881" s="13">
        <f t="shared" si="163"/>
        <v>1.1805544953461136</v>
      </c>
      <c r="Q881">
        <v>26.056079193548388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3.9530160517248119</v>
      </c>
      <c r="G882" s="13">
        <f t="shared" si="157"/>
        <v>0</v>
      </c>
      <c r="H882" s="13">
        <f t="shared" si="158"/>
        <v>3.9530160517248119</v>
      </c>
      <c r="I882" s="16">
        <f t="shared" si="166"/>
        <v>3.9572809588568845</v>
      </c>
      <c r="J882" s="13">
        <f t="shared" si="159"/>
        <v>3.9563618137743406</v>
      </c>
      <c r="K882" s="13">
        <f t="shared" si="160"/>
        <v>9.1914508254387073E-4</v>
      </c>
      <c r="L882" s="13">
        <f t="shared" si="161"/>
        <v>0</v>
      </c>
      <c r="M882" s="13">
        <f t="shared" si="167"/>
        <v>21.341989245946959</v>
      </c>
      <c r="N882" s="13">
        <f t="shared" si="162"/>
        <v>1.1186738777528762</v>
      </c>
      <c r="O882" s="13">
        <f t="shared" si="163"/>
        <v>1.1186738777528762</v>
      </c>
      <c r="Q882">
        <v>23.897380178252501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7.4533333329999998</v>
      </c>
      <c r="G883" s="13">
        <f t="shared" si="157"/>
        <v>0</v>
      </c>
      <c r="H883" s="13">
        <f t="shared" si="158"/>
        <v>7.4533333329999998</v>
      </c>
      <c r="I883" s="16">
        <f t="shared" si="166"/>
        <v>7.4542524780825437</v>
      </c>
      <c r="J883" s="13">
        <f t="shared" si="159"/>
        <v>7.4472892756436675</v>
      </c>
      <c r="K883" s="13">
        <f t="shared" si="160"/>
        <v>6.9632024388761593E-3</v>
      </c>
      <c r="L883" s="13">
        <f t="shared" si="161"/>
        <v>0</v>
      </c>
      <c r="M883" s="13">
        <f t="shared" si="167"/>
        <v>20.223315368194083</v>
      </c>
      <c r="N883" s="13">
        <f t="shared" si="162"/>
        <v>1.0600368298964158</v>
      </c>
      <c r="O883" s="13">
        <f t="shared" si="163"/>
        <v>1.0600368298964158</v>
      </c>
      <c r="Q883">
        <v>22.997699070473629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70.228239627346099</v>
      </c>
      <c r="G884" s="13">
        <f t="shared" si="157"/>
        <v>0.26193707684302098</v>
      </c>
      <c r="H884" s="13">
        <f t="shared" si="158"/>
        <v>69.966302550503073</v>
      </c>
      <c r="I884" s="16">
        <f t="shared" si="166"/>
        <v>69.973265752941955</v>
      </c>
      <c r="J884" s="13">
        <f t="shared" si="159"/>
        <v>58.910692971259493</v>
      </c>
      <c r="K884" s="13">
        <f t="shared" si="160"/>
        <v>11.062572781682462</v>
      </c>
      <c r="L884" s="13">
        <f t="shared" si="161"/>
        <v>0</v>
      </c>
      <c r="M884" s="13">
        <f t="shared" si="167"/>
        <v>19.163278538297668</v>
      </c>
      <c r="N884" s="13">
        <f t="shared" si="162"/>
        <v>1.0044733349758901</v>
      </c>
      <c r="O884" s="13">
        <f t="shared" si="163"/>
        <v>1.266410411818911</v>
      </c>
      <c r="Q884">
        <v>16.53608328413101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54.469063091809858</v>
      </c>
      <c r="G885" s="13">
        <f t="shared" si="157"/>
        <v>0</v>
      </c>
      <c r="H885" s="13">
        <f t="shared" si="158"/>
        <v>54.469063091809858</v>
      </c>
      <c r="I885" s="16">
        <f t="shared" si="166"/>
        <v>65.53163587349232</v>
      </c>
      <c r="J885" s="13">
        <f t="shared" si="159"/>
        <v>53.747883343475529</v>
      </c>
      <c r="K885" s="13">
        <f t="shared" si="160"/>
        <v>11.783752530016791</v>
      </c>
      <c r="L885" s="13">
        <f t="shared" si="161"/>
        <v>0</v>
      </c>
      <c r="M885" s="13">
        <f t="shared" si="167"/>
        <v>18.158805203321776</v>
      </c>
      <c r="N885" s="13">
        <f t="shared" si="162"/>
        <v>0.95182228788803525</v>
      </c>
      <c r="O885" s="13">
        <f t="shared" si="163"/>
        <v>0.95182228788803525</v>
      </c>
      <c r="Q885">
        <v>14.38570515242019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10.2134262980213</v>
      </c>
      <c r="G886" s="13">
        <f t="shared" si="157"/>
        <v>0</v>
      </c>
      <c r="H886" s="13">
        <f t="shared" si="158"/>
        <v>10.2134262980213</v>
      </c>
      <c r="I886" s="16">
        <f t="shared" si="166"/>
        <v>21.997178828038091</v>
      </c>
      <c r="J886" s="13">
        <f t="shared" si="159"/>
        <v>21.285694108329949</v>
      </c>
      <c r="K886" s="13">
        <f t="shared" si="160"/>
        <v>0.71148471970814242</v>
      </c>
      <c r="L886" s="13">
        <f t="shared" si="161"/>
        <v>0</v>
      </c>
      <c r="M886" s="13">
        <f t="shared" si="167"/>
        <v>17.206982915433741</v>
      </c>
      <c r="N886" s="13">
        <f t="shared" si="162"/>
        <v>0.90193102810654435</v>
      </c>
      <c r="O886" s="13">
        <f t="shared" si="163"/>
        <v>0.90193102810654435</v>
      </c>
      <c r="Q886">
        <v>12.82532792258065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23.464854778507249</v>
      </c>
      <c r="G887" s="13">
        <f t="shared" si="157"/>
        <v>0</v>
      </c>
      <c r="H887" s="13">
        <f t="shared" si="158"/>
        <v>23.464854778507249</v>
      </c>
      <c r="I887" s="16">
        <f t="shared" si="166"/>
        <v>24.176339498215391</v>
      </c>
      <c r="J887" s="13">
        <f t="shared" si="159"/>
        <v>23.199762500654536</v>
      </c>
      <c r="K887" s="13">
        <f t="shared" si="160"/>
        <v>0.97657699756085492</v>
      </c>
      <c r="L887" s="13">
        <f t="shared" si="161"/>
        <v>0</v>
      </c>
      <c r="M887" s="13">
        <f t="shared" si="167"/>
        <v>16.305051887327195</v>
      </c>
      <c r="N887" s="13">
        <f t="shared" si="162"/>
        <v>0.85465489704630593</v>
      </c>
      <c r="O887" s="13">
        <f t="shared" si="163"/>
        <v>0.85465489704630593</v>
      </c>
      <c r="Q887">
        <v>12.489142359418739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11.653964487818969</v>
      </c>
      <c r="G888" s="13">
        <f t="shared" si="157"/>
        <v>0</v>
      </c>
      <c r="H888" s="13">
        <f t="shared" si="158"/>
        <v>11.653964487818969</v>
      </c>
      <c r="I888" s="16">
        <f t="shared" si="166"/>
        <v>12.630541485379824</v>
      </c>
      <c r="J888" s="13">
        <f t="shared" si="159"/>
        <v>12.554242214250145</v>
      </c>
      <c r="K888" s="13">
        <f t="shared" si="160"/>
        <v>7.6299271129679269E-2</v>
      </c>
      <c r="L888" s="13">
        <f t="shared" si="161"/>
        <v>0</v>
      </c>
      <c r="M888" s="13">
        <f t="shared" si="167"/>
        <v>15.45039699028089</v>
      </c>
      <c r="N888" s="13">
        <f t="shared" si="162"/>
        <v>0.80985681862909165</v>
      </c>
      <c r="O888" s="13">
        <f t="shared" si="163"/>
        <v>0.80985681862909165</v>
      </c>
      <c r="Q888">
        <v>17.199765017956299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91.834357708139905</v>
      </c>
      <c r="G889" s="13">
        <f t="shared" si="157"/>
        <v>0.69405943845889706</v>
      </c>
      <c r="H889" s="13">
        <f t="shared" si="158"/>
        <v>91.140298269681011</v>
      </c>
      <c r="I889" s="16">
        <f t="shared" si="166"/>
        <v>91.216597540810696</v>
      </c>
      <c r="J889" s="13">
        <f t="shared" si="159"/>
        <v>65.151764120902399</v>
      </c>
      <c r="K889" s="13">
        <f t="shared" si="160"/>
        <v>26.064833419908297</v>
      </c>
      <c r="L889" s="13">
        <f t="shared" si="161"/>
        <v>0.40665218624229871</v>
      </c>
      <c r="M889" s="13">
        <f t="shared" si="167"/>
        <v>15.047192357894097</v>
      </c>
      <c r="N889" s="13">
        <f t="shared" si="162"/>
        <v>0.78872221470618342</v>
      </c>
      <c r="O889" s="13">
        <f t="shared" si="163"/>
        <v>1.4827816531650804</v>
      </c>
      <c r="Q889">
        <v>14.253112332591581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25.610519573971281</v>
      </c>
      <c r="G890" s="13">
        <f t="shared" si="157"/>
        <v>0</v>
      </c>
      <c r="H890" s="13">
        <f t="shared" si="158"/>
        <v>25.610519573971281</v>
      </c>
      <c r="I890" s="16">
        <f t="shared" si="166"/>
        <v>51.268700807637281</v>
      </c>
      <c r="J890" s="13">
        <f t="shared" si="159"/>
        <v>47.010888431328397</v>
      </c>
      <c r="K890" s="13">
        <f t="shared" si="160"/>
        <v>4.257812376308884</v>
      </c>
      <c r="L890" s="13">
        <f t="shared" si="161"/>
        <v>0</v>
      </c>
      <c r="M890" s="13">
        <f t="shared" si="167"/>
        <v>14.258470143187914</v>
      </c>
      <c r="N890" s="13">
        <f t="shared" si="162"/>
        <v>0.74738010136205058</v>
      </c>
      <c r="O890" s="13">
        <f t="shared" si="163"/>
        <v>0.74738010136205058</v>
      </c>
      <c r="Q890">
        <v>17.619048141024241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5.0901785562243411</v>
      </c>
      <c r="G891" s="13">
        <f t="shared" si="157"/>
        <v>0</v>
      </c>
      <c r="H891" s="13">
        <f t="shared" si="158"/>
        <v>5.0901785562243411</v>
      </c>
      <c r="I891" s="16">
        <f t="shared" si="166"/>
        <v>9.3479909325332251</v>
      </c>
      <c r="J891" s="13">
        <f t="shared" si="159"/>
        <v>9.333739457848349</v>
      </c>
      <c r="K891" s="13">
        <f t="shared" si="160"/>
        <v>1.4251474684876086E-2</v>
      </c>
      <c r="L891" s="13">
        <f t="shared" si="161"/>
        <v>0</v>
      </c>
      <c r="M891" s="13">
        <f t="shared" si="167"/>
        <v>13.511090041825863</v>
      </c>
      <c r="N891" s="13">
        <f t="shared" si="162"/>
        <v>0.7082049998046922</v>
      </c>
      <c r="O891" s="13">
        <f t="shared" si="163"/>
        <v>0.7082049998046922</v>
      </c>
      <c r="Q891">
        <v>22.727923754847161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42.062083652577179</v>
      </c>
      <c r="G892" s="13">
        <f t="shared" si="157"/>
        <v>0</v>
      </c>
      <c r="H892" s="13">
        <f t="shared" si="158"/>
        <v>42.062083652577179</v>
      </c>
      <c r="I892" s="16">
        <f t="shared" si="166"/>
        <v>42.076335127262055</v>
      </c>
      <c r="J892" s="13">
        <f t="shared" si="159"/>
        <v>41.230251495455533</v>
      </c>
      <c r="K892" s="13">
        <f t="shared" si="160"/>
        <v>0.84608363180652191</v>
      </c>
      <c r="L892" s="13">
        <f t="shared" si="161"/>
        <v>0</v>
      </c>
      <c r="M892" s="13">
        <f t="shared" si="167"/>
        <v>12.80288504202117</v>
      </c>
      <c r="N892" s="13">
        <f t="shared" si="162"/>
        <v>0.67108332270863869</v>
      </c>
      <c r="O892" s="13">
        <f t="shared" si="163"/>
        <v>0.67108332270863869</v>
      </c>
      <c r="Q892">
        <v>25.59524110256584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1.1125510866454349</v>
      </c>
      <c r="G893" s="13">
        <f t="shared" si="157"/>
        <v>0</v>
      </c>
      <c r="H893" s="13">
        <f t="shared" si="158"/>
        <v>1.1125510866454349</v>
      </c>
      <c r="I893" s="16">
        <f t="shared" si="166"/>
        <v>1.9586347184519568</v>
      </c>
      <c r="J893" s="13">
        <f t="shared" si="159"/>
        <v>1.9585347431458853</v>
      </c>
      <c r="K893" s="13">
        <f t="shared" si="160"/>
        <v>9.9975306071531378E-5</v>
      </c>
      <c r="L893" s="13">
        <f t="shared" si="161"/>
        <v>0</v>
      </c>
      <c r="M893" s="13">
        <f t="shared" si="167"/>
        <v>12.131801719312532</v>
      </c>
      <c r="N893" s="13">
        <f t="shared" si="162"/>
        <v>0.635907436606441</v>
      </c>
      <c r="O893" s="13">
        <f t="shared" si="163"/>
        <v>0.635907436606441</v>
      </c>
      <c r="Q893">
        <v>24.676125193548391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5.0946023121845494</v>
      </c>
      <c r="G894" s="13">
        <f t="shared" si="157"/>
        <v>0</v>
      </c>
      <c r="H894" s="13">
        <f t="shared" si="158"/>
        <v>5.0946023121845494</v>
      </c>
      <c r="I894" s="16">
        <f t="shared" si="166"/>
        <v>5.0947022874906214</v>
      </c>
      <c r="J894" s="13">
        <f t="shared" si="159"/>
        <v>5.0922517063887618</v>
      </c>
      <c r="K894" s="13">
        <f t="shared" si="160"/>
        <v>2.4505811018595836E-3</v>
      </c>
      <c r="L894" s="13">
        <f t="shared" si="161"/>
        <v>0</v>
      </c>
      <c r="M894" s="13">
        <f t="shared" si="167"/>
        <v>11.495894282706091</v>
      </c>
      <c r="N894" s="13">
        <f t="shared" si="162"/>
        <v>0.60257534980785377</v>
      </c>
      <c r="O894" s="13">
        <f t="shared" si="163"/>
        <v>0.60257534980785377</v>
      </c>
      <c r="Q894">
        <v>22.31093789327176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3.281528266215183</v>
      </c>
      <c r="G895" s="13">
        <f t="shared" si="157"/>
        <v>0</v>
      </c>
      <c r="H895" s="13">
        <f t="shared" si="158"/>
        <v>3.281528266215183</v>
      </c>
      <c r="I895" s="16">
        <f t="shared" si="166"/>
        <v>3.2839788473170426</v>
      </c>
      <c r="J895" s="13">
        <f t="shared" si="159"/>
        <v>3.2830649848170674</v>
      </c>
      <c r="K895" s="13">
        <f t="shared" si="160"/>
        <v>9.1386249997515989E-4</v>
      </c>
      <c r="L895" s="13">
        <f t="shared" si="161"/>
        <v>0</v>
      </c>
      <c r="M895" s="13">
        <f t="shared" si="167"/>
        <v>10.893318932898238</v>
      </c>
      <c r="N895" s="13">
        <f t="shared" si="162"/>
        <v>0.57099041667722439</v>
      </c>
      <c r="O895" s="13">
        <f t="shared" si="163"/>
        <v>0.57099041667722439</v>
      </c>
      <c r="Q895">
        <v>19.972834825530331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40.47300979630301</v>
      </c>
      <c r="G896" s="13">
        <f t="shared" si="157"/>
        <v>0</v>
      </c>
      <c r="H896" s="13">
        <f t="shared" si="158"/>
        <v>40.47300979630301</v>
      </c>
      <c r="I896" s="16">
        <f t="shared" si="166"/>
        <v>40.473923658802988</v>
      </c>
      <c r="J896" s="13">
        <f t="shared" si="159"/>
        <v>38.009221439774947</v>
      </c>
      <c r="K896" s="13">
        <f t="shared" si="160"/>
        <v>2.464702219028041</v>
      </c>
      <c r="L896" s="13">
        <f t="shared" si="161"/>
        <v>0</v>
      </c>
      <c r="M896" s="13">
        <f t="shared" si="167"/>
        <v>10.322328516221013</v>
      </c>
      <c r="N896" s="13">
        <f t="shared" si="162"/>
        <v>0.54106105741164667</v>
      </c>
      <c r="O896" s="13">
        <f t="shared" si="163"/>
        <v>0.54106105741164667</v>
      </c>
      <c r="Q896">
        <v>16.722618390969149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6.7733333330000001</v>
      </c>
      <c r="G897" s="13">
        <f t="shared" si="157"/>
        <v>0</v>
      </c>
      <c r="H897" s="13">
        <f t="shared" si="158"/>
        <v>6.7733333330000001</v>
      </c>
      <c r="I897" s="16">
        <f t="shared" si="166"/>
        <v>9.2380355520280411</v>
      </c>
      <c r="J897" s="13">
        <f t="shared" si="159"/>
        <v>9.1863382455409095</v>
      </c>
      <c r="K897" s="13">
        <f t="shared" si="160"/>
        <v>5.1697306487131556E-2</v>
      </c>
      <c r="L897" s="13">
        <f t="shared" si="161"/>
        <v>0</v>
      </c>
      <c r="M897" s="13">
        <f t="shared" si="167"/>
        <v>9.7812674588093671</v>
      </c>
      <c r="N897" s="13">
        <f t="shared" si="162"/>
        <v>0.51270049250738392</v>
      </c>
      <c r="O897" s="13">
        <f t="shared" si="163"/>
        <v>0.51270049250738392</v>
      </c>
      <c r="Q897">
        <v>13.264642916816801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61.823781363523999</v>
      </c>
      <c r="G898" s="13">
        <f t="shared" si="157"/>
        <v>9.384791156657897E-2</v>
      </c>
      <c r="H898" s="13">
        <f t="shared" si="158"/>
        <v>61.729933451957422</v>
      </c>
      <c r="I898" s="16">
        <f t="shared" si="166"/>
        <v>61.78163075844455</v>
      </c>
      <c r="J898" s="13">
        <f t="shared" si="159"/>
        <v>45.972112554062498</v>
      </c>
      <c r="K898" s="13">
        <f t="shared" si="160"/>
        <v>15.809518204382051</v>
      </c>
      <c r="L898" s="13">
        <f t="shared" si="161"/>
        <v>0</v>
      </c>
      <c r="M898" s="13">
        <f t="shared" si="167"/>
        <v>9.2685669663019823</v>
      </c>
      <c r="N898" s="13">
        <f t="shared" si="162"/>
        <v>0.48582649114464926</v>
      </c>
      <c r="O898" s="13">
        <f t="shared" si="163"/>
        <v>0.57967440271122828</v>
      </c>
      <c r="Q898">
        <v>9.8035989225806475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26.3931279198322</v>
      </c>
      <c r="G899" s="13">
        <f t="shared" si="157"/>
        <v>0</v>
      </c>
      <c r="H899" s="13">
        <f t="shared" si="158"/>
        <v>26.3931279198322</v>
      </c>
      <c r="I899" s="16">
        <f t="shared" si="166"/>
        <v>42.202646124214255</v>
      </c>
      <c r="J899" s="13">
        <f t="shared" si="159"/>
        <v>37.290875469769055</v>
      </c>
      <c r="K899" s="13">
        <f t="shared" si="160"/>
        <v>4.9117706544451991</v>
      </c>
      <c r="L899" s="13">
        <f t="shared" si="161"/>
        <v>0</v>
      </c>
      <c r="M899" s="13">
        <f t="shared" si="167"/>
        <v>8.7827404751573326</v>
      </c>
      <c r="N899" s="13">
        <f t="shared" si="162"/>
        <v>0.46036113276119539</v>
      </c>
      <c r="O899" s="13">
        <f t="shared" si="163"/>
        <v>0.46036113276119539</v>
      </c>
      <c r="Q899">
        <v>11.97867163589529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84.363807744078329</v>
      </c>
      <c r="G900" s="13">
        <f t="shared" si="157"/>
        <v>0.54464843917766559</v>
      </c>
      <c r="H900" s="13">
        <f t="shared" si="158"/>
        <v>83.819159304900666</v>
      </c>
      <c r="I900" s="16">
        <f t="shared" si="166"/>
        <v>88.730929959345872</v>
      </c>
      <c r="J900" s="13">
        <f t="shared" si="159"/>
        <v>65.413950614033737</v>
      </c>
      <c r="K900" s="13">
        <f t="shared" si="160"/>
        <v>23.316979345312134</v>
      </c>
      <c r="L900" s="13">
        <f t="shared" si="161"/>
        <v>0.29458879338046762</v>
      </c>
      <c r="M900" s="13">
        <f t="shared" si="167"/>
        <v>8.6169681357766059</v>
      </c>
      <c r="N900" s="13">
        <f t="shared" si="162"/>
        <v>0.45167191529500156</v>
      </c>
      <c r="O900" s="13">
        <f t="shared" si="163"/>
        <v>0.99632035447266709</v>
      </c>
      <c r="Q900">
        <v>14.818734116019829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44.478809736866978</v>
      </c>
      <c r="G901" s="13">
        <f t="shared" si="157"/>
        <v>0</v>
      </c>
      <c r="H901" s="13">
        <f t="shared" si="158"/>
        <v>44.478809736866978</v>
      </c>
      <c r="I901" s="16">
        <f t="shared" si="166"/>
        <v>67.501200288798643</v>
      </c>
      <c r="J901" s="13">
        <f t="shared" si="159"/>
        <v>57.856799612284256</v>
      </c>
      <c r="K901" s="13">
        <f t="shared" si="160"/>
        <v>9.6444006765143868</v>
      </c>
      <c r="L901" s="13">
        <f t="shared" si="161"/>
        <v>0</v>
      </c>
      <c r="M901" s="13">
        <f t="shared" si="167"/>
        <v>8.1652962204816042</v>
      </c>
      <c r="N901" s="13">
        <f t="shared" si="162"/>
        <v>0.4279968226345981</v>
      </c>
      <c r="O901" s="13">
        <f t="shared" si="163"/>
        <v>0.4279968226345981</v>
      </c>
      <c r="Q901">
        <v>16.94050324966847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1.6070553235674929</v>
      </c>
      <c r="G902" s="13">
        <f t="shared" ref="G902:G965" si="172">IF((F902-$J$2)&gt;0,$I$2*(F902-$J$2),0)</f>
        <v>0</v>
      </c>
      <c r="H902" s="13">
        <f t="shared" ref="H902:H965" si="173">F902-G902</f>
        <v>1.6070553235674929</v>
      </c>
      <c r="I902" s="16">
        <f t="shared" si="166"/>
        <v>11.25145600008188</v>
      </c>
      <c r="J902" s="13">
        <f t="shared" ref="J902:J965" si="174">I902/SQRT(1+(I902/($K$2*(300+(25*Q902)+0.05*(Q902)^3)))^2)</f>
        <v>11.22937305924451</v>
      </c>
      <c r="K902" s="13">
        <f t="shared" ref="K902:K965" si="175">I902-J902</f>
        <v>2.2082940837369947E-2</v>
      </c>
      <c r="L902" s="13">
        <f t="shared" ref="L902:L965" si="176">IF(K902&gt;$N$2,(K902-$N$2)/$L$2,0)</f>
        <v>0</v>
      </c>
      <c r="M902" s="13">
        <f t="shared" si="167"/>
        <v>7.7372993978470062</v>
      </c>
      <c r="N902" s="13">
        <f t="shared" ref="N902:N965" si="177">$M$2*M902</f>
        <v>0.40556269713088094</v>
      </c>
      <c r="O902" s="13">
        <f t="shared" ref="O902:O965" si="178">N902+G902</f>
        <v>0.40556269713088094</v>
      </c>
      <c r="Q902">
        <v>23.562937927833069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0.89333333299999995</v>
      </c>
      <c r="G903" s="13">
        <f t="shared" si="172"/>
        <v>0</v>
      </c>
      <c r="H903" s="13">
        <f t="shared" si="173"/>
        <v>0.89333333299999995</v>
      </c>
      <c r="I903" s="16">
        <f t="shared" ref="I903:I966" si="180">H903+K902-L902</f>
        <v>0.9154162738373699</v>
      </c>
      <c r="J903" s="13">
        <f t="shared" si="174"/>
        <v>0.91540386037566024</v>
      </c>
      <c r="K903" s="13">
        <f t="shared" si="175"/>
        <v>1.2413461709659401E-5</v>
      </c>
      <c r="L903" s="13">
        <f t="shared" si="176"/>
        <v>0</v>
      </c>
      <c r="M903" s="13">
        <f t="shared" ref="M903:M966" si="181">L903+M902-N902</f>
        <v>7.3317367007161254</v>
      </c>
      <c r="N903" s="13">
        <f t="shared" si="177"/>
        <v>0.38430449154175206</v>
      </c>
      <c r="O903" s="13">
        <f t="shared" si="178"/>
        <v>0.38430449154175206</v>
      </c>
      <c r="Q903">
        <v>23.278699810504271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0.89338371874822897</v>
      </c>
      <c r="G904" s="13">
        <f t="shared" si="172"/>
        <v>0</v>
      </c>
      <c r="H904" s="13">
        <f t="shared" si="173"/>
        <v>0.89338371874822897</v>
      </c>
      <c r="I904" s="16">
        <f t="shared" si="180"/>
        <v>0.89339613220993863</v>
      </c>
      <c r="J904" s="13">
        <f t="shared" si="174"/>
        <v>0.89338515519635797</v>
      </c>
      <c r="K904" s="13">
        <f t="shared" si="175"/>
        <v>1.0977013580659722E-5</v>
      </c>
      <c r="L904" s="13">
        <f t="shared" si="176"/>
        <v>0</v>
      </c>
      <c r="M904" s="13">
        <f t="shared" si="181"/>
        <v>6.947432209174373</v>
      </c>
      <c r="N904" s="13">
        <f t="shared" si="177"/>
        <v>0.36416056817844594</v>
      </c>
      <c r="O904" s="13">
        <f t="shared" si="178"/>
        <v>0.36416056817844594</v>
      </c>
      <c r="Q904">
        <v>23.634336981070359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3.817713987092386</v>
      </c>
      <c r="G905" s="13">
        <f t="shared" si="172"/>
        <v>0</v>
      </c>
      <c r="H905" s="13">
        <f t="shared" si="173"/>
        <v>3.817713987092386</v>
      </c>
      <c r="I905" s="16">
        <f t="shared" si="180"/>
        <v>3.8177249641059667</v>
      </c>
      <c r="J905" s="13">
        <f t="shared" si="174"/>
        <v>3.8168135778935444</v>
      </c>
      <c r="K905" s="13">
        <f t="shared" si="175"/>
        <v>9.113862124223715E-4</v>
      </c>
      <c r="L905" s="13">
        <f t="shared" si="176"/>
        <v>0</v>
      </c>
      <c r="M905" s="13">
        <f t="shared" si="181"/>
        <v>6.5832716409959273</v>
      </c>
      <c r="N905" s="13">
        <f t="shared" si="177"/>
        <v>0.34507252018843781</v>
      </c>
      <c r="O905" s="13">
        <f t="shared" si="178"/>
        <v>0.34507252018843781</v>
      </c>
      <c r="Q905">
        <v>23.19026319354839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15.09797700349603</v>
      </c>
      <c r="G906" s="13">
        <f t="shared" si="172"/>
        <v>0</v>
      </c>
      <c r="H906" s="13">
        <f t="shared" si="173"/>
        <v>15.09797700349603</v>
      </c>
      <c r="I906" s="16">
        <f t="shared" si="180"/>
        <v>15.098888389708453</v>
      </c>
      <c r="J906" s="13">
        <f t="shared" si="174"/>
        <v>15.039364859657084</v>
      </c>
      <c r="K906" s="13">
        <f t="shared" si="175"/>
        <v>5.9523530051368567E-2</v>
      </c>
      <c r="L906" s="13">
        <f t="shared" si="176"/>
        <v>0</v>
      </c>
      <c r="M906" s="13">
        <f t="shared" si="181"/>
        <v>6.2381991208074892</v>
      </c>
      <c r="N906" s="13">
        <f t="shared" si="177"/>
        <v>0.32698500220608911</v>
      </c>
      <c r="O906" s="13">
        <f t="shared" si="178"/>
        <v>0.32698500220608911</v>
      </c>
      <c r="Q906">
        <v>22.765055017213282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3.2296997692004421</v>
      </c>
      <c r="G907" s="13">
        <f t="shared" si="172"/>
        <v>0</v>
      </c>
      <c r="H907" s="13">
        <f t="shared" si="173"/>
        <v>3.2296997692004421</v>
      </c>
      <c r="I907" s="16">
        <f t="shared" si="180"/>
        <v>3.2892232992518107</v>
      </c>
      <c r="J907" s="13">
        <f t="shared" si="174"/>
        <v>3.2883026832144537</v>
      </c>
      <c r="K907" s="13">
        <f t="shared" si="175"/>
        <v>9.2061603735693609E-4</v>
      </c>
      <c r="L907" s="13">
        <f t="shared" si="176"/>
        <v>0</v>
      </c>
      <c r="M907" s="13">
        <f t="shared" si="181"/>
        <v>5.9112141186014</v>
      </c>
      <c r="N907" s="13">
        <f t="shared" si="177"/>
        <v>0.30984556988000522</v>
      </c>
      <c r="O907" s="13">
        <f t="shared" si="178"/>
        <v>0.30984556988000522</v>
      </c>
      <c r="Q907">
        <v>19.954635750353681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2.137656043694852</v>
      </c>
      <c r="G908" s="13">
        <f t="shared" si="172"/>
        <v>0</v>
      </c>
      <c r="H908" s="13">
        <f t="shared" si="173"/>
        <v>2.137656043694852</v>
      </c>
      <c r="I908" s="16">
        <f t="shared" si="180"/>
        <v>2.1385766597322089</v>
      </c>
      <c r="J908" s="13">
        <f t="shared" si="174"/>
        <v>2.1381372033150399</v>
      </c>
      <c r="K908" s="13">
        <f t="shared" si="175"/>
        <v>4.3945641716902628E-4</v>
      </c>
      <c r="L908" s="13">
        <f t="shared" si="176"/>
        <v>0</v>
      </c>
      <c r="M908" s="13">
        <f t="shared" si="181"/>
        <v>5.6013685487213944</v>
      </c>
      <c r="N908" s="13">
        <f t="shared" si="177"/>
        <v>0.29360452781181839</v>
      </c>
      <c r="O908" s="13">
        <f t="shared" si="178"/>
        <v>0.29360452781181839</v>
      </c>
      <c r="Q908">
        <v>16.045536970572169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48.284862529349319</v>
      </c>
      <c r="G909" s="13">
        <f t="shared" si="172"/>
        <v>0</v>
      </c>
      <c r="H909" s="13">
        <f t="shared" si="173"/>
        <v>48.284862529349319</v>
      </c>
      <c r="I909" s="16">
        <f t="shared" si="180"/>
        <v>48.285301985766488</v>
      </c>
      <c r="J909" s="13">
        <f t="shared" si="174"/>
        <v>42.082369182085152</v>
      </c>
      <c r="K909" s="13">
        <f t="shared" si="175"/>
        <v>6.2029328036813354</v>
      </c>
      <c r="L909" s="13">
        <f t="shared" si="176"/>
        <v>0</v>
      </c>
      <c r="M909" s="13">
        <f t="shared" si="181"/>
        <v>5.307764020909576</v>
      </c>
      <c r="N909" s="13">
        <f t="shared" si="177"/>
        <v>0.27821478546549872</v>
      </c>
      <c r="O909" s="13">
        <f t="shared" si="178"/>
        <v>0.27821478546549872</v>
      </c>
      <c r="Q909">
        <v>13.07399183468578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14.14179049901748</v>
      </c>
      <c r="G910" s="13">
        <f t="shared" si="172"/>
        <v>0</v>
      </c>
      <c r="H910" s="13">
        <f t="shared" si="173"/>
        <v>14.14179049901748</v>
      </c>
      <c r="I910" s="16">
        <f t="shared" si="180"/>
        <v>20.344723302698817</v>
      </c>
      <c r="J910" s="13">
        <f t="shared" si="174"/>
        <v>19.858425252703015</v>
      </c>
      <c r="K910" s="13">
        <f t="shared" si="175"/>
        <v>0.48629804999580273</v>
      </c>
      <c r="L910" s="13">
        <f t="shared" si="176"/>
        <v>0</v>
      </c>
      <c r="M910" s="13">
        <f t="shared" si="181"/>
        <v>5.0295492354440769</v>
      </c>
      <c r="N910" s="13">
        <f t="shared" si="177"/>
        <v>0.26363172062940426</v>
      </c>
      <c r="O910" s="13">
        <f t="shared" si="178"/>
        <v>0.26363172062940426</v>
      </c>
      <c r="Q910">
        <v>13.98405016161084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91.830484505516978</v>
      </c>
      <c r="G911" s="13">
        <f t="shared" si="172"/>
        <v>0.69398197440643861</v>
      </c>
      <c r="H911" s="13">
        <f t="shared" si="173"/>
        <v>91.136502531110537</v>
      </c>
      <c r="I911" s="16">
        <f t="shared" si="180"/>
        <v>91.622800581106333</v>
      </c>
      <c r="J911" s="13">
        <f t="shared" si="174"/>
        <v>61.150014702007148</v>
      </c>
      <c r="K911" s="13">
        <f t="shared" si="175"/>
        <v>30.472785879099185</v>
      </c>
      <c r="L911" s="13">
        <f t="shared" si="176"/>
        <v>0.58641795791020623</v>
      </c>
      <c r="M911" s="13">
        <f t="shared" si="181"/>
        <v>5.3523354727248789</v>
      </c>
      <c r="N911" s="13">
        <f t="shared" si="177"/>
        <v>0.28055106809898234</v>
      </c>
      <c r="O911" s="13">
        <f t="shared" si="178"/>
        <v>0.97453304250542094</v>
      </c>
      <c r="Q911">
        <v>12.42767192258065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65.178985084450574</v>
      </c>
      <c r="G912" s="13">
        <f t="shared" si="172"/>
        <v>0.16095198598511049</v>
      </c>
      <c r="H912" s="13">
        <f t="shared" si="173"/>
        <v>65.018033098465466</v>
      </c>
      <c r="I912" s="16">
        <f t="shared" si="180"/>
        <v>94.904401019654458</v>
      </c>
      <c r="J912" s="13">
        <f t="shared" si="174"/>
        <v>65.704182164983052</v>
      </c>
      <c r="K912" s="13">
        <f t="shared" si="175"/>
        <v>29.200218854671405</v>
      </c>
      <c r="L912" s="13">
        <f t="shared" si="176"/>
        <v>0.53451994057374341</v>
      </c>
      <c r="M912" s="13">
        <f t="shared" si="181"/>
        <v>5.6063043451996402</v>
      </c>
      <c r="N912" s="13">
        <f t="shared" si="177"/>
        <v>0.29386324533446762</v>
      </c>
      <c r="O912" s="13">
        <f t="shared" si="178"/>
        <v>0.45481523131957813</v>
      </c>
      <c r="Q912">
        <v>13.933608532151631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11.65726600754604</v>
      </c>
      <c r="G913" s="13">
        <f t="shared" si="172"/>
        <v>0</v>
      </c>
      <c r="H913" s="13">
        <f t="shared" si="173"/>
        <v>11.65726600754604</v>
      </c>
      <c r="I913" s="16">
        <f t="shared" si="180"/>
        <v>40.322964921643702</v>
      </c>
      <c r="J913" s="13">
        <f t="shared" si="174"/>
        <v>37.943302581150746</v>
      </c>
      <c r="K913" s="13">
        <f t="shared" si="175"/>
        <v>2.3796623404929562</v>
      </c>
      <c r="L913" s="13">
        <f t="shared" si="176"/>
        <v>0</v>
      </c>
      <c r="M913" s="13">
        <f t="shared" si="181"/>
        <v>5.3124410998651728</v>
      </c>
      <c r="N913" s="13">
        <f t="shared" si="177"/>
        <v>0.2784599419029572</v>
      </c>
      <c r="O913" s="13">
        <f t="shared" si="178"/>
        <v>0.2784599419029572</v>
      </c>
      <c r="Q913">
        <v>16.91402012655459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2.2022365548430272</v>
      </c>
      <c r="G914" s="13">
        <f t="shared" si="172"/>
        <v>0</v>
      </c>
      <c r="H914" s="13">
        <f t="shared" si="173"/>
        <v>2.2022365548430272</v>
      </c>
      <c r="I914" s="16">
        <f t="shared" si="180"/>
        <v>4.5818988953359838</v>
      </c>
      <c r="J914" s="13">
        <f t="shared" si="174"/>
        <v>4.5790218946156376</v>
      </c>
      <c r="K914" s="13">
        <f t="shared" si="175"/>
        <v>2.8770007203462455E-3</v>
      </c>
      <c r="L914" s="13">
        <f t="shared" si="176"/>
        <v>0</v>
      </c>
      <c r="M914" s="13">
        <f t="shared" si="181"/>
        <v>5.0339811579622156</v>
      </c>
      <c r="N914" s="13">
        <f t="shared" si="177"/>
        <v>0.26386402680724608</v>
      </c>
      <c r="O914" s="13">
        <f t="shared" si="178"/>
        <v>0.26386402680724608</v>
      </c>
      <c r="Q914">
        <v>18.926736620609159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8.8856045200020315</v>
      </c>
      <c r="G915" s="13">
        <f t="shared" si="172"/>
        <v>0</v>
      </c>
      <c r="H915" s="13">
        <f t="shared" si="173"/>
        <v>8.8856045200020315</v>
      </c>
      <c r="I915" s="16">
        <f t="shared" si="180"/>
        <v>8.8884815207223777</v>
      </c>
      <c r="J915" s="13">
        <f t="shared" si="174"/>
        <v>8.868374677677398</v>
      </c>
      <c r="K915" s="13">
        <f t="shared" si="175"/>
        <v>2.0106843044979783E-2</v>
      </c>
      <c r="L915" s="13">
        <f t="shared" si="176"/>
        <v>0</v>
      </c>
      <c r="M915" s="13">
        <f t="shared" si="181"/>
        <v>4.7701171311549695</v>
      </c>
      <c r="N915" s="13">
        <f t="shared" si="177"/>
        <v>0.2500331795199433</v>
      </c>
      <c r="O915" s="13">
        <f t="shared" si="178"/>
        <v>0.2500331795199433</v>
      </c>
      <c r="Q915">
        <v>19.217400476889772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0.89333333299999995</v>
      </c>
      <c r="G916" s="13">
        <f t="shared" si="172"/>
        <v>0</v>
      </c>
      <c r="H916" s="13">
        <f t="shared" si="173"/>
        <v>0.89333333299999995</v>
      </c>
      <c r="I916" s="16">
        <f t="shared" si="180"/>
        <v>0.91344017604497973</v>
      </c>
      <c r="J916" s="13">
        <f t="shared" si="174"/>
        <v>0.91342970962069403</v>
      </c>
      <c r="K916" s="13">
        <f t="shared" si="175"/>
        <v>1.0466424285704434E-5</v>
      </c>
      <c r="L916" s="13">
        <f t="shared" si="176"/>
        <v>0</v>
      </c>
      <c r="M916" s="13">
        <f t="shared" si="181"/>
        <v>4.5200839516350264</v>
      </c>
      <c r="N916" s="13">
        <f t="shared" si="177"/>
        <v>0.23692729781055322</v>
      </c>
      <c r="O916" s="13">
        <f t="shared" si="178"/>
        <v>0.23692729781055322</v>
      </c>
      <c r="Q916">
        <v>24.45011319354839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0.89333333299999995</v>
      </c>
      <c r="G917" s="13">
        <f t="shared" si="172"/>
        <v>0</v>
      </c>
      <c r="H917" s="13">
        <f t="shared" si="173"/>
        <v>0.89333333299999995</v>
      </c>
      <c r="I917" s="16">
        <f t="shared" si="180"/>
        <v>0.89334379942428566</v>
      </c>
      <c r="J917" s="13">
        <f t="shared" si="174"/>
        <v>0.89333386648602553</v>
      </c>
      <c r="K917" s="13">
        <f t="shared" si="175"/>
        <v>9.9329382601265337E-6</v>
      </c>
      <c r="L917" s="13">
        <f t="shared" si="176"/>
        <v>0</v>
      </c>
      <c r="M917" s="13">
        <f t="shared" si="181"/>
        <v>4.2831566538244736</v>
      </c>
      <c r="N917" s="13">
        <f t="shared" si="177"/>
        <v>0.22450838146996063</v>
      </c>
      <c r="O917" s="13">
        <f t="shared" si="178"/>
        <v>0.22450838146996063</v>
      </c>
      <c r="Q917">
        <v>24.346879910670939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3.14</v>
      </c>
      <c r="G918" s="13">
        <f t="shared" si="172"/>
        <v>0</v>
      </c>
      <c r="H918" s="13">
        <f t="shared" si="173"/>
        <v>3.14</v>
      </c>
      <c r="I918" s="16">
        <f t="shared" si="180"/>
        <v>3.14000993293826</v>
      </c>
      <c r="J918" s="13">
        <f t="shared" si="174"/>
        <v>3.1393270343813975</v>
      </c>
      <c r="K918" s="13">
        <f t="shared" si="175"/>
        <v>6.8289855686254342E-4</v>
      </c>
      <c r="L918" s="13">
        <f t="shared" si="176"/>
        <v>0</v>
      </c>
      <c r="M918" s="13">
        <f t="shared" si="181"/>
        <v>4.058648272354513</v>
      </c>
      <c r="N918" s="13">
        <f t="shared" si="177"/>
        <v>0.21274042212967942</v>
      </c>
      <c r="O918" s="13">
        <f t="shared" si="178"/>
        <v>0.21274042212967942</v>
      </c>
      <c r="Q918">
        <v>21.08105777665352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6.4736162281514584</v>
      </c>
      <c r="G919" s="13">
        <f t="shared" si="172"/>
        <v>0</v>
      </c>
      <c r="H919" s="13">
        <f t="shared" si="173"/>
        <v>6.4736162281514584</v>
      </c>
      <c r="I919" s="16">
        <f t="shared" si="180"/>
        <v>6.4742991267083205</v>
      </c>
      <c r="J919" s="13">
        <f t="shared" si="174"/>
        <v>6.467276602360295</v>
      </c>
      <c r="K919" s="13">
        <f t="shared" si="175"/>
        <v>7.0225243480255273E-3</v>
      </c>
      <c r="L919" s="13">
        <f t="shared" si="176"/>
        <v>0</v>
      </c>
      <c r="M919" s="13">
        <f t="shared" si="181"/>
        <v>3.8459078502248336</v>
      </c>
      <c r="N919" s="13">
        <f t="shared" si="177"/>
        <v>0.20158929885639842</v>
      </c>
      <c r="O919" s="13">
        <f t="shared" si="178"/>
        <v>0.20158929885639842</v>
      </c>
      <c r="Q919">
        <v>19.944214103082562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13.46002667826315</v>
      </c>
      <c r="G920" s="13">
        <f t="shared" si="172"/>
        <v>0</v>
      </c>
      <c r="H920" s="13">
        <f t="shared" si="173"/>
        <v>13.46002667826315</v>
      </c>
      <c r="I920" s="16">
        <f t="shared" si="180"/>
        <v>13.467049202611175</v>
      </c>
      <c r="J920" s="13">
        <f t="shared" si="174"/>
        <v>13.36672388397842</v>
      </c>
      <c r="K920" s="13">
        <f t="shared" si="175"/>
        <v>0.10032531863275551</v>
      </c>
      <c r="L920" s="13">
        <f t="shared" si="176"/>
        <v>0</v>
      </c>
      <c r="M920" s="13">
        <f t="shared" si="181"/>
        <v>3.6443185513684351</v>
      </c>
      <c r="N920" s="13">
        <f t="shared" si="177"/>
        <v>0.19102267921910299</v>
      </c>
      <c r="O920" s="13">
        <f t="shared" si="178"/>
        <v>0.19102267921910299</v>
      </c>
      <c r="Q920">
        <v>16.60660532673915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142.6740501701469</v>
      </c>
      <c r="G921" s="13">
        <f t="shared" si="172"/>
        <v>1.710853287699037</v>
      </c>
      <c r="H921" s="13">
        <f t="shared" si="173"/>
        <v>140.96319688244787</v>
      </c>
      <c r="I921" s="16">
        <f t="shared" si="180"/>
        <v>141.06352220108062</v>
      </c>
      <c r="J921" s="13">
        <f t="shared" si="174"/>
        <v>67.352500019499175</v>
      </c>
      <c r="K921" s="13">
        <f t="shared" si="175"/>
        <v>73.711022181581441</v>
      </c>
      <c r="L921" s="13">
        <f t="shared" si="176"/>
        <v>2.3497661306583764</v>
      </c>
      <c r="M921" s="13">
        <f t="shared" si="181"/>
        <v>5.8030620028077085</v>
      </c>
      <c r="N921" s="13">
        <f t="shared" si="177"/>
        <v>0.30417660690903553</v>
      </c>
      <c r="O921" s="13">
        <f t="shared" si="178"/>
        <v>2.0150298946080727</v>
      </c>
      <c r="Q921">
        <v>11.41335286625673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75.428102944930316</v>
      </c>
      <c r="G922" s="13">
        <f t="shared" si="172"/>
        <v>0.3659343431947053</v>
      </c>
      <c r="H922" s="13">
        <f t="shared" si="173"/>
        <v>75.062168601735607</v>
      </c>
      <c r="I922" s="16">
        <f t="shared" si="180"/>
        <v>146.42342465265867</v>
      </c>
      <c r="J922" s="13">
        <f t="shared" si="174"/>
        <v>68.118661360270394</v>
      </c>
      <c r="K922" s="13">
        <f t="shared" si="175"/>
        <v>78.304763292388273</v>
      </c>
      <c r="L922" s="13">
        <f t="shared" si="176"/>
        <v>2.537108762701727</v>
      </c>
      <c r="M922" s="13">
        <f t="shared" si="181"/>
        <v>8.0359941586004009</v>
      </c>
      <c r="N922" s="13">
        <f t="shared" si="177"/>
        <v>0.42121925202957317</v>
      </c>
      <c r="O922" s="13">
        <f t="shared" si="178"/>
        <v>0.78715359522427852</v>
      </c>
      <c r="Q922">
        <v>11.470959922580651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75.142310516812231</v>
      </c>
      <c r="G923" s="13">
        <f t="shared" si="172"/>
        <v>0.36021849463234362</v>
      </c>
      <c r="H923" s="13">
        <f t="shared" si="173"/>
        <v>74.782092022179881</v>
      </c>
      <c r="I923" s="16">
        <f t="shared" si="180"/>
        <v>150.54974655186641</v>
      </c>
      <c r="J923" s="13">
        <f t="shared" si="174"/>
        <v>73.065497168281112</v>
      </c>
      <c r="K923" s="13">
        <f t="shared" si="175"/>
        <v>77.484249383585293</v>
      </c>
      <c r="L923" s="13">
        <f t="shared" si="176"/>
        <v>2.503646442645922</v>
      </c>
      <c r="M923" s="13">
        <f t="shared" si="181"/>
        <v>10.118421349216749</v>
      </c>
      <c r="N923" s="13">
        <f t="shared" si="177"/>
        <v>0.53037294307583882</v>
      </c>
      <c r="O923" s="13">
        <f t="shared" si="178"/>
        <v>0.8905914377081825</v>
      </c>
      <c r="Q923">
        <v>12.68457773460849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18.536935821352149</v>
      </c>
      <c r="G924" s="13">
        <f t="shared" si="172"/>
        <v>0</v>
      </c>
      <c r="H924" s="13">
        <f t="shared" si="173"/>
        <v>18.536935821352149</v>
      </c>
      <c r="I924" s="16">
        <f t="shared" si="180"/>
        <v>93.517538762291522</v>
      </c>
      <c r="J924" s="13">
        <f t="shared" si="174"/>
        <v>65.606885994644983</v>
      </c>
      <c r="K924" s="13">
        <f t="shared" si="175"/>
        <v>27.910652767646539</v>
      </c>
      <c r="L924" s="13">
        <f t="shared" si="176"/>
        <v>0.48192866494248549</v>
      </c>
      <c r="M924" s="13">
        <f t="shared" si="181"/>
        <v>10.069977071083395</v>
      </c>
      <c r="N924" s="13">
        <f t="shared" si="177"/>
        <v>0.52783366016973998</v>
      </c>
      <c r="O924" s="13">
        <f t="shared" si="178"/>
        <v>0.52783366016973998</v>
      </c>
      <c r="Q924">
        <v>14.0930976490953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12.40278778731825</v>
      </c>
      <c r="G925" s="13">
        <f t="shared" si="172"/>
        <v>0</v>
      </c>
      <c r="H925" s="13">
        <f t="shared" si="173"/>
        <v>12.40278778731825</v>
      </c>
      <c r="I925" s="16">
        <f t="shared" si="180"/>
        <v>39.831511890022298</v>
      </c>
      <c r="J925" s="13">
        <f t="shared" si="174"/>
        <v>37.803499215842805</v>
      </c>
      <c r="K925" s="13">
        <f t="shared" si="175"/>
        <v>2.028012674179493</v>
      </c>
      <c r="L925" s="13">
        <f t="shared" si="176"/>
        <v>0</v>
      </c>
      <c r="M925" s="13">
        <f t="shared" si="181"/>
        <v>9.5421434109136545</v>
      </c>
      <c r="N925" s="13">
        <f t="shared" si="177"/>
        <v>0.50016643006171646</v>
      </c>
      <c r="O925" s="13">
        <f t="shared" si="178"/>
        <v>0.50016643006171646</v>
      </c>
      <c r="Q925">
        <v>17.878914308971162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6.3435684568970334</v>
      </c>
      <c r="G926" s="13">
        <f t="shared" si="172"/>
        <v>0</v>
      </c>
      <c r="H926" s="13">
        <f t="shared" si="173"/>
        <v>6.3435684568970334</v>
      </c>
      <c r="I926" s="16">
        <f t="shared" si="180"/>
        <v>8.3715811310765265</v>
      </c>
      <c r="J926" s="13">
        <f t="shared" si="174"/>
        <v>8.3610763088051119</v>
      </c>
      <c r="K926" s="13">
        <f t="shared" si="175"/>
        <v>1.0504822271414582E-2</v>
      </c>
      <c r="L926" s="13">
        <f t="shared" si="176"/>
        <v>0</v>
      </c>
      <c r="M926" s="13">
        <f t="shared" si="181"/>
        <v>9.0419769808519384</v>
      </c>
      <c r="N926" s="13">
        <f t="shared" si="177"/>
        <v>0.4739494212631945</v>
      </c>
      <c r="O926" s="13">
        <f t="shared" si="178"/>
        <v>0.4739494212631945</v>
      </c>
      <c r="Q926">
        <v>22.546767378933161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0.89333333299999995</v>
      </c>
      <c r="G927" s="13">
        <f t="shared" si="172"/>
        <v>0</v>
      </c>
      <c r="H927" s="13">
        <f t="shared" si="173"/>
        <v>0.89333333299999995</v>
      </c>
      <c r="I927" s="16">
        <f t="shared" si="180"/>
        <v>0.90383815527141453</v>
      </c>
      <c r="J927" s="13">
        <f t="shared" si="174"/>
        <v>0.90382499093788082</v>
      </c>
      <c r="K927" s="13">
        <f t="shared" si="175"/>
        <v>1.3164333533710604E-5</v>
      </c>
      <c r="L927" s="13">
        <f t="shared" si="176"/>
        <v>0</v>
      </c>
      <c r="M927" s="13">
        <f t="shared" si="181"/>
        <v>8.5680275595887441</v>
      </c>
      <c r="N927" s="13">
        <f t="shared" si="177"/>
        <v>0.44910661814708303</v>
      </c>
      <c r="O927" s="13">
        <f t="shared" si="178"/>
        <v>0.44910661814708303</v>
      </c>
      <c r="Q927">
        <v>22.59002873105954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0.89333333299999995</v>
      </c>
      <c r="G928" s="13">
        <f t="shared" si="172"/>
        <v>0</v>
      </c>
      <c r="H928" s="13">
        <f t="shared" si="173"/>
        <v>0.89333333299999995</v>
      </c>
      <c r="I928" s="16">
        <f t="shared" si="180"/>
        <v>0.89334649733353366</v>
      </c>
      <c r="J928" s="13">
        <f t="shared" si="174"/>
        <v>0.8933386346708172</v>
      </c>
      <c r="K928" s="13">
        <f t="shared" si="175"/>
        <v>7.8626627164624097E-6</v>
      </c>
      <c r="L928" s="13">
        <f t="shared" si="176"/>
        <v>0</v>
      </c>
      <c r="M928" s="13">
        <f t="shared" si="181"/>
        <v>8.1189209414416617</v>
      </c>
      <c r="N928" s="13">
        <f t="shared" si="177"/>
        <v>0.42556598956474562</v>
      </c>
      <c r="O928" s="13">
        <f t="shared" si="178"/>
        <v>0.42556598956474562</v>
      </c>
      <c r="Q928">
        <v>26.028391612235321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3.6984878014636848</v>
      </c>
      <c r="G929" s="13">
        <f t="shared" si="172"/>
        <v>0</v>
      </c>
      <c r="H929" s="13">
        <f t="shared" si="173"/>
        <v>3.6984878014636848</v>
      </c>
      <c r="I929" s="16">
        <f t="shared" si="180"/>
        <v>3.6984956641264013</v>
      </c>
      <c r="J929" s="13">
        <f t="shared" si="174"/>
        <v>3.6980391544724869</v>
      </c>
      <c r="K929" s="13">
        <f t="shared" si="175"/>
        <v>4.5650965391441645E-4</v>
      </c>
      <c r="L929" s="13">
        <f t="shared" si="176"/>
        <v>0</v>
      </c>
      <c r="M929" s="13">
        <f t="shared" si="181"/>
        <v>7.6933549518769162</v>
      </c>
      <c r="N929" s="13">
        <f t="shared" si="177"/>
        <v>0.40325927999330563</v>
      </c>
      <c r="O929" s="13">
        <f t="shared" si="178"/>
        <v>0.40325927999330563</v>
      </c>
      <c r="Q929">
        <v>27.48722819354839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12.361640993371211</v>
      </c>
      <c r="G930" s="13">
        <f t="shared" si="172"/>
        <v>0</v>
      </c>
      <c r="H930" s="13">
        <f t="shared" si="173"/>
        <v>12.361640993371211</v>
      </c>
      <c r="I930" s="16">
        <f t="shared" si="180"/>
        <v>12.362097503025126</v>
      </c>
      <c r="J930" s="13">
        <f t="shared" si="174"/>
        <v>12.335972392853604</v>
      </c>
      <c r="K930" s="13">
        <f t="shared" si="175"/>
        <v>2.6125110171522081E-2</v>
      </c>
      <c r="L930" s="13">
        <f t="shared" si="176"/>
        <v>0</v>
      </c>
      <c r="M930" s="13">
        <f t="shared" si="181"/>
        <v>7.290095671883611</v>
      </c>
      <c r="N930" s="13">
        <f t="shared" si="177"/>
        <v>0.38212181163029374</v>
      </c>
      <c r="O930" s="13">
        <f t="shared" si="178"/>
        <v>0.38212181163029374</v>
      </c>
      <c r="Q930">
        <v>24.377678053250062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3.563268889049501</v>
      </c>
      <c r="G931" s="13">
        <f t="shared" si="172"/>
        <v>0</v>
      </c>
      <c r="H931" s="13">
        <f t="shared" si="173"/>
        <v>3.563268889049501</v>
      </c>
      <c r="I931" s="16">
        <f t="shared" si="180"/>
        <v>3.5893939992210231</v>
      </c>
      <c r="J931" s="13">
        <f t="shared" si="174"/>
        <v>3.5886013573734603</v>
      </c>
      <c r="K931" s="13">
        <f t="shared" si="175"/>
        <v>7.9264184756278055E-4</v>
      </c>
      <c r="L931" s="13">
        <f t="shared" si="176"/>
        <v>0</v>
      </c>
      <c r="M931" s="13">
        <f t="shared" si="181"/>
        <v>6.9079738602533176</v>
      </c>
      <c r="N931" s="13">
        <f t="shared" si="177"/>
        <v>0.36209229686181477</v>
      </c>
      <c r="O931" s="13">
        <f t="shared" si="178"/>
        <v>0.36209229686181477</v>
      </c>
      <c r="Q931">
        <v>22.867596699248839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14.17039193773355</v>
      </c>
      <c r="G932" s="13">
        <f t="shared" si="172"/>
        <v>0</v>
      </c>
      <c r="H932" s="13">
        <f t="shared" si="173"/>
        <v>14.17039193773355</v>
      </c>
      <c r="I932" s="16">
        <f t="shared" si="180"/>
        <v>14.171184579581112</v>
      </c>
      <c r="J932" s="13">
        <f t="shared" si="174"/>
        <v>14.027317013402293</v>
      </c>
      <c r="K932" s="13">
        <f t="shared" si="175"/>
        <v>0.14386756617881957</v>
      </c>
      <c r="L932" s="13">
        <f t="shared" si="176"/>
        <v>0</v>
      </c>
      <c r="M932" s="13">
        <f t="shared" si="181"/>
        <v>6.5458815633915028</v>
      </c>
      <c r="N932" s="13">
        <f t="shared" si="177"/>
        <v>0.34311266056049028</v>
      </c>
      <c r="O932" s="13">
        <f t="shared" si="178"/>
        <v>0.34311266056049028</v>
      </c>
      <c r="Q932">
        <v>15.094666996416841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58.186748830459749</v>
      </c>
      <c r="G933" s="13">
        <f t="shared" si="172"/>
        <v>2.1107260905293971E-2</v>
      </c>
      <c r="H933" s="13">
        <f t="shared" si="173"/>
        <v>58.165641569554452</v>
      </c>
      <c r="I933" s="16">
        <f t="shared" si="180"/>
        <v>58.309509135733272</v>
      </c>
      <c r="J933" s="13">
        <f t="shared" si="174"/>
        <v>50.851312372145337</v>
      </c>
      <c r="K933" s="13">
        <f t="shared" si="175"/>
        <v>7.4581967635879352</v>
      </c>
      <c r="L933" s="13">
        <f t="shared" si="176"/>
        <v>0</v>
      </c>
      <c r="M933" s="13">
        <f t="shared" si="181"/>
        <v>6.2027689028310125</v>
      </c>
      <c r="N933" s="13">
        <f t="shared" si="177"/>
        <v>0.32512787169793361</v>
      </c>
      <c r="O933" s="13">
        <f t="shared" si="178"/>
        <v>0.34623513260322758</v>
      </c>
      <c r="Q933">
        <v>15.833308539569151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71.297948425023264</v>
      </c>
      <c r="G934" s="13">
        <f t="shared" si="172"/>
        <v>0.28333125279656429</v>
      </c>
      <c r="H934" s="13">
        <f t="shared" si="173"/>
        <v>71.014617172226707</v>
      </c>
      <c r="I934" s="16">
        <f t="shared" si="180"/>
        <v>78.472813935814642</v>
      </c>
      <c r="J934" s="13">
        <f t="shared" si="174"/>
        <v>53.757913437604365</v>
      </c>
      <c r="K934" s="13">
        <f t="shared" si="175"/>
        <v>24.714900498210277</v>
      </c>
      <c r="L934" s="13">
        <f t="shared" si="176"/>
        <v>0.35159902139634625</v>
      </c>
      <c r="M934" s="13">
        <f t="shared" si="181"/>
        <v>6.2292400525294251</v>
      </c>
      <c r="N934" s="13">
        <f t="shared" si="177"/>
        <v>0.32651539857466672</v>
      </c>
      <c r="O934" s="13">
        <f t="shared" si="178"/>
        <v>0.60984665137123106</v>
      </c>
      <c r="Q934">
        <v>10.84846192258065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85.559329317625028</v>
      </c>
      <c r="G935" s="13">
        <f t="shared" si="172"/>
        <v>0.56855887064859956</v>
      </c>
      <c r="H935" s="13">
        <f t="shared" si="173"/>
        <v>84.990770446976427</v>
      </c>
      <c r="I935" s="16">
        <f t="shared" si="180"/>
        <v>109.35407192379037</v>
      </c>
      <c r="J935" s="13">
        <f t="shared" si="174"/>
        <v>61.054822655307298</v>
      </c>
      <c r="K935" s="13">
        <f t="shared" si="175"/>
        <v>48.299249268483074</v>
      </c>
      <c r="L935" s="13">
        <f t="shared" si="176"/>
        <v>1.3134194346662698</v>
      </c>
      <c r="M935" s="13">
        <f t="shared" si="181"/>
        <v>7.2161440886210286</v>
      </c>
      <c r="N935" s="13">
        <f t="shared" si="177"/>
        <v>0.37824552327399497</v>
      </c>
      <c r="O935" s="13">
        <f t="shared" si="178"/>
        <v>0.94680439392259452</v>
      </c>
      <c r="Q935">
        <v>10.808090898787921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2.3282045692870961</v>
      </c>
      <c r="G936" s="13">
        <f t="shared" si="172"/>
        <v>0</v>
      </c>
      <c r="H936" s="13">
        <f t="shared" si="173"/>
        <v>2.3282045692870961</v>
      </c>
      <c r="I936" s="16">
        <f t="shared" si="180"/>
        <v>49.314034403103896</v>
      </c>
      <c r="J936" s="13">
        <f t="shared" si="174"/>
        <v>45.531079184007723</v>
      </c>
      <c r="K936" s="13">
        <f t="shared" si="175"/>
        <v>3.7829552190961735</v>
      </c>
      <c r="L936" s="13">
        <f t="shared" si="176"/>
        <v>0</v>
      </c>
      <c r="M936" s="13">
        <f t="shared" si="181"/>
        <v>6.8378985653470341</v>
      </c>
      <c r="N936" s="13">
        <f t="shared" si="177"/>
        <v>0.35841919024630209</v>
      </c>
      <c r="O936" s="13">
        <f t="shared" si="178"/>
        <v>0.35841919024630209</v>
      </c>
      <c r="Q936">
        <v>17.704822174722349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6.6997317067380644</v>
      </c>
      <c r="G937" s="13">
        <f t="shared" si="172"/>
        <v>0</v>
      </c>
      <c r="H937" s="13">
        <f t="shared" si="173"/>
        <v>6.6997317067380644</v>
      </c>
      <c r="I937" s="16">
        <f t="shared" si="180"/>
        <v>10.482686925834237</v>
      </c>
      <c r="J937" s="13">
        <f t="shared" si="174"/>
        <v>10.447604535931607</v>
      </c>
      <c r="K937" s="13">
        <f t="shared" si="175"/>
        <v>3.508238990263024E-2</v>
      </c>
      <c r="L937" s="13">
        <f t="shared" si="176"/>
        <v>0</v>
      </c>
      <c r="M937" s="13">
        <f t="shared" si="181"/>
        <v>6.4794793751007322</v>
      </c>
      <c r="N937" s="13">
        <f t="shared" si="177"/>
        <v>0.33963208559578212</v>
      </c>
      <c r="O937" s="13">
        <f t="shared" si="178"/>
        <v>0.33963208559578212</v>
      </c>
      <c r="Q937">
        <v>18.769894580360919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10.647586001947211</v>
      </c>
      <c r="G938" s="13">
        <f t="shared" si="172"/>
        <v>0</v>
      </c>
      <c r="H938" s="13">
        <f t="shared" si="173"/>
        <v>10.647586001947211</v>
      </c>
      <c r="I938" s="16">
        <f t="shared" si="180"/>
        <v>10.682668391849841</v>
      </c>
      <c r="J938" s="13">
        <f t="shared" si="174"/>
        <v>10.645960196712734</v>
      </c>
      <c r="K938" s="13">
        <f t="shared" si="175"/>
        <v>3.6708195137107325E-2</v>
      </c>
      <c r="L938" s="13">
        <f t="shared" si="176"/>
        <v>0</v>
      </c>
      <c r="M938" s="13">
        <f t="shared" si="181"/>
        <v>6.1398472895049503</v>
      </c>
      <c r="N938" s="13">
        <f t="shared" si="177"/>
        <v>0.32182973653523783</v>
      </c>
      <c r="O938" s="13">
        <f t="shared" si="178"/>
        <v>0.32182973653523783</v>
      </c>
      <c r="Q938">
        <v>18.8494165588586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4.5831369971605911</v>
      </c>
      <c r="G939" s="13">
        <f t="shared" si="172"/>
        <v>0</v>
      </c>
      <c r="H939" s="13">
        <f t="shared" si="173"/>
        <v>4.5831369971605911</v>
      </c>
      <c r="I939" s="16">
        <f t="shared" si="180"/>
        <v>4.6198451922976984</v>
      </c>
      <c r="J939" s="13">
        <f t="shared" si="174"/>
        <v>4.6182051798601744</v>
      </c>
      <c r="K939" s="13">
        <f t="shared" si="175"/>
        <v>1.6400124375239855E-3</v>
      </c>
      <c r="L939" s="13">
        <f t="shared" si="176"/>
        <v>0</v>
      </c>
      <c r="M939" s="13">
        <f t="shared" si="181"/>
        <v>5.818017552969712</v>
      </c>
      <c r="N939" s="13">
        <f t="shared" si="177"/>
        <v>0.30496052555414649</v>
      </c>
      <c r="O939" s="13">
        <f t="shared" si="178"/>
        <v>0.30496052555414649</v>
      </c>
      <c r="Q939">
        <v>23.07969547326099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0.89333333299999995</v>
      </c>
      <c r="G940" s="13">
        <f t="shared" si="172"/>
        <v>0</v>
      </c>
      <c r="H940" s="13">
        <f t="shared" si="173"/>
        <v>0.89333333299999995</v>
      </c>
      <c r="I940" s="16">
        <f t="shared" si="180"/>
        <v>0.89497334543752394</v>
      </c>
      <c r="J940" s="13">
        <f t="shared" si="174"/>
        <v>0.8949652336288868</v>
      </c>
      <c r="K940" s="13">
        <f t="shared" si="175"/>
        <v>8.1118086371345655E-6</v>
      </c>
      <c r="L940" s="13">
        <f t="shared" si="176"/>
        <v>0</v>
      </c>
      <c r="M940" s="13">
        <f t="shared" si="181"/>
        <v>5.5130570274155657</v>
      </c>
      <c r="N940" s="13">
        <f t="shared" si="177"/>
        <v>0.28897554075484999</v>
      </c>
      <c r="O940" s="13">
        <f t="shared" si="178"/>
        <v>0.28897554075484999</v>
      </c>
      <c r="Q940">
        <v>25.842289193548389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0.89333333299999995</v>
      </c>
      <c r="G941" s="13">
        <f t="shared" si="172"/>
        <v>0</v>
      </c>
      <c r="H941" s="13">
        <f t="shared" si="173"/>
        <v>0.89333333299999995</v>
      </c>
      <c r="I941" s="16">
        <f t="shared" si="180"/>
        <v>0.89334144480863709</v>
      </c>
      <c r="J941" s="13">
        <f t="shared" si="174"/>
        <v>0.89333150957287533</v>
      </c>
      <c r="K941" s="13">
        <f t="shared" si="175"/>
        <v>9.9352357617599196E-6</v>
      </c>
      <c r="L941" s="13">
        <f t="shared" si="176"/>
        <v>0</v>
      </c>
      <c r="M941" s="13">
        <f t="shared" si="181"/>
        <v>5.2240814866607153</v>
      </c>
      <c r="N941" s="13">
        <f t="shared" si="177"/>
        <v>0.27382843403360774</v>
      </c>
      <c r="O941" s="13">
        <f t="shared" si="178"/>
        <v>0.27382843403360774</v>
      </c>
      <c r="Q941">
        <v>24.345168392691111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136.9560236265699</v>
      </c>
      <c r="G942" s="13">
        <f t="shared" si="172"/>
        <v>1.5964927568274971</v>
      </c>
      <c r="H942" s="13">
        <f t="shared" si="173"/>
        <v>135.3595308697424</v>
      </c>
      <c r="I942" s="16">
        <f t="shared" si="180"/>
        <v>135.35954080497817</v>
      </c>
      <c r="J942" s="13">
        <f t="shared" si="174"/>
        <v>105.47583965391098</v>
      </c>
      <c r="K942" s="13">
        <f t="shared" si="175"/>
        <v>29.883701151067186</v>
      </c>
      <c r="L942" s="13">
        <f t="shared" si="176"/>
        <v>0.56239381706638913</v>
      </c>
      <c r="M942" s="13">
        <f t="shared" si="181"/>
        <v>5.512646869693496</v>
      </c>
      <c r="N942" s="13">
        <f t="shared" si="177"/>
        <v>0.28895404169381356</v>
      </c>
      <c r="O942" s="13">
        <f t="shared" si="178"/>
        <v>1.8854467985213108</v>
      </c>
      <c r="Q942">
        <v>22.660221140979189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14.91137371444519</v>
      </c>
      <c r="G943" s="13">
        <f t="shared" si="172"/>
        <v>0</v>
      </c>
      <c r="H943" s="13">
        <f t="shared" si="173"/>
        <v>14.91137371444519</v>
      </c>
      <c r="I943" s="16">
        <f t="shared" si="180"/>
        <v>44.23268104844599</v>
      </c>
      <c r="J943" s="13">
        <f t="shared" si="174"/>
        <v>42.383873894577107</v>
      </c>
      <c r="K943" s="13">
        <f t="shared" si="175"/>
        <v>1.8488071538688828</v>
      </c>
      <c r="L943" s="13">
        <f t="shared" si="176"/>
        <v>0</v>
      </c>
      <c r="M943" s="13">
        <f t="shared" si="181"/>
        <v>5.2236928279996828</v>
      </c>
      <c r="N943" s="13">
        <f t="shared" si="177"/>
        <v>0.27380806187961365</v>
      </c>
      <c r="O943" s="13">
        <f t="shared" si="178"/>
        <v>0.27380806187961365</v>
      </c>
      <c r="Q943">
        <v>20.85541934984597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1.280452184061899</v>
      </c>
      <c r="G944" s="13">
        <f t="shared" si="172"/>
        <v>0</v>
      </c>
      <c r="H944" s="13">
        <f t="shared" si="173"/>
        <v>1.280452184061899</v>
      </c>
      <c r="I944" s="16">
        <f t="shared" si="180"/>
        <v>3.1292593379307818</v>
      </c>
      <c r="J944" s="13">
        <f t="shared" si="174"/>
        <v>3.128093646684531</v>
      </c>
      <c r="K944" s="13">
        <f t="shared" si="175"/>
        <v>1.1656912462507663E-3</v>
      </c>
      <c r="L944" s="13">
        <f t="shared" si="176"/>
        <v>0</v>
      </c>
      <c r="M944" s="13">
        <f t="shared" si="181"/>
        <v>4.9498847661200696</v>
      </c>
      <c r="N944" s="13">
        <f t="shared" si="177"/>
        <v>0.25945598237975931</v>
      </c>
      <c r="O944" s="13">
        <f t="shared" si="178"/>
        <v>0.25945598237975931</v>
      </c>
      <c r="Q944">
        <v>17.22756957512583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13.4988059761258</v>
      </c>
      <c r="G945" s="13">
        <f t="shared" si="172"/>
        <v>0</v>
      </c>
      <c r="H945" s="13">
        <f t="shared" si="173"/>
        <v>13.4988059761258</v>
      </c>
      <c r="I945" s="16">
        <f t="shared" si="180"/>
        <v>13.499971667372051</v>
      </c>
      <c r="J945" s="13">
        <f t="shared" si="174"/>
        <v>13.356573968619967</v>
      </c>
      <c r="K945" s="13">
        <f t="shared" si="175"/>
        <v>0.14339769875208397</v>
      </c>
      <c r="L945" s="13">
        <f t="shared" si="176"/>
        <v>0</v>
      </c>
      <c r="M945" s="13">
        <f t="shared" si="181"/>
        <v>4.6904287837403107</v>
      </c>
      <c r="N945" s="13">
        <f t="shared" si="177"/>
        <v>0.24585618966268319</v>
      </c>
      <c r="O945" s="13">
        <f t="shared" si="178"/>
        <v>0.24585618966268319</v>
      </c>
      <c r="Q945">
        <v>14.06455046399812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33.705645056661801</v>
      </c>
      <c r="G946" s="13">
        <f t="shared" si="172"/>
        <v>0</v>
      </c>
      <c r="H946" s="13">
        <f t="shared" si="173"/>
        <v>33.705645056661801</v>
      </c>
      <c r="I946" s="16">
        <f t="shared" si="180"/>
        <v>33.849042755413883</v>
      </c>
      <c r="J946" s="13">
        <f t="shared" si="174"/>
        <v>31.135313594978459</v>
      </c>
      <c r="K946" s="13">
        <f t="shared" si="175"/>
        <v>2.7137291604354239</v>
      </c>
      <c r="L946" s="13">
        <f t="shared" si="176"/>
        <v>0</v>
      </c>
      <c r="M946" s="13">
        <f t="shared" si="181"/>
        <v>4.4445725940776271</v>
      </c>
      <c r="N946" s="13">
        <f t="shared" si="177"/>
        <v>0.23296925143541683</v>
      </c>
      <c r="O946" s="13">
        <f t="shared" si="178"/>
        <v>0.23296925143541683</v>
      </c>
      <c r="Q946">
        <v>11.926234922580649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22.937048600210659</v>
      </c>
      <c r="G947" s="13">
        <f t="shared" si="172"/>
        <v>0</v>
      </c>
      <c r="H947" s="13">
        <f t="shared" si="173"/>
        <v>22.937048600210659</v>
      </c>
      <c r="I947" s="16">
        <f t="shared" si="180"/>
        <v>25.650777760646083</v>
      </c>
      <c r="J947" s="13">
        <f t="shared" si="174"/>
        <v>24.417975719424671</v>
      </c>
      <c r="K947" s="13">
        <f t="shared" si="175"/>
        <v>1.2328020412214116</v>
      </c>
      <c r="L947" s="13">
        <f t="shared" si="176"/>
        <v>0</v>
      </c>
      <c r="M947" s="13">
        <f t="shared" si="181"/>
        <v>4.2116033426422099</v>
      </c>
      <c r="N947" s="13">
        <f t="shared" si="177"/>
        <v>0.22075780231054501</v>
      </c>
      <c r="O947" s="13">
        <f t="shared" si="178"/>
        <v>0.22075780231054501</v>
      </c>
      <c r="Q947">
        <v>11.993012634496131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13.374770986197889</v>
      </c>
      <c r="G948" s="13">
        <f t="shared" si="172"/>
        <v>0</v>
      </c>
      <c r="H948" s="13">
        <f t="shared" si="173"/>
        <v>13.374770986197889</v>
      </c>
      <c r="I948" s="16">
        <f t="shared" si="180"/>
        <v>14.607573027419301</v>
      </c>
      <c r="J948" s="13">
        <f t="shared" si="174"/>
        <v>14.48307472977438</v>
      </c>
      <c r="K948" s="13">
        <f t="shared" si="175"/>
        <v>0.12449829764492115</v>
      </c>
      <c r="L948" s="13">
        <f t="shared" si="176"/>
        <v>0</v>
      </c>
      <c r="M948" s="13">
        <f t="shared" si="181"/>
        <v>3.9908455403316649</v>
      </c>
      <c r="N948" s="13">
        <f t="shared" si="177"/>
        <v>0.20918643546610527</v>
      </c>
      <c r="O948" s="13">
        <f t="shared" si="178"/>
        <v>0.20918643546610527</v>
      </c>
      <c r="Q948">
        <v>16.794193936471661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13.42444501447647</v>
      </c>
      <c r="G949" s="13">
        <f t="shared" si="172"/>
        <v>0</v>
      </c>
      <c r="H949" s="13">
        <f t="shared" si="173"/>
        <v>13.42444501447647</v>
      </c>
      <c r="I949" s="16">
        <f t="shared" si="180"/>
        <v>13.548943312121391</v>
      </c>
      <c r="J949" s="13">
        <f t="shared" si="174"/>
        <v>13.439974110285776</v>
      </c>
      <c r="K949" s="13">
        <f t="shared" si="175"/>
        <v>0.10896920183561498</v>
      </c>
      <c r="L949" s="13">
        <f t="shared" si="176"/>
        <v>0</v>
      </c>
      <c r="M949" s="13">
        <f t="shared" si="181"/>
        <v>3.7816591048655597</v>
      </c>
      <c r="N949" s="13">
        <f t="shared" si="177"/>
        <v>0.1982215999843045</v>
      </c>
      <c r="O949" s="13">
        <f t="shared" si="178"/>
        <v>0.1982215999843045</v>
      </c>
      <c r="Q949">
        <v>16.141173170761849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6.696993389371813</v>
      </c>
      <c r="G950" s="13">
        <f t="shared" si="172"/>
        <v>0</v>
      </c>
      <c r="H950" s="13">
        <f t="shared" si="173"/>
        <v>6.696993389371813</v>
      </c>
      <c r="I950" s="16">
        <f t="shared" si="180"/>
        <v>6.805962591207428</v>
      </c>
      <c r="J950" s="13">
        <f t="shared" si="174"/>
        <v>6.8007172069712958</v>
      </c>
      <c r="K950" s="13">
        <f t="shared" si="175"/>
        <v>5.245384236132189E-3</v>
      </c>
      <c r="L950" s="13">
        <f t="shared" si="176"/>
        <v>0</v>
      </c>
      <c r="M950" s="13">
        <f t="shared" si="181"/>
        <v>3.583437504881255</v>
      </c>
      <c r="N950" s="13">
        <f t="shared" si="177"/>
        <v>0.18783150357138773</v>
      </c>
      <c r="O950" s="13">
        <f t="shared" si="178"/>
        <v>0.18783150357138773</v>
      </c>
      <c r="Q950">
        <v>23.072905545597848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2.6407366728900139</v>
      </c>
      <c r="G951" s="13">
        <f t="shared" si="172"/>
        <v>0</v>
      </c>
      <c r="H951" s="13">
        <f t="shared" si="173"/>
        <v>2.6407366728900139</v>
      </c>
      <c r="I951" s="16">
        <f t="shared" si="180"/>
        <v>2.6459820571261461</v>
      </c>
      <c r="J951" s="13">
        <f t="shared" si="174"/>
        <v>2.6457578703256788</v>
      </c>
      <c r="K951" s="13">
        <f t="shared" si="175"/>
        <v>2.2418680046731865E-4</v>
      </c>
      <c r="L951" s="13">
        <f t="shared" si="176"/>
        <v>0</v>
      </c>
      <c r="M951" s="13">
        <f t="shared" si="181"/>
        <v>3.3956060013098672</v>
      </c>
      <c r="N951" s="13">
        <f t="shared" si="177"/>
        <v>0.17798602037659783</v>
      </c>
      <c r="O951" s="13">
        <f t="shared" si="178"/>
        <v>0.17798602037659783</v>
      </c>
      <c r="Q951">
        <v>25.35710834618633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3.098881946294108</v>
      </c>
      <c r="G952" s="13">
        <f t="shared" si="172"/>
        <v>0</v>
      </c>
      <c r="H952" s="13">
        <f t="shared" si="173"/>
        <v>3.098881946294108</v>
      </c>
      <c r="I952" s="16">
        <f t="shared" si="180"/>
        <v>3.0991061330945753</v>
      </c>
      <c r="J952" s="13">
        <f t="shared" si="174"/>
        <v>3.0987951209959093</v>
      </c>
      <c r="K952" s="13">
        <f t="shared" si="175"/>
        <v>3.110120986660192E-4</v>
      </c>
      <c r="L952" s="13">
        <f t="shared" si="176"/>
        <v>0</v>
      </c>
      <c r="M952" s="13">
        <f t="shared" si="181"/>
        <v>3.2176199809332693</v>
      </c>
      <c r="N952" s="13">
        <f t="shared" si="177"/>
        <v>0.16865660364294899</v>
      </c>
      <c r="O952" s="13">
        <f t="shared" si="178"/>
        <v>0.16865660364294899</v>
      </c>
      <c r="Q952">
        <v>26.418533193548392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0.89333333299999995</v>
      </c>
      <c r="G953" s="13">
        <f t="shared" si="172"/>
        <v>0</v>
      </c>
      <c r="H953" s="13">
        <f t="shared" si="173"/>
        <v>0.89333333299999995</v>
      </c>
      <c r="I953" s="16">
        <f t="shared" si="180"/>
        <v>0.89364434509866597</v>
      </c>
      <c r="J953" s="13">
        <f t="shared" si="174"/>
        <v>0.89363662241654529</v>
      </c>
      <c r="K953" s="13">
        <f t="shared" si="175"/>
        <v>7.722682120681057E-6</v>
      </c>
      <c r="L953" s="13">
        <f t="shared" si="176"/>
        <v>0</v>
      </c>
      <c r="M953" s="13">
        <f t="shared" si="181"/>
        <v>3.0489633772903204</v>
      </c>
      <c r="N953" s="13">
        <f t="shared" si="177"/>
        <v>0.15981620293654727</v>
      </c>
      <c r="O953" s="13">
        <f t="shared" si="178"/>
        <v>0.15981620293654727</v>
      </c>
      <c r="Q953">
        <v>26.16567902227402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0.89333333299999995</v>
      </c>
      <c r="G954" s="13">
        <f t="shared" si="172"/>
        <v>0</v>
      </c>
      <c r="H954" s="13">
        <f t="shared" si="173"/>
        <v>0.89333333299999995</v>
      </c>
      <c r="I954" s="16">
        <f t="shared" si="180"/>
        <v>0.89334105568212063</v>
      </c>
      <c r="J954" s="13">
        <f t="shared" si="174"/>
        <v>0.89332885572462029</v>
      </c>
      <c r="K954" s="13">
        <f t="shared" si="175"/>
        <v>1.2199957500347303E-5</v>
      </c>
      <c r="L954" s="13">
        <f t="shared" si="176"/>
        <v>0</v>
      </c>
      <c r="M954" s="13">
        <f t="shared" si="181"/>
        <v>2.8891471743537731</v>
      </c>
      <c r="N954" s="13">
        <f t="shared" si="177"/>
        <v>0.15143918571446613</v>
      </c>
      <c r="O954" s="13">
        <f t="shared" si="178"/>
        <v>0.15143918571446613</v>
      </c>
      <c r="Q954">
        <v>22.881371839152472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8.6621297079294877</v>
      </c>
      <c r="G955" s="13">
        <f t="shared" si="172"/>
        <v>0</v>
      </c>
      <c r="H955" s="13">
        <f t="shared" si="173"/>
        <v>8.6621297079294877</v>
      </c>
      <c r="I955" s="16">
        <f t="shared" si="180"/>
        <v>8.6621419078869888</v>
      </c>
      <c r="J955" s="13">
        <f t="shared" si="174"/>
        <v>8.646958466510247</v>
      </c>
      <c r="K955" s="13">
        <f t="shared" si="175"/>
        <v>1.5183441376741769E-2</v>
      </c>
      <c r="L955" s="13">
        <f t="shared" si="176"/>
        <v>0</v>
      </c>
      <c r="M955" s="13">
        <f t="shared" si="181"/>
        <v>2.7377079886393068</v>
      </c>
      <c r="N955" s="13">
        <f t="shared" si="177"/>
        <v>0.14350126300376509</v>
      </c>
      <c r="O955" s="13">
        <f t="shared" si="178"/>
        <v>0.14350126300376509</v>
      </c>
      <c r="Q955">
        <v>20.65924127060871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14.466055759924171</v>
      </c>
      <c r="G956" s="13">
        <f t="shared" si="172"/>
        <v>0</v>
      </c>
      <c r="H956" s="13">
        <f t="shared" si="173"/>
        <v>14.466055759924171</v>
      </c>
      <c r="I956" s="16">
        <f t="shared" si="180"/>
        <v>14.481239201300912</v>
      </c>
      <c r="J956" s="13">
        <f t="shared" si="174"/>
        <v>14.361182627820407</v>
      </c>
      <c r="K956" s="13">
        <f t="shared" si="175"/>
        <v>0.12005657348050569</v>
      </c>
      <c r="L956" s="13">
        <f t="shared" si="176"/>
        <v>0</v>
      </c>
      <c r="M956" s="13">
        <f t="shared" si="181"/>
        <v>2.5942067256355417</v>
      </c>
      <c r="N956" s="13">
        <f t="shared" si="177"/>
        <v>0.13597941897615909</v>
      </c>
      <c r="O956" s="13">
        <f t="shared" si="178"/>
        <v>0.13597941897615909</v>
      </c>
      <c r="Q956">
        <v>16.869675280763861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33.863735382120147</v>
      </c>
      <c r="G957" s="13">
        <f t="shared" si="172"/>
        <v>0</v>
      </c>
      <c r="H957" s="13">
        <f t="shared" si="173"/>
        <v>33.863735382120147</v>
      </c>
      <c r="I957" s="16">
        <f t="shared" si="180"/>
        <v>33.983791955600651</v>
      </c>
      <c r="J957" s="13">
        <f t="shared" si="174"/>
        <v>31.545377690918496</v>
      </c>
      <c r="K957" s="13">
        <f t="shared" si="175"/>
        <v>2.4384142646821552</v>
      </c>
      <c r="L957" s="13">
        <f t="shared" si="176"/>
        <v>0</v>
      </c>
      <c r="M957" s="13">
        <f t="shared" si="181"/>
        <v>2.4582273066593827</v>
      </c>
      <c r="N957" s="13">
        <f t="shared" si="177"/>
        <v>0.12885184421414242</v>
      </c>
      <c r="O957" s="13">
        <f t="shared" si="178"/>
        <v>0.12885184421414242</v>
      </c>
      <c r="Q957">
        <v>12.9001096739559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79.764841707878517</v>
      </c>
      <c r="G958" s="13">
        <f t="shared" si="172"/>
        <v>0.45266911845366936</v>
      </c>
      <c r="H958" s="13">
        <f t="shared" si="173"/>
        <v>79.312172589424847</v>
      </c>
      <c r="I958" s="16">
        <f t="shared" si="180"/>
        <v>81.750586854106999</v>
      </c>
      <c r="J958" s="13">
        <f t="shared" si="174"/>
        <v>60.336535982894752</v>
      </c>
      <c r="K958" s="13">
        <f t="shared" si="175"/>
        <v>21.414050871212247</v>
      </c>
      <c r="L958" s="13">
        <f t="shared" si="176"/>
        <v>0.21698328180963916</v>
      </c>
      <c r="M958" s="13">
        <f t="shared" si="181"/>
        <v>2.5463587442548796</v>
      </c>
      <c r="N958" s="13">
        <f t="shared" si="177"/>
        <v>0.13347139190066434</v>
      </c>
      <c r="O958" s="13">
        <f t="shared" si="178"/>
        <v>0.58614051035433368</v>
      </c>
      <c r="Q958">
        <v>13.67137492258065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85.89385646458939</v>
      </c>
      <c r="G959" s="13">
        <f t="shared" si="172"/>
        <v>0.57524941358788684</v>
      </c>
      <c r="H959" s="13">
        <f t="shared" si="173"/>
        <v>85.318607051001507</v>
      </c>
      <c r="I959" s="16">
        <f t="shared" si="180"/>
        <v>106.51567464040411</v>
      </c>
      <c r="J959" s="13">
        <f t="shared" si="174"/>
        <v>68.445505746746676</v>
      </c>
      <c r="K959" s="13">
        <f t="shared" si="175"/>
        <v>38.070168893657439</v>
      </c>
      <c r="L959" s="13">
        <f t="shared" si="176"/>
        <v>0.89625556004246953</v>
      </c>
      <c r="M959" s="13">
        <f t="shared" si="181"/>
        <v>3.3091429123966845</v>
      </c>
      <c r="N959" s="13">
        <f t="shared" si="177"/>
        <v>0.17345392180591887</v>
      </c>
      <c r="O959" s="13">
        <f t="shared" si="178"/>
        <v>0.74870333539380574</v>
      </c>
      <c r="Q959">
        <v>13.65636373713326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38.729967111909382</v>
      </c>
      <c r="G960" s="13">
        <f t="shared" si="172"/>
        <v>0</v>
      </c>
      <c r="H960" s="13">
        <f t="shared" si="173"/>
        <v>38.729967111909382</v>
      </c>
      <c r="I960" s="16">
        <f t="shared" si="180"/>
        <v>75.903880445524351</v>
      </c>
      <c r="J960" s="13">
        <f t="shared" si="174"/>
        <v>59.640532089107765</v>
      </c>
      <c r="K960" s="13">
        <f t="shared" si="175"/>
        <v>16.263348356416586</v>
      </c>
      <c r="L960" s="13">
        <f t="shared" si="176"/>
        <v>6.9265670931575657E-3</v>
      </c>
      <c r="M960" s="13">
        <f t="shared" si="181"/>
        <v>3.1426155576839232</v>
      </c>
      <c r="N960" s="13">
        <f t="shared" si="177"/>
        <v>0.16472512902556305</v>
      </c>
      <c r="O960" s="13">
        <f t="shared" si="178"/>
        <v>0.16472512902556305</v>
      </c>
      <c r="Q960">
        <v>14.7596168691671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18.198805916205671</v>
      </c>
      <c r="G961" s="13">
        <f t="shared" si="172"/>
        <v>0</v>
      </c>
      <c r="H961" s="13">
        <f t="shared" si="173"/>
        <v>18.198805916205671</v>
      </c>
      <c r="I961" s="16">
        <f t="shared" si="180"/>
        <v>34.455227705529097</v>
      </c>
      <c r="J961" s="13">
        <f t="shared" si="174"/>
        <v>32.621480344775321</v>
      </c>
      <c r="K961" s="13">
        <f t="shared" si="175"/>
        <v>1.833747360753776</v>
      </c>
      <c r="L961" s="13">
        <f t="shared" si="176"/>
        <v>0</v>
      </c>
      <c r="M961" s="13">
        <f t="shared" si="181"/>
        <v>2.9778904286583603</v>
      </c>
      <c r="N961" s="13">
        <f t="shared" si="177"/>
        <v>0.15609080273447637</v>
      </c>
      <c r="O961" s="13">
        <f t="shared" si="178"/>
        <v>0.15609080273447637</v>
      </c>
      <c r="Q961">
        <v>15.47478638637115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4.1008430595950198</v>
      </c>
      <c r="G962" s="13">
        <f t="shared" si="172"/>
        <v>0</v>
      </c>
      <c r="H962" s="13">
        <f t="shared" si="173"/>
        <v>4.1008430595950198</v>
      </c>
      <c r="I962" s="16">
        <f t="shared" si="180"/>
        <v>5.9345904203487958</v>
      </c>
      <c r="J962" s="13">
        <f t="shared" si="174"/>
        <v>5.9274518752247696</v>
      </c>
      <c r="K962" s="13">
        <f t="shared" si="175"/>
        <v>7.1385451240262299E-3</v>
      </c>
      <c r="L962" s="13">
        <f t="shared" si="176"/>
        <v>0</v>
      </c>
      <c r="M962" s="13">
        <f t="shared" si="181"/>
        <v>2.8217996259238838</v>
      </c>
      <c r="N962" s="13">
        <f t="shared" si="177"/>
        <v>0.14790905821365119</v>
      </c>
      <c r="O962" s="13">
        <f t="shared" si="178"/>
        <v>0.14790905821365119</v>
      </c>
      <c r="Q962">
        <v>17.98254482546966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17.515678936638921</v>
      </c>
      <c r="G963" s="13">
        <f t="shared" si="172"/>
        <v>0</v>
      </c>
      <c r="H963" s="13">
        <f t="shared" si="173"/>
        <v>17.515678936638921</v>
      </c>
      <c r="I963" s="16">
        <f t="shared" si="180"/>
        <v>17.522817481762946</v>
      </c>
      <c r="J963" s="13">
        <f t="shared" si="174"/>
        <v>17.4203876025799</v>
      </c>
      <c r="K963" s="13">
        <f t="shared" si="175"/>
        <v>0.10242987918304536</v>
      </c>
      <c r="L963" s="13">
        <f t="shared" si="176"/>
        <v>0</v>
      </c>
      <c r="M963" s="13">
        <f t="shared" si="181"/>
        <v>2.6738905677102327</v>
      </c>
      <c r="N963" s="13">
        <f t="shared" si="177"/>
        <v>0.14015617267895045</v>
      </c>
      <c r="O963" s="13">
        <f t="shared" si="178"/>
        <v>0.14015617267895045</v>
      </c>
      <c r="Q963">
        <v>22.06276950769805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0.89333333299999995</v>
      </c>
      <c r="G964" s="13">
        <f t="shared" si="172"/>
        <v>0</v>
      </c>
      <c r="H964" s="13">
        <f t="shared" si="173"/>
        <v>0.89333333299999995</v>
      </c>
      <c r="I964" s="16">
        <f t="shared" si="180"/>
        <v>0.99576321218304531</v>
      </c>
      <c r="J964" s="13">
        <f t="shared" si="174"/>
        <v>0.99575352479311252</v>
      </c>
      <c r="K964" s="13">
        <f t="shared" si="175"/>
        <v>9.6873899327887258E-6</v>
      </c>
      <c r="L964" s="13">
        <f t="shared" si="176"/>
        <v>0</v>
      </c>
      <c r="M964" s="13">
        <f t="shared" si="181"/>
        <v>2.5337343950312823</v>
      </c>
      <c r="N964" s="13">
        <f t="shared" si="177"/>
        <v>0.13280966681321732</v>
      </c>
      <c r="O964" s="13">
        <f t="shared" si="178"/>
        <v>0.13280966681321732</v>
      </c>
      <c r="Q964">
        <v>26.87703519354838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5.2522303156013148</v>
      </c>
      <c r="G965" s="13">
        <f t="shared" si="172"/>
        <v>0</v>
      </c>
      <c r="H965" s="13">
        <f t="shared" si="173"/>
        <v>5.2522303156013148</v>
      </c>
      <c r="I965" s="16">
        <f t="shared" si="180"/>
        <v>5.2522400029912477</v>
      </c>
      <c r="J965" s="13">
        <f t="shared" si="174"/>
        <v>5.2508498697800867</v>
      </c>
      <c r="K965" s="13">
        <f t="shared" si="175"/>
        <v>1.3901332111609932E-3</v>
      </c>
      <c r="L965" s="13">
        <f t="shared" si="176"/>
        <v>0</v>
      </c>
      <c r="M965" s="13">
        <f t="shared" si="181"/>
        <v>2.4009247282180648</v>
      </c>
      <c r="N965" s="13">
        <f t="shared" si="177"/>
        <v>0.12584823958800095</v>
      </c>
      <c r="O965" s="13">
        <f t="shared" si="178"/>
        <v>0.12584823958800095</v>
      </c>
      <c r="Q965">
        <v>27.037305280144029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1.446754467232219</v>
      </c>
      <c r="G966" s="13">
        <f t="shared" ref="G966:G1029" si="183">IF((F966-$J$2)&gt;0,$I$2*(F966-$J$2),0)</f>
        <v>0</v>
      </c>
      <c r="H966" s="13">
        <f t="shared" ref="H966:H1029" si="184">F966-G966</f>
        <v>1.446754467232219</v>
      </c>
      <c r="I966" s="16">
        <f t="shared" si="180"/>
        <v>1.44814460044338</v>
      </c>
      <c r="J966" s="13">
        <f t="shared" ref="J966:J1029" si="185">I966/SQRT(1+(I966/($K$2*(300+(25*Q966)+0.05*(Q966)^3)))^2)</f>
        <v>1.4480857249093129</v>
      </c>
      <c r="K966" s="13">
        <f t="shared" ref="K966:K1029" si="186">I966-J966</f>
        <v>5.8875534067137636E-5</v>
      </c>
      <c r="L966" s="13">
        <f t="shared" ref="L966:L1029" si="187">IF(K966&gt;$N$2,(K966-$N$2)/$L$2,0)</f>
        <v>0</v>
      </c>
      <c r="M966" s="13">
        <f t="shared" si="181"/>
        <v>2.2750764886300638</v>
      </c>
      <c r="N966" s="13">
        <f t="shared" ref="N966:N1029" si="188">$M$2*M966</f>
        <v>0.11925170650170405</v>
      </c>
      <c r="O966" s="13">
        <f t="shared" ref="O966:O1029" si="189">N966+G966</f>
        <v>0.11925170650170405</v>
      </c>
      <c r="Q966">
        <v>21.99607424699126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38.353953291042068</v>
      </c>
      <c r="G967" s="13">
        <f t="shared" si="183"/>
        <v>0</v>
      </c>
      <c r="H967" s="13">
        <f t="shared" si="184"/>
        <v>38.353953291042068</v>
      </c>
      <c r="I967" s="16">
        <f t="shared" ref="I967:I1030" si="191">H967+K966-L966</f>
        <v>38.354012166576133</v>
      </c>
      <c r="J967" s="13">
        <f t="shared" si="185"/>
        <v>37.093549621731412</v>
      </c>
      <c r="K967" s="13">
        <f t="shared" si="186"/>
        <v>1.2604625448447209</v>
      </c>
      <c r="L967" s="13">
        <f t="shared" si="187"/>
        <v>0</v>
      </c>
      <c r="M967" s="13">
        <f t="shared" ref="M967:M1030" si="192">L967+M966-N966</f>
        <v>2.1558247821283598</v>
      </c>
      <c r="N967" s="13">
        <f t="shared" si="188"/>
        <v>0.1130009410550743</v>
      </c>
      <c r="O967" s="13">
        <f t="shared" si="189"/>
        <v>0.1130009410550743</v>
      </c>
      <c r="Q967">
        <v>20.638274620792679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14.97182405248385</v>
      </c>
      <c r="G968" s="13">
        <f t="shared" si="183"/>
        <v>0</v>
      </c>
      <c r="H968" s="13">
        <f t="shared" si="184"/>
        <v>14.97182405248385</v>
      </c>
      <c r="I968" s="16">
        <f t="shared" si="191"/>
        <v>16.232286597328571</v>
      </c>
      <c r="J968" s="13">
        <f t="shared" si="185"/>
        <v>16.075925744847432</v>
      </c>
      <c r="K968" s="13">
        <f t="shared" si="186"/>
        <v>0.15636085248113929</v>
      </c>
      <c r="L968" s="13">
        <f t="shared" si="187"/>
        <v>0</v>
      </c>
      <c r="M968" s="13">
        <f t="shared" si="192"/>
        <v>2.0428238410732855</v>
      </c>
      <c r="N968" s="13">
        <f t="shared" si="188"/>
        <v>0.10707781929435038</v>
      </c>
      <c r="O968" s="13">
        <f t="shared" si="189"/>
        <v>0.10707781929435038</v>
      </c>
      <c r="Q968">
        <v>17.41048808551734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76.060957560845623</v>
      </c>
      <c r="G969" s="13">
        <f t="shared" si="183"/>
        <v>0.37859143551301144</v>
      </c>
      <c r="H969" s="13">
        <f t="shared" si="184"/>
        <v>75.682366125332607</v>
      </c>
      <c r="I969" s="16">
        <f t="shared" si="191"/>
        <v>75.838726977813749</v>
      </c>
      <c r="J969" s="13">
        <f t="shared" si="185"/>
        <v>56.62035686113753</v>
      </c>
      <c r="K969" s="13">
        <f t="shared" si="186"/>
        <v>19.218370116676219</v>
      </c>
      <c r="L969" s="13">
        <f t="shared" si="187"/>
        <v>0.12743870327124132</v>
      </c>
      <c r="M969" s="13">
        <f t="shared" si="192"/>
        <v>2.0631847250501765</v>
      </c>
      <c r="N969" s="13">
        <f t="shared" si="188"/>
        <v>0.10814506699888339</v>
      </c>
      <c r="O969" s="13">
        <f t="shared" si="189"/>
        <v>0.48673650251189482</v>
      </c>
      <c r="Q969">
        <v>12.951493460884469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40.362225441492619</v>
      </c>
      <c r="G970" s="13">
        <f t="shared" si="183"/>
        <v>0</v>
      </c>
      <c r="H970" s="13">
        <f t="shared" si="184"/>
        <v>40.362225441492619</v>
      </c>
      <c r="I970" s="16">
        <f t="shared" si="191"/>
        <v>59.4531568548976</v>
      </c>
      <c r="J970" s="13">
        <f t="shared" si="185"/>
        <v>47.378255166062651</v>
      </c>
      <c r="K970" s="13">
        <f t="shared" si="186"/>
        <v>12.074901688834949</v>
      </c>
      <c r="L970" s="13">
        <f t="shared" si="187"/>
        <v>0</v>
      </c>
      <c r="M970" s="13">
        <f t="shared" si="192"/>
        <v>1.955039658051293</v>
      </c>
      <c r="N970" s="13">
        <f t="shared" si="188"/>
        <v>0.10247647350156164</v>
      </c>
      <c r="O970" s="13">
        <f t="shared" si="189"/>
        <v>0.10247647350156164</v>
      </c>
      <c r="Q970">
        <v>11.751326922580651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40.436017970552129</v>
      </c>
      <c r="G971" s="13">
        <f t="shared" si="183"/>
        <v>0</v>
      </c>
      <c r="H971" s="13">
        <f t="shared" si="184"/>
        <v>40.436017970552129</v>
      </c>
      <c r="I971" s="16">
        <f t="shared" si="191"/>
        <v>52.510919659387078</v>
      </c>
      <c r="J971" s="13">
        <f t="shared" si="185"/>
        <v>44.018602792946425</v>
      </c>
      <c r="K971" s="13">
        <f t="shared" si="186"/>
        <v>8.4923168664406532</v>
      </c>
      <c r="L971" s="13">
        <f t="shared" si="187"/>
        <v>0</v>
      </c>
      <c r="M971" s="13">
        <f t="shared" si="192"/>
        <v>1.8525631845497315</v>
      </c>
      <c r="N971" s="13">
        <f t="shared" si="188"/>
        <v>9.7105008233289963E-2</v>
      </c>
      <c r="O971" s="13">
        <f t="shared" si="189"/>
        <v>9.7105008233289963E-2</v>
      </c>
      <c r="Q971">
        <v>12.17813398198353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15.44360606608592</v>
      </c>
      <c r="G972" s="13">
        <f t="shared" si="183"/>
        <v>0</v>
      </c>
      <c r="H972" s="13">
        <f t="shared" si="184"/>
        <v>15.44360606608592</v>
      </c>
      <c r="I972" s="16">
        <f t="shared" si="191"/>
        <v>23.935922932526573</v>
      </c>
      <c r="J972" s="13">
        <f t="shared" si="185"/>
        <v>23.350505504201926</v>
      </c>
      <c r="K972" s="13">
        <f t="shared" si="186"/>
        <v>0.58541742832464649</v>
      </c>
      <c r="L972" s="13">
        <f t="shared" si="187"/>
        <v>0</v>
      </c>
      <c r="M972" s="13">
        <f t="shared" si="192"/>
        <v>1.7554581763164414</v>
      </c>
      <c r="N972" s="13">
        <f t="shared" si="188"/>
        <v>9.2015096751388664E-2</v>
      </c>
      <c r="O972" s="13">
        <f t="shared" si="189"/>
        <v>9.2015096751388664E-2</v>
      </c>
      <c r="Q972">
        <v>16.147285135384031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36.362256619515243</v>
      </c>
      <c r="G973" s="13">
        <f t="shared" si="183"/>
        <v>0</v>
      </c>
      <c r="H973" s="13">
        <f t="shared" si="184"/>
        <v>36.362256619515243</v>
      </c>
      <c r="I973" s="16">
        <f t="shared" si="191"/>
        <v>36.94767404783989</v>
      </c>
      <c r="J973" s="13">
        <f t="shared" si="185"/>
        <v>34.604194752237525</v>
      </c>
      <c r="K973" s="13">
        <f t="shared" si="186"/>
        <v>2.3434792956023642</v>
      </c>
      <c r="L973" s="13">
        <f t="shared" si="187"/>
        <v>0</v>
      </c>
      <c r="M973" s="13">
        <f t="shared" si="192"/>
        <v>1.6634430795650528</v>
      </c>
      <c r="N973" s="13">
        <f t="shared" si="188"/>
        <v>8.7191980972046293E-2</v>
      </c>
      <c r="O973" s="13">
        <f t="shared" si="189"/>
        <v>8.7191980972046293E-2</v>
      </c>
      <c r="Q973">
        <v>15.100896217520949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3.6765819310809551</v>
      </c>
      <c r="G974" s="13">
        <f t="shared" si="183"/>
        <v>0</v>
      </c>
      <c r="H974" s="13">
        <f t="shared" si="184"/>
        <v>3.6765819310809551</v>
      </c>
      <c r="I974" s="16">
        <f t="shared" si="191"/>
        <v>6.0200612266833193</v>
      </c>
      <c r="J974" s="13">
        <f t="shared" si="185"/>
        <v>6.0146355776885105</v>
      </c>
      <c r="K974" s="13">
        <f t="shared" si="186"/>
        <v>5.425648994808796E-3</v>
      </c>
      <c r="L974" s="13">
        <f t="shared" si="187"/>
        <v>0</v>
      </c>
      <c r="M974" s="13">
        <f t="shared" si="192"/>
        <v>1.5762510985930065</v>
      </c>
      <c r="N974" s="13">
        <f t="shared" si="188"/>
        <v>8.2621676379587658E-2</v>
      </c>
      <c r="O974" s="13">
        <f t="shared" si="189"/>
        <v>8.2621676379587658E-2</v>
      </c>
      <c r="Q974">
        <v>20.226800831093669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28.66537276049624</v>
      </c>
      <c r="G975" s="13">
        <f t="shared" si="183"/>
        <v>0</v>
      </c>
      <c r="H975" s="13">
        <f t="shared" si="184"/>
        <v>28.66537276049624</v>
      </c>
      <c r="I975" s="16">
        <f t="shared" si="191"/>
        <v>28.670798409491049</v>
      </c>
      <c r="J975" s="13">
        <f t="shared" si="185"/>
        <v>28.301297620524707</v>
      </c>
      <c r="K975" s="13">
        <f t="shared" si="186"/>
        <v>0.36950078896634153</v>
      </c>
      <c r="L975" s="13">
        <f t="shared" si="187"/>
        <v>0</v>
      </c>
      <c r="M975" s="13">
        <f t="shared" si="192"/>
        <v>1.4936294222134188</v>
      </c>
      <c r="N975" s="13">
        <f t="shared" si="188"/>
        <v>7.8290931478685363E-2</v>
      </c>
      <c r="O975" s="13">
        <f t="shared" si="189"/>
        <v>7.8290931478685363E-2</v>
      </c>
      <c r="Q975">
        <v>23.365407157756781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0.89333333299999995</v>
      </c>
      <c r="G976" s="13">
        <f t="shared" si="183"/>
        <v>0</v>
      </c>
      <c r="H976" s="13">
        <f t="shared" si="184"/>
        <v>0.89333333299999995</v>
      </c>
      <c r="I976" s="16">
        <f t="shared" si="191"/>
        <v>1.2628341219663415</v>
      </c>
      <c r="J976" s="13">
        <f t="shared" si="185"/>
        <v>1.26280247287003</v>
      </c>
      <c r="K976" s="13">
        <f t="shared" si="186"/>
        <v>3.1649096311481273E-5</v>
      </c>
      <c r="L976" s="13">
        <f t="shared" si="187"/>
        <v>0</v>
      </c>
      <c r="M976" s="13">
        <f t="shared" si="192"/>
        <v>1.4153384907347335</v>
      </c>
      <c r="N976" s="13">
        <f t="shared" si="188"/>
        <v>7.4187189371947196E-2</v>
      </c>
      <c r="O976" s="13">
        <f t="shared" si="189"/>
        <v>7.4187189371947196E-2</v>
      </c>
      <c r="Q976">
        <v>23.487017304364429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32.192127740355907</v>
      </c>
      <c r="G977" s="13">
        <f t="shared" si="183"/>
        <v>0</v>
      </c>
      <c r="H977" s="13">
        <f t="shared" si="184"/>
        <v>32.192127740355907</v>
      </c>
      <c r="I977" s="16">
        <f t="shared" si="191"/>
        <v>32.192159389452222</v>
      </c>
      <c r="J977" s="13">
        <f t="shared" si="185"/>
        <v>31.785090454523846</v>
      </c>
      <c r="K977" s="13">
        <f t="shared" si="186"/>
        <v>0.40706893492837537</v>
      </c>
      <c r="L977" s="13">
        <f t="shared" si="187"/>
        <v>0</v>
      </c>
      <c r="M977" s="13">
        <f t="shared" si="192"/>
        <v>1.3411513013627863</v>
      </c>
      <c r="N977" s="13">
        <f t="shared" si="188"/>
        <v>7.0298551351474767E-2</v>
      </c>
      <c r="O977" s="13">
        <f t="shared" si="189"/>
        <v>7.0298551351474767E-2</v>
      </c>
      <c r="Q977">
        <v>25.161380193548389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11.65454868534183</v>
      </c>
      <c r="G978" s="13">
        <f t="shared" si="183"/>
        <v>0</v>
      </c>
      <c r="H978" s="13">
        <f t="shared" si="184"/>
        <v>11.65454868534183</v>
      </c>
      <c r="I978" s="16">
        <f t="shared" si="191"/>
        <v>12.061617620270205</v>
      </c>
      <c r="J978" s="13">
        <f t="shared" si="185"/>
        <v>12.039589550421029</v>
      </c>
      <c r="K978" s="13">
        <f t="shared" si="186"/>
        <v>2.2028069849175935E-2</v>
      </c>
      <c r="L978" s="13">
        <f t="shared" si="187"/>
        <v>0</v>
      </c>
      <c r="M978" s="13">
        <f t="shared" si="192"/>
        <v>1.2708527500113116</v>
      </c>
      <c r="N978" s="13">
        <f t="shared" si="188"/>
        <v>6.6613742398827641E-2</v>
      </c>
      <c r="O978" s="13">
        <f t="shared" si="189"/>
        <v>6.6613742398827641E-2</v>
      </c>
      <c r="Q978">
        <v>25.074725598710209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9.3630043173760864</v>
      </c>
      <c r="G979" s="13">
        <f t="shared" si="183"/>
        <v>0</v>
      </c>
      <c r="H979" s="13">
        <f t="shared" si="184"/>
        <v>9.3630043173760864</v>
      </c>
      <c r="I979" s="16">
        <f t="shared" si="191"/>
        <v>9.3850323872252623</v>
      </c>
      <c r="J979" s="13">
        <f t="shared" si="185"/>
        <v>9.3650215840191571</v>
      </c>
      <c r="K979" s="13">
        <f t="shared" si="186"/>
        <v>2.0010803206105265E-2</v>
      </c>
      <c r="L979" s="13">
        <f t="shared" si="187"/>
        <v>0</v>
      </c>
      <c r="M979" s="13">
        <f t="shared" si="192"/>
        <v>1.204239007612484</v>
      </c>
      <c r="N979" s="13">
        <f t="shared" si="188"/>
        <v>6.3122078493361128E-2</v>
      </c>
      <c r="O979" s="13">
        <f t="shared" si="189"/>
        <v>6.3122078493361128E-2</v>
      </c>
      <c r="Q979">
        <v>20.40380356571502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15.15179193406596</v>
      </c>
      <c r="G980" s="13">
        <f t="shared" si="183"/>
        <v>0</v>
      </c>
      <c r="H980" s="13">
        <f t="shared" si="184"/>
        <v>15.15179193406596</v>
      </c>
      <c r="I980" s="16">
        <f t="shared" si="191"/>
        <v>15.171802737272065</v>
      </c>
      <c r="J980" s="13">
        <f t="shared" si="185"/>
        <v>15.018434435182929</v>
      </c>
      <c r="K980" s="13">
        <f t="shared" si="186"/>
        <v>0.15336830208913632</v>
      </c>
      <c r="L980" s="13">
        <f t="shared" si="187"/>
        <v>0</v>
      </c>
      <c r="M980" s="13">
        <f t="shared" si="192"/>
        <v>1.141116929119123</v>
      </c>
      <c r="N980" s="13">
        <f t="shared" si="188"/>
        <v>5.9813435634148752E-2</v>
      </c>
      <c r="O980" s="13">
        <f t="shared" si="189"/>
        <v>5.9813435634148752E-2</v>
      </c>
      <c r="Q980">
        <v>16.10181737792233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31.821216935736441</v>
      </c>
      <c r="G981" s="13">
        <f t="shared" si="183"/>
        <v>0</v>
      </c>
      <c r="H981" s="13">
        <f t="shared" si="184"/>
        <v>31.821216935736441</v>
      </c>
      <c r="I981" s="16">
        <f t="shared" si="191"/>
        <v>31.974585237825579</v>
      </c>
      <c r="J981" s="13">
        <f t="shared" si="185"/>
        <v>30.318957432393308</v>
      </c>
      <c r="K981" s="13">
        <f t="shared" si="186"/>
        <v>1.6556278054322711</v>
      </c>
      <c r="L981" s="13">
        <f t="shared" si="187"/>
        <v>0</v>
      </c>
      <c r="M981" s="13">
        <f t="shared" si="192"/>
        <v>1.0813034934849743</v>
      </c>
      <c r="N981" s="13">
        <f t="shared" si="188"/>
        <v>5.6678220485669457E-2</v>
      </c>
      <c r="O981" s="13">
        <f t="shared" si="189"/>
        <v>5.6678220485669457E-2</v>
      </c>
      <c r="Q981">
        <v>14.615663704414491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73.875761496574924</v>
      </c>
      <c r="G982" s="13">
        <f t="shared" si="183"/>
        <v>0.33488751422759749</v>
      </c>
      <c r="H982" s="13">
        <f t="shared" si="184"/>
        <v>73.540873982347321</v>
      </c>
      <c r="I982" s="16">
        <f t="shared" si="191"/>
        <v>75.196501787779596</v>
      </c>
      <c r="J982" s="13">
        <f t="shared" si="185"/>
        <v>56.016038439657535</v>
      </c>
      <c r="K982" s="13">
        <f t="shared" si="186"/>
        <v>19.180463348122061</v>
      </c>
      <c r="L982" s="13">
        <f t="shared" si="187"/>
        <v>0.12589278380780275</v>
      </c>
      <c r="M982" s="13">
        <f t="shared" si="192"/>
        <v>1.1505180568071076</v>
      </c>
      <c r="N982" s="13">
        <f t="shared" si="188"/>
        <v>6.0306210503668703E-2</v>
      </c>
      <c r="O982" s="13">
        <f t="shared" si="189"/>
        <v>0.39519372473126618</v>
      </c>
      <c r="Q982">
        <v>12.753909208955729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101.6396438909421</v>
      </c>
      <c r="G983" s="13">
        <f t="shared" si="183"/>
        <v>0.8901651621149409</v>
      </c>
      <c r="H983" s="13">
        <f t="shared" si="184"/>
        <v>100.74947872882716</v>
      </c>
      <c r="I983" s="16">
        <f t="shared" si="191"/>
        <v>119.80404929314142</v>
      </c>
      <c r="J983" s="13">
        <f t="shared" si="185"/>
        <v>65.668177078537212</v>
      </c>
      <c r="K983" s="13">
        <f t="shared" si="186"/>
        <v>54.135872214604206</v>
      </c>
      <c r="L983" s="13">
        <f t="shared" si="187"/>
        <v>1.5514494582561054</v>
      </c>
      <c r="M983" s="13">
        <f t="shared" si="192"/>
        <v>2.6416613045595443</v>
      </c>
      <c r="N983" s="13">
        <f t="shared" si="188"/>
        <v>0.13846682524416318</v>
      </c>
      <c r="O983" s="13">
        <f t="shared" si="189"/>
        <v>1.0286319873591041</v>
      </c>
      <c r="Q983">
        <v>11.76770292258065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2.3370339280289039</v>
      </c>
      <c r="G984" s="13">
        <f t="shared" si="183"/>
        <v>0</v>
      </c>
      <c r="H984" s="13">
        <f t="shared" si="184"/>
        <v>2.3370339280289039</v>
      </c>
      <c r="I984" s="16">
        <f t="shared" si="191"/>
        <v>54.921456684376999</v>
      </c>
      <c r="J984" s="13">
        <f t="shared" si="185"/>
        <v>49.178801621985173</v>
      </c>
      <c r="K984" s="13">
        <f t="shared" si="186"/>
        <v>5.742655062391826</v>
      </c>
      <c r="L984" s="13">
        <f t="shared" si="187"/>
        <v>0</v>
      </c>
      <c r="M984" s="13">
        <f t="shared" si="192"/>
        <v>2.5031944793153813</v>
      </c>
      <c r="N984" s="13">
        <f t="shared" si="188"/>
        <v>0.13120886917685634</v>
      </c>
      <c r="O984" s="13">
        <f t="shared" si="189"/>
        <v>0.13120886917685634</v>
      </c>
      <c r="Q984">
        <v>16.704410137755271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7.6216811899692356</v>
      </c>
      <c r="G985" s="13">
        <f t="shared" si="183"/>
        <v>0</v>
      </c>
      <c r="H985" s="13">
        <f t="shared" si="184"/>
        <v>7.6216811899692356</v>
      </c>
      <c r="I985" s="16">
        <f t="shared" si="191"/>
        <v>13.364336252361062</v>
      </c>
      <c r="J985" s="13">
        <f t="shared" si="185"/>
        <v>13.278100369361486</v>
      </c>
      <c r="K985" s="13">
        <f t="shared" si="186"/>
        <v>8.6235882999575963E-2</v>
      </c>
      <c r="L985" s="13">
        <f t="shared" si="187"/>
        <v>0</v>
      </c>
      <c r="M985" s="13">
        <f t="shared" si="192"/>
        <v>2.371985610138525</v>
      </c>
      <c r="N985" s="13">
        <f t="shared" si="188"/>
        <v>0.12433135027333996</v>
      </c>
      <c r="O985" s="13">
        <f t="shared" si="189"/>
        <v>0.12433135027333996</v>
      </c>
      <c r="Q985">
        <v>17.52855309534581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11.641886640581809</v>
      </c>
      <c r="G986" s="13">
        <f t="shared" si="183"/>
        <v>0</v>
      </c>
      <c r="H986" s="13">
        <f t="shared" si="184"/>
        <v>11.641886640581809</v>
      </c>
      <c r="I986" s="16">
        <f t="shared" si="191"/>
        <v>11.728122523581385</v>
      </c>
      <c r="J986" s="13">
        <f t="shared" si="185"/>
        <v>11.67174560881732</v>
      </c>
      <c r="K986" s="13">
        <f t="shared" si="186"/>
        <v>5.6376914764065589E-2</v>
      </c>
      <c r="L986" s="13">
        <f t="shared" si="187"/>
        <v>0</v>
      </c>
      <c r="M986" s="13">
        <f t="shared" si="192"/>
        <v>2.2476542598651852</v>
      </c>
      <c r="N986" s="13">
        <f t="shared" si="188"/>
        <v>0.11781432732230732</v>
      </c>
      <c r="O986" s="13">
        <f t="shared" si="189"/>
        <v>0.11781432732230732</v>
      </c>
      <c r="Q986">
        <v>17.781508400239581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83.013837579537437</v>
      </c>
      <c r="G987" s="13">
        <f t="shared" si="183"/>
        <v>0.51764903588684774</v>
      </c>
      <c r="H987" s="13">
        <f t="shared" si="184"/>
        <v>82.49618854365059</v>
      </c>
      <c r="I987" s="16">
        <f t="shared" si="191"/>
        <v>82.552565458414648</v>
      </c>
      <c r="J987" s="13">
        <f t="shared" si="185"/>
        <v>75.358247127162969</v>
      </c>
      <c r="K987" s="13">
        <f t="shared" si="186"/>
        <v>7.1943183312516794</v>
      </c>
      <c r="L987" s="13">
        <f t="shared" si="187"/>
        <v>0</v>
      </c>
      <c r="M987" s="13">
        <f t="shared" si="192"/>
        <v>2.1298399325428781</v>
      </c>
      <c r="N987" s="13">
        <f t="shared" si="188"/>
        <v>0.11163890436235427</v>
      </c>
      <c r="O987" s="13">
        <f t="shared" si="189"/>
        <v>0.62928794024920198</v>
      </c>
      <c r="Q987">
        <v>23.97457702713124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3.799226336014506</v>
      </c>
      <c r="G988" s="13">
        <f t="shared" si="183"/>
        <v>0</v>
      </c>
      <c r="H988" s="13">
        <f t="shared" si="184"/>
        <v>3.799226336014506</v>
      </c>
      <c r="I988" s="16">
        <f t="shared" si="191"/>
        <v>10.993544667266185</v>
      </c>
      <c r="J988" s="13">
        <f t="shared" si="185"/>
        <v>10.977533351363244</v>
      </c>
      <c r="K988" s="13">
        <f t="shared" si="186"/>
        <v>1.6011315902941803E-2</v>
      </c>
      <c r="L988" s="13">
        <f t="shared" si="187"/>
        <v>0</v>
      </c>
      <c r="M988" s="13">
        <f t="shared" si="192"/>
        <v>2.0182010281805236</v>
      </c>
      <c r="N988" s="13">
        <f t="shared" si="188"/>
        <v>0.10578717589356428</v>
      </c>
      <c r="O988" s="13">
        <f t="shared" si="189"/>
        <v>0.10578717589356428</v>
      </c>
      <c r="Q988">
        <v>25.372715193548391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0.89333333299999995</v>
      </c>
      <c r="G989" s="13">
        <f t="shared" si="183"/>
        <v>0</v>
      </c>
      <c r="H989" s="13">
        <f t="shared" si="184"/>
        <v>0.89333333299999995</v>
      </c>
      <c r="I989" s="16">
        <f t="shared" si="191"/>
        <v>0.90934464890294175</v>
      </c>
      <c r="J989" s="13">
        <f t="shared" si="185"/>
        <v>0.90933539353376214</v>
      </c>
      <c r="K989" s="13">
        <f t="shared" si="186"/>
        <v>9.2553691796171123E-6</v>
      </c>
      <c r="L989" s="13">
        <f t="shared" si="187"/>
        <v>0</v>
      </c>
      <c r="M989" s="13">
        <f t="shared" si="192"/>
        <v>1.9124138522869594</v>
      </c>
      <c r="N989" s="13">
        <f t="shared" si="188"/>
        <v>0.10024217496091442</v>
      </c>
      <c r="O989" s="13">
        <f t="shared" si="189"/>
        <v>0.10024217496091442</v>
      </c>
      <c r="Q989">
        <v>25.235943302082369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2.1604216143121571</v>
      </c>
      <c r="G990" s="13">
        <f t="shared" si="183"/>
        <v>0</v>
      </c>
      <c r="H990" s="13">
        <f t="shared" si="184"/>
        <v>2.1604216143121571</v>
      </c>
      <c r="I990" s="16">
        <f t="shared" si="191"/>
        <v>2.1604308696813366</v>
      </c>
      <c r="J990" s="13">
        <f t="shared" si="185"/>
        <v>2.160312090292444</v>
      </c>
      <c r="K990" s="13">
        <f t="shared" si="186"/>
        <v>1.1877938889259809E-4</v>
      </c>
      <c r="L990" s="13">
        <f t="shared" si="187"/>
        <v>0</v>
      </c>
      <c r="M990" s="13">
        <f t="shared" si="192"/>
        <v>1.812171677326045</v>
      </c>
      <c r="N990" s="13">
        <f t="shared" si="188"/>
        <v>9.4987823958970943E-2</v>
      </c>
      <c r="O990" s="13">
        <f t="shared" si="189"/>
        <v>9.4987823958970943E-2</v>
      </c>
      <c r="Q990">
        <v>25.552049676526011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2.328972179365862</v>
      </c>
      <c r="G991" s="13">
        <f t="shared" si="183"/>
        <v>0</v>
      </c>
      <c r="H991" s="13">
        <f t="shared" si="184"/>
        <v>2.328972179365862</v>
      </c>
      <c r="I991" s="16">
        <f t="shared" si="191"/>
        <v>2.3290909587547546</v>
      </c>
      <c r="J991" s="13">
        <f t="shared" si="185"/>
        <v>2.3288911228632987</v>
      </c>
      <c r="K991" s="13">
        <f t="shared" si="186"/>
        <v>1.9983589145589065E-4</v>
      </c>
      <c r="L991" s="13">
        <f t="shared" si="187"/>
        <v>0</v>
      </c>
      <c r="M991" s="13">
        <f t="shared" si="192"/>
        <v>1.717183853367074</v>
      </c>
      <c r="N991" s="13">
        <f t="shared" si="188"/>
        <v>9.0008888015234143E-2</v>
      </c>
      <c r="O991" s="13">
        <f t="shared" si="189"/>
        <v>9.0008888015234143E-2</v>
      </c>
      <c r="Q991">
        <v>23.440583671462949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9.5943969474098587</v>
      </c>
      <c r="G992" s="13">
        <f t="shared" si="183"/>
        <v>0</v>
      </c>
      <c r="H992" s="13">
        <f t="shared" si="184"/>
        <v>9.5943969474098587</v>
      </c>
      <c r="I992" s="16">
        <f t="shared" si="191"/>
        <v>9.5945967833013146</v>
      </c>
      <c r="J992" s="13">
        <f t="shared" si="185"/>
        <v>9.5632132327022745</v>
      </c>
      <c r="K992" s="13">
        <f t="shared" si="186"/>
        <v>3.1383550599040078E-2</v>
      </c>
      <c r="L992" s="13">
        <f t="shared" si="187"/>
        <v>0</v>
      </c>
      <c r="M992" s="13">
        <f t="shared" si="192"/>
        <v>1.6271749653518399</v>
      </c>
      <c r="N992" s="13">
        <f t="shared" si="188"/>
        <v>8.5290930816968355E-2</v>
      </c>
      <c r="O992" s="13">
        <f t="shared" si="189"/>
        <v>8.5290930816968355E-2</v>
      </c>
      <c r="Q992">
        <v>17.68039931634933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45.203548821925828</v>
      </c>
      <c r="G993" s="13">
        <f t="shared" si="183"/>
        <v>0</v>
      </c>
      <c r="H993" s="13">
        <f t="shared" si="184"/>
        <v>45.203548821925828</v>
      </c>
      <c r="I993" s="16">
        <f t="shared" si="191"/>
        <v>45.234932372524867</v>
      </c>
      <c r="J993" s="13">
        <f t="shared" si="185"/>
        <v>39.36460368071436</v>
      </c>
      <c r="K993" s="13">
        <f t="shared" si="186"/>
        <v>5.8703286918105064</v>
      </c>
      <c r="L993" s="13">
        <f t="shared" si="187"/>
        <v>0</v>
      </c>
      <c r="M993" s="13">
        <f t="shared" si="192"/>
        <v>1.5418840345348717</v>
      </c>
      <c r="N993" s="13">
        <f t="shared" si="188"/>
        <v>8.0820272753438033E-2</v>
      </c>
      <c r="O993" s="13">
        <f t="shared" si="189"/>
        <v>8.0820272753438033E-2</v>
      </c>
      <c r="Q993">
        <v>12.02639992258065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21.014714239679851</v>
      </c>
      <c r="G994" s="13">
        <f t="shared" si="183"/>
        <v>0</v>
      </c>
      <c r="H994" s="13">
        <f t="shared" si="184"/>
        <v>21.014714239679851</v>
      </c>
      <c r="I994" s="16">
        <f t="shared" si="191"/>
        <v>26.885042931490357</v>
      </c>
      <c r="J994" s="13">
        <f t="shared" si="185"/>
        <v>25.803803432065859</v>
      </c>
      <c r="K994" s="13">
        <f t="shared" si="186"/>
        <v>1.0812394994244983</v>
      </c>
      <c r="L994" s="13">
        <f t="shared" si="187"/>
        <v>0</v>
      </c>
      <c r="M994" s="13">
        <f t="shared" si="192"/>
        <v>1.4610637617814337</v>
      </c>
      <c r="N994" s="13">
        <f t="shared" si="188"/>
        <v>7.6583951252184188E-2</v>
      </c>
      <c r="O994" s="13">
        <f t="shared" si="189"/>
        <v>7.6583951252184188E-2</v>
      </c>
      <c r="Q994">
        <v>14.06929260729949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44.277481152712788</v>
      </c>
      <c r="G995" s="13">
        <f t="shared" si="183"/>
        <v>0</v>
      </c>
      <c r="H995" s="13">
        <f t="shared" si="184"/>
        <v>44.277481152712788</v>
      </c>
      <c r="I995" s="16">
        <f t="shared" si="191"/>
        <v>45.358720652137286</v>
      </c>
      <c r="J995" s="13">
        <f t="shared" si="185"/>
        <v>40.788821826829938</v>
      </c>
      <c r="K995" s="13">
        <f t="shared" si="186"/>
        <v>4.569898825307348</v>
      </c>
      <c r="L995" s="13">
        <f t="shared" si="187"/>
        <v>0</v>
      </c>
      <c r="M995" s="13">
        <f t="shared" si="192"/>
        <v>1.3844798105292495</v>
      </c>
      <c r="N995" s="13">
        <f t="shared" si="188"/>
        <v>7.2569683194337223E-2</v>
      </c>
      <c r="O995" s="13">
        <f t="shared" si="189"/>
        <v>7.2569683194337223E-2</v>
      </c>
      <c r="Q995">
        <v>14.277354188588109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75.676414188015855</v>
      </c>
      <c r="G996" s="13">
        <f t="shared" si="183"/>
        <v>0.37090056805641608</v>
      </c>
      <c r="H996" s="13">
        <f t="shared" si="184"/>
        <v>75.305513619959441</v>
      </c>
      <c r="I996" s="16">
        <f t="shared" si="191"/>
        <v>79.87541244526679</v>
      </c>
      <c r="J996" s="13">
        <f t="shared" si="185"/>
        <v>58.406540712114577</v>
      </c>
      <c r="K996" s="13">
        <f t="shared" si="186"/>
        <v>21.468871733152213</v>
      </c>
      <c r="L996" s="13">
        <f t="shared" si="187"/>
        <v>0.21921899434088246</v>
      </c>
      <c r="M996" s="13">
        <f t="shared" si="192"/>
        <v>1.5311291216757947</v>
      </c>
      <c r="N996" s="13">
        <f t="shared" si="188"/>
        <v>8.0256537108446893E-2</v>
      </c>
      <c r="O996" s="13">
        <f t="shared" si="189"/>
        <v>0.45115710516486296</v>
      </c>
      <c r="Q996">
        <v>13.03963667220207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15.75455599008863</v>
      </c>
      <c r="G997" s="13">
        <f t="shared" si="183"/>
        <v>0</v>
      </c>
      <c r="H997" s="13">
        <f t="shared" si="184"/>
        <v>15.75455599008863</v>
      </c>
      <c r="I997" s="16">
        <f t="shared" si="191"/>
        <v>37.004208728899961</v>
      </c>
      <c r="J997" s="13">
        <f t="shared" si="185"/>
        <v>34.86549285317377</v>
      </c>
      <c r="K997" s="13">
        <f t="shared" si="186"/>
        <v>2.1387158757261915</v>
      </c>
      <c r="L997" s="13">
        <f t="shared" si="187"/>
        <v>0</v>
      </c>
      <c r="M997" s="13">
        <f t="shared" si="192"/>
        <v>1.4508725845673478</v>
      </c>
      <c r="N997" s="13">
        <f t="shared" si="188"/>
        <v>7.6049764696209166E-2</v>
      </c>
      <c r="O997" s="13">
        <f t="shared" si="189"/>
        <v>7.6049764696209166E-2</v>
      </c>
      <c r="Q997">
        <v>15.85324768064894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3.8175758142804619</v>
      </c>
      <c r="G998" s="13">
        <f t="shared" si="183"/>
        <v>0</v>
      </c>
      <c r="H998" s="13">
        <f t="shared" si="184"/>
        <v>3.8175758142804619</v>
      </c>
      <c r="I998" s="16">
        <f t="shared" si="191"/>
        <v>5.9562916900066529</v>
      </c>
      <c r="J998" s="13">
        <f t="shared" si="185"/>
        <v>5.9529048887089946</v>
      </c>
      <c r="K998" s="13">
        <f t="shared" si="186"/>
        <v>3.3868012976583373E-3</v>
      </c>
      <c r="L998" s="13">
        <f t="shared" si="187"/>
        <v>0</v>
      </c>
      <c r="M998" s="13">
        <f t="shared" si="192"/>
        <v>1.3748228198711385</v>
      </c>
      <c r="N998" s="13">
        <f t="shared" si="188"/>
        <v>7.2063496865479248E-2</v>
      </c>
      <c r="O998" s="13">
        <f t="shared" si="189"/>
        <v>7.2063496865479248E-2</v>
      </c>
      <c r="Q998">
        <v>23.341195650805929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7.5677019239597403</v>
      </c>
      <c r="G999" s="13">
        <f t="shared" si="183"/>
        <v>0</v>
      </c>
      <c r="H999" s="13">
        <f t="shared" si="184"/>
        <v>7.5677019239597403</v>
      </c>
      <c r="I999" s="16">
        <f t="shared" si="191"/>
        <v>7.5710887252573986</v>
      </c>
      <c r="J999" s="13">
        <f t="shared" si="185"/>
        <v>7.5651168937802629</v>
      </c>
      <c r="K999" s="13">
        <f t="shared" si="186"/>
        <v>5.9718314771357583E-3</v>
      </c>
      <c r="L999" s="13">
        <f t="shared" si="187"/>
        <v>0</v>
      </c>
      <c r="M999" s="13">
        <f t="shared" si="192"/>
        <v>1.3027593230056593</v>
      </c>
      <c r="N999" s="13">
        <f t="shared" si="188"/>
        <v>6.82861755223787E-2</v>
      </c>
      <c r="O999" s="13">
        <f t="shared" si="189"/>
        <v>6.82861755223787E-2</v>
      </c>
      <c r="Q999">
        <v>24.427344795169759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2.353938272808056</v>
      </c>
      <c r="G1000" s="13">
        <f t="shared" si="183"/>
        <v>0</v>
      </c>
      <c r="H1000" s="13">
        <f t="shared" si="184"/>
        <v>2.353938272808056</v>
      </c>
      <c r="I1000" s="16">
        <f t="shared" si="191"/>
        <v>2.3599101042851918</v>
      </c>
      <c r="J1000" s="13">
        <f t="shared" si="185"/>
        <v>2.3597794922540882</v>
      </c>
      <c r="K1000" s="13">
        <f t="shared" si="186"/>
        <v>1.3061203110353858E-4</v>
      </c>
      <c r="L1000" s="13">
        <f t="shared" si="187"/>
        <v>0</v>
      </c>
      <c r="M1000" s="13">
        <f t="shared" si="192"/>
        <v>1.2344731474832806</v>
      </c>
      <c r="N1000" s="13">
        <f t="shared" si="188"/>
        <v>6.4706848408668347E-2</v>
      </c>
      <c r="O1000" s="13">
        <f t="shared" si="189"/>
        <v>6.4706848408668347E-2</v>
      </c>
      <c r="Q1000">
        <v>26.78335141263068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0.89333333299999995</v>
      </c>
      <c r="G1001" s="13">
        <f t="shared" si="183"/>
        <v>0</v>
      </c>
      <c r="H1001" s="13">
        <f t="shared" si="184"/>
        <v>0.89333333299999995</v>
      </c>
      <c r="I1001" s="16">
        <f t="shared" si="191"/>
        <v>0.89346394503110349</v>
      </c>
      <c r="J1001" s="13">
        <f t="shared" si="185"/>
        <v>0.89345816022340896</v>
      </c>
      <c r="K1001" s="13">
        <f t="shared" si="186"/>
        <v>5.7848076945310467E-6</v>
      </c>
      <c r="L1001" s="13">
        <f t="shared" si="187"/>
        <v>0</v>
      </c>
      <c r="M1001" s="13">
        <f t="shared" si="192"/>
        <v>1.1697662990746123</v>
      </c>
      <c r="N1001" s="13">
        <f t="shared" si="188"/>
        <v>6.1315137345921963E-2</v>
      </c>
      <c r="O1001" s="13">
        <f t="shared" si="189"/>
        <v>6.1315137345921963E-2</v>
      </c>
      <c r="Q1001">
        <v>28.272060193548391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0.89333333299999995</v>
      </c>
      <c r="G1002" s="13">
        <f t="shared" si="183"/>
        <v>0</v>
      </c>
      <c r="H1002" s="13">
        <f t="shared" si="184"/>
        <v>0.89333333299999995</v>
      </c>
      <c r="I1002" s="16">
        <f t="shared" si="191"/>
        <v>0.89333911780769448</v>
      </c>
      <c r="J1002" s="13">
        <f t="shared" si="185"/>
        <v>0.89333017782478441</v>
      </c>
      <c r="K1002" s="13">
        <f t="shared" si="186"/>
        <v>8.9399829100722528E-6</v>
      </c>
      <c r="L1002" s="13">
        <f t="shared" si="187"/>
        <v>0</v>
      </c>
      <c r="M1002" s="13">
        <f t="shared" si="192"/>
        <v>1.1084511617286903</v>
      </c>
      <c r="N1002" s="13">
        <f t="shared" si="188"/>
        <v>5.8101208144231496E-2</v>
      </c>
      <c r="O1002" s="13">
        <f t="shared" si="189"/>
        <v>5.8101208144231496E-2</v>
      </c>
      <c r="Q1002">
        <v>25.102145489061101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6.6939470468105551</v>
      </c>
      <c r="G1003" s="13">
        <f t="shared" si="183"/>
        <v>0</v>
      </c>
      <c r="H1003" s="13">
        <f t="shared" si="184"/>
        <v>6.6939470468105551</v>
      </c>
      <c r="I1003" s="16">
        <f t="shared" si="191"/>
        <v>6.6939559867934655</v>
      </c>
      <c r="J1003" s="13">
        <f t="shared" si="185"/>
        <v>6.6884197648355048</v>
      </c>
      <c r="K1003" s="13">
        <f t="shared" si="186"/>
        <v>5.5362219579606631E-3</v>
      </c>
      <c r="L1003" s="13">
        <f t="shared" si="187"/>
        <v>0</v>
      </c>
      <c r="M1003" s="13">
        <f t="shared" si="192"/>
        <v>1.0503499535844587</v>
      </c>
      <c r="N1003" s="13">
        <f t="shared" si="188"/>
        <v>5.5055742088194672E-2</v>
      </c>
      <c r="O1003" s="13">
        <f t="shared" si="189"/>
        <v>5.5055742088194672E-2</v>
      </c>
      <c r="Q1003">
        <v>22.33578432326836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14.134529010810819</v>
      </c>
      <c r="G1004" s="13">
        <f t="shared" si="183"/>
        <v>0</v>
      </c>
      <c r="H1004" s="13">
        <f t="shared" si="184"/>
        <v>14.134529010810819</v>
      </c>
      <c r="I1004" s="16">
        <f t="shared" si="191"/>
        <v>14.14006523276878</v>
      </c>
      <c r="J1004" s="13">
        <f t="shared" si="185"/>
        <v>14.019556611483825</v>
      </c>
      <c r="K1004" s="13">
        <f t="shared" si="186"/>
        <v>0.1205086212849551</v>
      </c>
      <c r="L1004" s="13">
        <f t="shared" si="187"/>
        <v>0</v>
      </c>
      <c r="M1004" s="13">
        <f t="shared" si="192"/>
        <v>0.99529421149626407</v>
      </c>
      <c r="N1004" s="13">
        <f t="shared" si="188"/>
        <v>5.2169908917509354E-2</v>
      </c>
      <c r="O1004" s="13">
        <f t="shared" si="189"/>
        <v>5.2169908917509354E-2</v>
      </c>
      <c r="Q1004">
        <v>16.33165086415455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27.9854246952263</v>
      </c>
      <c r="G1005" s="13">
        <f t="shared" si="183"/>
        <v>0</v>
      </c>
      <c r="H1005" s="13">
        <f t="shared" si="184"/>
        <v>27.9854246952263</v>
      </c>
      <c r="I1005" s="16">
        <f t="shared" si="191"/>
        <v>28.105933316511255</v>
      </c>
      <c r="J1005" s="13">
        <f t="shared" si="185"/>
        <v>26.649901526298688</v>
      </c>
      <c r="K1005" s="13">
        <f t="shared" si="186"/>
        <v>1.4560317902125668</v>
      </c>
      <c r="L1005" s="13">
        <f t="shared" si="187"/>
        <v>0</v>
      </c>
      <c r="M1005" s="13">
        <f t="shared" si="192"/>
        <v>0.94312430257875468</v>
      </c>
      <c r="N1005" s="13">
        <f t="shared" si="188"/>
        <v>4.9435341223832543E-2</v>
      </c>
      <c r="O1005" s="13">
        <f t="shared" si="189"/>
        <v>4.9435341223832543E-2</v>
      </c>
      <c r="Q1005">
        <v>12.740442219392911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132.08416472413759</v>
      </c>
      <c r="G1006" s="13">
        <f t="shared" si="183"/>
        <v>1.4990555787788509</v>
      </c>
      <c r="H1006" s="13">
        <f t="shared" si="184"/>
        <v>130.58510914535873</v>
      </c>
      <c r="I1006" s="16">
        <f t="shared" si="191"/>
        <v>132.04114093557129</v>
      </c>
      <c r="J1006" s="13">
        <f t="shared" si="185"/>
        <v>74.512562604356077</v>
      </c>
      <c r="K1006" s="13">
        <f t="shared" si="186"/>
        <v>57.528578331215215</v>
      </c>
      <c r="L1006" s="13">
        <f t="shared" si="187"/>
        <v>1.6898113028407356</v>
      </c>
      <c r="M1006" s="13">
        <f t="shared" si="192"/>
        <v>2.5835002641956577</v>
      </c>
      <c r="N1006" s="13">
        <f t="shared" si="188"/>
        <v>0.13541822298838391</v>
      </c>
      <c r="O1006" s="13">
        <f t="shared" si="189"/>
        <v>1.6344738017672347</v>
      </c>
      <c r="Q1006">
        <v>13.80614217893843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35.054297983604798</v>
      </c>
      <c r="G1007" s="13">
        <f t="shared" si="183"/>
        <v>0</v>
      </c>
      <c r="H1007" s="13">
        <f t="shared" si="184"/>
        <v>35.054297983604798</v>
      </c>
      <c r="I1007" s="16">
        <f t="shared" si="191"/>
        <v>90.893065011979274</v>
      </c>
      <c r="J1007" s="13">
        <f t="shared" si="185"/>
        <v>62.973909748747516</v>
      </c>
      <c r="K1007" s="13">
        <f t="shared" si="186"/>
        <v>27.919155263231758</v>
      </c>
      <c r="L1007" s="13">
        <f t="shared" si="187"/>
        <v>0.48227541497986237</v>
      </c>
      <c r="M1007" s="13">
        <f t="shared" si="192"/>
        <v>2.9303574561871364</v>
      </c>
      <c r="N1007" s="13">
        <f t="shared" si="188"/>
        <v>0.15359928734560027</v>
      </c>
      <c r="O1007" s="13">
        <f t="shared" si="189"/>
        <v>0.15359928734560027</v>
      </c>
      <c r="Q1007">
        <v>13.327516922580649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14.169155430361791</v>
      </c>
      <c r="G1008" s="13">
        <f t="shared" si="183"/>
        <v>0</v>
      </c>
      <c r="H1008" s="13">
        <f t="shared" si="184"/>
        <v>14.169155430361791</v>
      </c>
      <c r="I1008" s="16">
        <f t="shared" si="191"/>
        <v>41.606035278613689</v>
      </c>
      <c r="J1008" s="13">
        <f t="shared" si="185"/>
        <v>38.892649441231406</v>
      </c>
      <c r="K1008" s="13">
        <f t="shared" si="186"/>
        <v>2.7133858373822832</v>
      </c>
      <c r="L1008" s="13">
        <f t="shared" si="187"/>
        <v>0</v>
      </c>
      <c r="M1008" s="13">
        <f t="shared" si="192"/>
        <v>2.7767581688415359</v>
      </c>
      <c r="N1008" s="13">
        <f t="shared" si="188"/>
        <v>0.14554813951608797</v>
      </c>
      <c r="O1008" s="13">
        <f t="shared" si="189"/>
        <v>0.14554813951608797</v>
      </c>
      <c r="Q1008">
        <v>16.57785611915001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57.288680773686423</v>
      </c>
      <c r="G1009" s="13">
        <f t="shared" si="183"/>
        <v>3.1458997698274515E-3</v>
      </c>
      <c r="H1009" s="13">
        <f t="shared" si="184"/>
        <v>57.285534873916596</v>
      </c>
      <c r="I1009" s="16">
        <f t="shared" si="191"/>
        <v>59.998920711298879</v>
      </c>
      <c r="J1009" s="13">
        <f t="shared" si="185"/>
        <v>52.671913608967316</v>
      </c>
      <c r="K1009" s="13">
        <f t="shared" si="186"/>
        <v>7.3270071023315637</v>
      </c>
      <c r="L1009" s="13">
        <f t="shared" si="187"/>
        <v>0</v>
      </c>
      <c r="M1009" s="13">
        <f t="shared" si="192"/>
        <v>2.6312100293254481</v>
      </c>
      <c r="N1009" s="13">
        <f t="shared" si="188"/>
        <v>0.13791900524206055</v>
      </c>
      <c r="O1009" s="13">
        <f t="shared" si="189"/>
        <v>0.14106490501188801</v>
      </c>
      <c r="Q1009">
        <v>16.642707037562939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33.774377432425993</v>
      </c>
      <c r="G1010" s="13">
        <f t="shared" si="183"/>
        <v>0</v>
      </c>
      <c r="H1010" s="13">
        <f t="shared" si="184"/>
        <v>33.774377432425993</v>
      </c>
      <c r="I1010" s="16">
        <f t="shared" si="191"/>
        <v>41.101384534757557</v>
      </c>
      <c r="J1010" s="13">
        <f t="shared" si="185"/>
        <v>38.975487157480764</v>
      </c>
      <c r="K1010" s="13">
        <f t="shared" si="186"/>
        <v>2.1258973772767931</v>
      </c>
      <c r="L1010" s="13">
        <f t="shared" si="187"/>
        <v>0</v>
      </c>
      <c r="M1010" s="13">
        <f t="shared" si="192"/>
        <v>2.4932910240833874</v>
      </c>
      <c r="N1010" s="13">
        <f t="shared" si="188"/>
        <v>0.1306897640203569</v>
      </c>
      <c r="O1010" s="13">
        <f t="shared" si="189"/>
        <v>0.1306897640203569</v>
      </c>
      <c r="Q1010">
        <v>18.202422159094741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3.5564105368703922</v>
      </c>
      <c r="G1011" s="13">
        <f t="shared" si="183"/>
        <v>0</v>
      </c>
      <c r="H1011" s="13">
        <f t="shared" si="184"/>
        <v>3.5564105368703922</v>
      </c>
      <c r="I1011" s="16">
        <f t="shared" si="191"/>
        <v>5.6823079141471853</v>
      </c>
      <c r="J1011" s="13">
        <f t="shared" si="185"/>
        <v>5.6794552327574221</v>
      </c>
      <c r="K1011" s="13">
        <f t="shared" si="186"/>
        <v>2.8526813897631342E-3</v>
      </c>
      <c r="L1011" s="13">
        <f t="shared" si="187"/>
        <v>0</v>
      </c>
      <c r="M1011" s="13">
        <f t="shared" si="192"/>
        <v>2.3626012600630304</v>
      </c>
      <c r="N1011" s="13">
        <f t="shared" si="188"/>
        <v>0.12383945482872306</v>
      </c>
      <c r="O1011" s="13">
        <f t="shared" si="189"/>
        <v>0.12383945482872306</v>
      </c>
      <c r="Q1011">
        <v>23.558091901428568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2.5738291457252052</v>
      </c>
      <c r="G1012" s="13">
        <f t="shared" si="183"/>
        <v>0</v>
      </c>
      <c r="H1012" s="13">
        <f t="shared" si="184"/>
        <v>2.5738291457252052</v>
      </c>
      <c r="I1012" s="16">
        <f t="shared" si="191"/>
        <v>2.5766818271149683</v>
      </c>
      <c r="J1012" s="13">
        <f t="shared" si="185"/>
        <v>2.5764358682374211</v>
      </c>
      <c r="K1012" s="13">
        <f t="shared" si="186"/>
        <v>2.4595887754719215E-4</v>
      </c>
      <c r="L1012" s="13">
        <f t="shared" si="187"/>
        <v>0</v>
      </c>
      <c r="M1012" s="13">
        <f t="shared" si="192"/>
        <v>2.2387618052343075</v>
      </c>
      <c r="N1012" s="13">
        <f t="shared" si="188"/>
        <v>0.11734821534979965</v>
      </c>
      <c r="O1012" s="13">
        <f t="shared" si="189"/>
        <v>0.11734821534979965</v>
      </c>
      <c r="Q1012">
        <v>24.121079396925541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2.3191734221332991</v>
      </c>
      <c r="G1013" s="13">
        <f t="shared" si="183"/>
        <v>0</v>
      </c>
      <c r="H1013" s="13">
        <f t="shared" si="184"/>
        <v>2.3191734221332991</v>
      </c>
      <c r="I1013" s="16">
        <f t="shared" si="191"/>
        <v>2.3194193810108463</v>
      </c>
      <c r="J1013" s="13">
        <f t="shared" si="185"/>
        <v>2.3192400312861414</v>
      </c>
      <c r="K1013" s="13">
        <f t="shared" si="186"/>
        <v>1.7934972470490251E-4</v>
      </c>
      <c r="L1013" s="13">
        <f t="shared" si="187"/>
        <v>0</v>
      </c>
      <c r="M1013" s="13">
        <f t="shared" si="192"/>
        <v>2.1214135898845079</v>
      </c>
      <c r="N1013" s="13">
        <f t="shared" si="188"/>
        <v>0.11119722438077974</v>
      </c>
      <c r="O1013" s="13">
        <f t="shared" si="189"/>
        <v>0.11119722438077974</v>
      </c>
      <c r="Q1013">
        <v>24.123203193548392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3.6883339205335339</v>
      </c>
      <c r="G1014" s="13">
        <f t="shared" si="183"/>
        <v>0</v>
      </c>
      <c r="H1014" s="13">
        <f t="shared" si="184"/>
        <v>3.6883339205335339</v>
      </c>
      <c r="I1014" s="16">
        <f t="shared" si="191"/>
        <v>3.6885132702582388</v>
      </c>
      <c r="J1014" s="13">
        <f t="shared" si="185"/>
        <v>3.6877226624197723</v>
      </c>
      <c r="K1014" s="13">
        <f t="shared" si="186"/>
        <v>7.9060783846651717E-4</v>
      </c>
      <c r="L1014" s="13">
        <f t="shared" si="187"/>
        <v>0</v>
      </c>
      <c r="M1014" s="13">
        <f t="shared" si="192"/>
        <v>2.010216365503728</v>
      </c>
      <c r="N1014" s="13">
        <f t="shared" si="188"/>
        <v>0.10536864726175475</v>
      </c>
      <c r="O1014" s="13">
        <f t="shared" si="189"/>
        <v>0.10536864726175475</v>
      </c>
      <c r="Q1014">
        <v>23.467204907528501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27.32727158267155</v>
      </c>
      <c r="G1015" s="13">
        <f t="shared" si="183"/>
        <v>0</v>
      </c>
      <c r="H1015" s="13">
        <f t="shared" si="184"/>
        <v>27.32727158267155</v>
      </c>
      <c r="I1015" s="16">
        <f t="shared" si="191"/>
        <v>27.328062190510018</v>
      </c>
      <c r="J1015" s="13">
        <f t="shared" si="185"/>
        <v>26.820599688109493</v>
      </c>
      <c r="K1015" s="13">
        <f t="shared" si="186"/>
        <v>0.50746250240052504</v>
      </c>
      <c r="L1015" s="13">
        <f t="shared" si="187"/>
        <v>0</v>
      </c>
      <c r="M1015" s="13">
        <f t="shared" si="192"/>
        <v>1.9048477182419732</v>
      </c>
      <c r="N1015" s="13">
        <f t="shared" si="188"/>
        <v>9.9845584164519469E-2</v>
      </c>
      <c r="O1015" s="13">
        <f t="shared" si="189"/>
        <v>9.9845584164519469E-2</v>
      </c>
      <c r="Q1015">
        <v>20.038727907016991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130.4947937340153</v>
      </c>
      <c r="G1016" s="13">
        <f t="shared" si="183"/>
        <v>1.4672681589764052</v>
      </c>
      <c r="H1016" s="13">
        <f t="shared" si="184"/>
        <v>129.02752557503891</v>
      </c>
      <c r="I1016" s="16">
        <f t="shared" si="191"/>
        <v>129.53498807743944</v>
      </c>
      <c r="J1016" s="13">
        <f t="shared" si="185"/>
        <v>77.16008617640037</v>
      </c>
      <c r="K1016" s="13">
        <f t="shared" si="186"/>
        <v>52.374901901039067</v>
      </c>
      <c r="L1016" s="13">
        <f t="shared" si="187"/>
        <v>1.4796333054656503</v>
      </c>
      <c r="M1016" s="13">
        <f t="shared" si="192"/>
        <v>3.2846354395431039</v>
      </c>
      <c r="N1016" s="13">
        <f t="shared" si="188"/>
        <v>0.17216932413439467</v>
      </c>
      <c r="O1016" s="13">
        <f t="shared" si="189"/>
        <v>1.6394374831107998</v>
      </c>
      <c r="Q1016">
        <v>14.70638764484692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64.492434314691863</v>
      </c>
      <c r="G1017" s="13">
        <f t="shared" si="183"/>
        <v>0.14722097058993627</v>
      </c>
      <c r="H1017" s="13">
        <f t="shared" si="184"/>
        <v>64.345213344101921</v>
      </c>
      <c r="I1017" s="16">
        <f t="shared" si="191"/>
        <v>115.24048193967533</v>
      </c>
      <c r="J1017" s="13">
        <f t="shared" si="185"/>
        <v>64.68625233914355</v>
      </c>
      <c r="K1017" s="13">
        <f t="shared" si="186"/>
        <v>50.554229600531784</v>
      </c>
      <c r="L1017" s="13">
        <f t="shared" si="187"/>
        <v>1.4053823773793812</v>
      </c>
      <c r="M1017" s="13">
        <f t="shared" si="192"/>
        <v>4.5178484927880902</v>
      </c>
      <c r="N1017" s="13">
        <f t="shared" si="188"/>
        <v>0.23681012272494895</v>
      </c>
      <c r="O1017" s="13">
        <f t="shared" si="189"/>
        <v>0.38403109331488522</v>
      </c>
      <c r="Q1017">
        <v>11.701265922580649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11.65475513905675</v>
      </c>
      <c r="G1018" s="13">
        <f t="shared" si="183"/>
        <v>0</v>
      </c>
      <c r="H1018" s="13">
        <f t="shared" si="184"/>
        <v>11.65475513905675</v>
      </c>
      <c r="I1018" s="16">
        <f t="shared" si="191"/>
        <v>60.803602362209148</v>
      </c>
      <c r="J1018" s="13">
        <f t="shared" si="185"/>
        <v>47.248574628711353</v>
      </c>
      <c r="K1018" s="13">
        <f t="shared" si="186"/>
        <v>13.555027733497795</v>
      </c>
      <c r="L1018" s="13">
        <f t="shared" si="187"/>
        <v>0</v>
      </c>
      <c r="M1018" s="13">
        <f t="shared" si="192"/>
        <v>4.2810383700631416</v>
      </c>
      <c r="N1018" s="13">
        <f t="shared" si="188"/>
        <v>0.22439734830045793</v>
      </c>
      <c r="O1018" s="13">
        <f t="shared" si="189"/>
        <v>0.22439734830045793</v>
      </c>
      <c r="Q1018">
        <v>11.1030545044172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14.164102789587149</v>
      </c>
      <c r="G1019" s="13">
        <f t="shared" si="183"/>
        <v>0</v>
      </c>
      <c r="H1019" s="13">
        <f t="shared" si="184"/>
        <v>14.164102789587149</v>
      </c>
      <c r="I1019" s="16">
        <f t="shared" si="191"/>
        <v>27.719130523084942</v>
      </c>
      <c r="J1019" s="13">
        <f t="shared" si="185"/>
        <v>26.35325859567093</v>
      </c>
      <c r="K1019" s="13">
        <f t="shared" si="186"/>
        <v>1.3658719274140125</v>
      </c>
      <c r="L1019" s="13">
        <f t="shared" si="187"/>
        <v>0</v>
      </c>
      <c r="M1019" s="13">
        <f t="shared" si="192"/>
        <v>4.056641021762684</v>
      </c>
      <c r="N1019" s="13">
        <f t="shared" si="188"/>
        <v>0.21263520893810173</v>
      </c>
      <c r="O1019" s="13">
        <f t="shared" si="189"/>
        <v>0.21263520893810173</v>
      </c>
      <c r="Q1019">
        <v>12.93322501134136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54.027271991570267</v>
      </c>
      <c r="G1020" s="13">
        <f t="shared" si="183"/>
        <v>0</v>
      </c>
      <c r="H1020" s="13">
        <f t="shared" si="184"/>
        <v>54.027271991570267</v>
      </c>
      <c r="I1020" s="16">
        <f t="shared" si="191"/>
        <v>55.393143918984279</v>
      </c>
      <c r="J1020" s="13">
        <f t="shared" si="185"/>
        <v>46.736626468099068</v>
      </c>
      <c r="K1020" s="13">
        <f t="shared" si="186"/>
        <v>8.656517450885211</v>
      </c>
      <c r="L1020" s="13">
        <f t="shared" si="187"/>
        <v>0</v>
      </c>
      <c r="M1020" s="13">
        <f t="shared" si="192"/>
        <v>3.8440058128245824</v>
      </c>
      <c r="N1020" s="13">
        <f t="shared" si="188"/>
        <v>0.20148960057946416</v>
      </c>
      <c r="O1020" s="13">
        <f t="shared" si="189"/>
        <v>0.20148960057946416</v>
      </c>
      <c r="Q1020">
        <v>13.28388118549838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85.454548423139457</v>
      </c>
      <c r="G1021" s="13">
        <f t="shared" si="183"/>
        <v>0.56646325275888809</v>
      </c>
      <c r="H1021" s="13">
        <f t="shared" si="184"/>
        <v>84.888085170380563</v>
      </c>
      <c r="I1021" s="16">
        <f t="shared" si="191"/>
        <v>93.544602621265767</v>
      </c>
      <c r="J1021" s="13">
        <f t="shared" si="185"/>
        <v>63.724967992129699</v>
      </c>
      <c r="K1021" s="13">
        <f t="shared" si="186"/>
        <v>29.819634629136068</v>
      </c>
      <c r="L1021" s="13">
        <f t="shared" si="187"/>
        <v>0.55978104665662387</v>
      </c>
      <c r="M1021" s="13">
        <f t="shared" si="192"/>
        <v>4.2022972589017424</v>
      </c>
      <c r="N1021" s="13">
        <f t="shared" si="188"/>
        <v>0.22027000931877322</v>
      </c>
      <c r="O1021" s="13">
        <f t="shared" si="189"/>
        <v>0.78673326207766126</v>
      </c>
      <c r="Q1021">
        <v>13.28016885094087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2.5741894208834428</v>
      </c>
      <c r="G1022" s="13">
        <f t="shared" si="183"/>
        <v>0</v>
      </c>
      <c r="H1022" s="13">
        <f t="shared" si="184"/>
        <v>2.5741894208834428</v>
      </c>
      <c r="I1022" s="16">
        <f t="shared" si="191"/>
        <v>31.834043003362886</v>
      </c>
      <c r="J1022" s="13">
        <f t="shared" si="185"/>
        <v>30.754146542207369</v>
      </c>
      <c r="K1022" s="13">
        <f t="shared" si="186"/>
        <v>1.0798964611555171</v>
      </c>
      <c r="L1022" s="13">
        <f t="shared" si="187"/>
        <v>0</v>
      </c>
      <c r="M1022" s="13">
        <f t="shared" si="192"/>
        <v>3.9820272495829694</v>
      </c>
      <c r="N1022" s="13">
        <f t="shared" si="188"/>
        <v>0.20872421090993515</v>
      </c>
      <c r="O1022" s="13">
        <f t="shared" si="189"/>
        <v>0.20872421090993515</v>
      </c>
      <c r="Q1022">
        <v>17.770137293294951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3.1070930551303282</v>
      </c>
      <c r="G1023" s="13">
        <f t="shared" si="183"/>
        <v>0</v>
      </c>
      <c r="H1023" s="13">
        <f t="shared" si="184"/>
        <v>3.1070930551303282</v>
      </c>
      <c r="I1023" s="16">
        <f t="shared" si="191"/>
        <v>4.1869895162858448</v>
      </c>
      <c r="J1023" s="13">
        <f t="shared" si="185"/>
        <v>4.1857678798197808</v>
      </c>
      <c r="K1023" s="13">
        <f t="shared" si="186"/>
        <v>1.2216364660639911E-3</v>
      </c>
      <c r="L1023" s="13">
        <f t="shared" si="187"/>
        <v>0</v>
      </c>
      <c r="M1023" s="13">
        <f t="shared" si="192"/>
        <v>3.7733030386730344</v>
      </c>
      <c r="N1023" s="13">
        <f t="shared" si="188"/>
        <v>0.19778360365403611</v>
      </c>
      <c r="O1023" s="13">
        <f t="shared" si="189"/>
        <v>0.19778360365403611</v>
      </c>
      <c r="Q1023">
        <v>23.075925297835461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2.3108627583369539</v>
      </c>
      <c r="G1024" s="13">
        <f t="shared" si="183"/>
        <v>0</v>
      </c>
      <c r="H1024" s="13">
        <f t="shared" si="184"/>
        <v>2.3108627583369539</v>
      </c>
      <c r="I1024" s="16">
        <f t="shared" si="191"/>
        <v>2.3120843948030179</v>
      </c>
      <c r="J1024" s="13">
        <f t="shared" si="185"/>
        <v>2.3118984755022463</v>
      </c>
      <c r="K1024" s="13">
        <f t="shared" si="186"/>
        <v>1.8591930077160868E-4</v>
      </c>
      <c r="L1024" s="13">
        <f t="shared" si="187"/>
        <v>0</v>
      </c>
      <c r="M1024" s="13">
        <f t="shared" si="192"/>
        <v>3.5755194350189985</v>
      </c>
      <c r="N1024" s="13">
        <f t="shared" si="188"/>
        <v>0.18741646550651705</v>
      </c>
      <c r="O1024" s="13">
        <f t="shared" si="189"/>
        <v>0.18741646550651705</v>
      </c>
      <c r="Q1024">
        <v>23.798445193548389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0.89333333299999995</v>
      </c>
      <c r="G1025" s="13">
        <f t="shared" si="183"/>
        <v>0</v>
      </c>
      <c r="H1025" s="13">
        <f t="shared" si="184"/>
        <v>0.89333333299999995</v>
      </c>
      <c r="I1025" s="16">
        <f t="shared" si="191"/>
        <v>0.89351925230077156</v>
      </c>
      <c r="J1025" s="13">
        <f t="shared" si="185"/>
        <v>0.89351002589007444</v>
      </c>
      <c r="K1025" s="13">
        <f t="shared" si="186"/>
        <v>9.2264106971162718E-6</v>
      </c>
      <c r="L1025" s="13">
        <f t="shared" si="187"/>
        <v>0</v>
      </c>
      <c r="M1025" s="13">
        <f t="shared" si="192"/>
        <v>3.3881029695124814</v>
      </c>
      <c r="N1025" s="13">
        <f t="shared" si="188"/>
        <v>0.1775927371835947</v>
      </c>
      <c r="O1025" s="13">
        <f t="shared" si="189"/>
        <v>0.1775927371835947</v>
      </c>
      <c r="Q1025">
        <v>24.879935601768551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4.6918354406868632</v>
      </c>
      <c r="G1026" s="13">
        <f t="shared" si="183"/>
        <v>0</v>
      </c>
      <c r="H1026" s="13">
        <f t="shared" si="184"/>
        <v>4.6918354406868632</v>
      </c>
      <c r="I1026" s="16">
        <f t="shared" si="191"/>
        <v>4.69184466709756</v>
      </c>
      <c r="J1026" s="13">
        <f t="shared" si="185"/>
        <v>4.690142916966936</v>
      </c>
      <c r="K1026" s="13">
        <f t="shared" si="186"/>
        <v>1.7017501306240135E-3</v>
      </c>
      <c r="L1026" s="13">
        <f t="shared" si="187"/>
        <v>0</v>
      </c>
      <c r="M1026" s="13">
        <f t="shared" si="192"/>
        <v>3.2105102323288865</v>
      </c>
      <c r="N1026" s="13">
        <f t="shared" si="188"/>
        <v>0.16828393500604472</v>
      </c>
      <c r="O1026" s="13">
        <f t="shared" si="189"/>
        <v>0.16828393500604472</v>
      </c>
      <c r="Q1026">
        <v>23.146744833396429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45.084325440972883</v>
      </c>
      <c r="G1027" s="13">
        <f t="shared" si="183"/>
        <v>0</v>
      </c>
      <c r="H1027" s="13">
        <f t="shared" si="184"/>
        <v>45.084325440972883</v>
      </c>
      <c r="I1027" s="16">
        <f t="shared" si="191"/>
        <v>45.086027191103504</v>
      </c>
      <c r="J1027" s="13">
        <f t="shared" si="185"/>
        <v>43.275854504574774</v>
      </c>
      <c r="K1027" s="13">
        <f t="shared" si="186"/>
        <v>1.8101726865287304</v>
      </c>
      <c r="L1027" s="13">
        <f t="shared" si="187"/>
        <v>0</v>
      </c>
      <c r="M1027" s="13">
        <f t="shared" si="192"/>
        <v>3.0422262973228418</v>
      </c>
      <c r="N1027" s="13">
        <f t="shared" si="188"/>
        <v>0.15946306831141471</v>
      </c>
      <c r="O1027" s="13">
        <f t="shared" si="189"/>
        <v>0.15946306831141471</v>
      </c>
      <c r="Q1027">
        <v>21.42815987852417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44.941685518206619</v>
      </c>
      <c r="G1028" s="13">
        <f t="shared" si="183"/>
        <v>0</v>
      </c>
      <c r="H1028" s="13">
        <f t="shared" si="184"/>
        <v>44.941685518206619</v>
      </c>
      <c r="I1028" s="16">
        <f t="shared" si="191"/>
        <v>46.751858204735349</v>
      </c>
      <c r="J1028" s="13">
        <f t="shared" si="185"/>
        <v>42.891682267062365</v>
      </c>
      <c r="K1028" s="13">
        <f t="shared" si="186"/>
        <v>3.8601759376729845</v>
      </c>
      <c r="L1028" s="13">
        <f t="shared" si="187"/>
        <v>0</v>
      </c>
      <c r="M1028" s="13">
        <f t="shared" si="192"/>
        <v>2.8827632290114269</v>
      </c>
      <c r="N1028" s="13">
        <f t="shared" si="188"/>
        <v>0.15110456119520577</v>
      </c>
      <c r="O1028" s="13">
        <f t="shared" si="189"/>
        <v>0.15110456119520577</v>
      </c>
      <c r="Q1028">
        <v>16.356109242444841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71.236238011523312</v>
      </c>
      <c r="G1029" s="13">
        <f t="shared" si="183"/>
        <v>0.28209704452656525</v>
      </c>
      <c r="H1029" s="13">
        <f t="shared" si="184"/>
        <v>70.954140966996746</v>
      </c>
      <c r="I1029" s="16">
        <f t="shared" si="191"/>
        <v>74.814316904669738</v>
      </c>
      <c r="J1029" s="13">
        <f t="shared" si="185"/>
        <v>58.814724484093006</v>
      </c>
      <c r="K1029" s="13">
        <f t="shared" si="186"/>
        <v>15.999592420576732</v>
      </c>
      <c r="L1029" s="13">
        <f t="shared" si="187"/>
        <v>0</v>
      </c>
      <c r="M1029" s="13">
        <f t="shared" si="192"/>
        <v>2.7316586678162214</v>
      </c>
      <c r="N1029" s="13">
        <f t="shared" si="188"/>
        <v>0.14318417835411287</v>
      </c>
      <c r="O1029" s="13">
        <f t="shared" si="189"/>
        <v>0.42528122288067816</v>
      </c>
      <c r="Q1029">
        <v>14.570875503067031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98.607675961412582</v>
      </c>
      <c r="G1030" s="13">
        <f t="shared" ref="G1030:G1093" si="194">IF((F1030-$J$2)&gt;0,$I$2*(F1030-$J$2),0)</f>
        <v>0.82952580352435068</v>
      </c>
      <c r="H1030" s="13">
        <f t="shared" ref="H1030:H1093" si="195">F1030-G1030</f>
        <v>97.778150157888234</v>
      </c>
      <c r="I1030" s="16">
        <f t="shared" si="191"/>
        <v>113.77774257846497</v>
      </c>
      <c r="J1030" s="13">
        <f t="shared" ref="J1030:J1093" si="196">I1030/SQRT(1+(I1030/($K$2*(300+(25*Q1030)+0.05*(Q1030)^3)))^2)</f>
        <v>66.848175799746414</v>
      </c>
      <c r="K1030" s="13">
        <f t="shared" ref="K1030:K1093" si="197">I1030-J1030</f>
        <v>46.929566778718552</v>
      </c>
      <c r="L1030" s="13">
        <f t="shared" ref="L1030:L1093" si="198">IF(K1030&gt;$N$2,(K1030-$N$2)/$L$2,0)</f>
        <v>1.2575608400030831</v>
      </c>
      <c r="M1030" s="13">
        <f t="shared" si="192"/>
        <v>3.8460353294651912</v>
      </c>
      <c r="N1030" s="13">
        <f t="shared" ref="N1030:N1093" si="199">$M$2*M1030</f>
        <v>0.20159598088095107</v>
      </c>
      <c r="O1030" s="13">
        <f t="shared" ref="O1030:O1093" si="200">N1030+G1030</f>
        <v>1.0311217844053018</v>
      </c>
      <c r="Q1030">
        <v>12.51589192258065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38.881336295080921</v>
      </c>
      <c r="G1031" s="13">
        <f t="shared" si="194"/>
        <v>0</v>
      </c>
      <c r="H1031" s="13">
        <f t="shared" si="195"/>
        <v>38.881336295080921</v>
      </c>
      <c r="I1031" s="16">
        <f t="shared" ref="I1031:I1094" si="202">H1031+K1030-L1030</f>
        <v>84.553342233796386</v>
      </c>
      <c r="J1031" s="13">
        <f t="shared" si="196"/>
        <v>58.177892606387594</v>
      </c>
      <c r="K1031" s="13">
        <f t="shared" si="197"/>
        <v>26.375449627408791</v>
      </c>
      <c r="L1031" s="13">
        <f t="shared" si="198"/>
        <v>0.41931978253577934</v>
      </c>
      <c r="M1031" s="13">
        <f t="shared" ref="M1031:M1094" si="203">L1031+M1030-N1030</f>
        <v>4.0637591311200199</v>
      </c>
      <c r="N1031" s="13">
        <f t="shared" si="199"/>
        <v>0.21300831581700019</v>
      </c>
      <c r="O1031" s="13">
        <f t="shared" si="200"/>
        <v>0.21300831581700019</v>
      </c>
      <c r="Q1031">
        <v>12.076052772562701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33.527224917139208</v>
      </c>
      <c r="G1032" s="13">
        <f t="shared" si="194"/>
        <v>0</v>
      </c>
      <c r="H1032" s="13">
        <f t="shared" si="195"/>
        <v>33.527224917139208</v>
      </c>
      <c r="I1032" s="16">
        <f t="shared" si="202"/>
        <v>59.483354762012219</v>
      </c>
      <c r="J1032" s="13">
        <f t="shared" si="196"/>
        <v>50.309481207938525</v>
      </c>
      <c r="K1032" s="13">
        <f t="shared" si="197"/>
        <v>9.173873554073694</v>
      </c>
      <c r="L1032" s="13">
        <f t="shared" si="198"/>
        <v>0</v>
      </c>
      <c r="M1032" s="13">
        <f t="shared" si="203"/>
        <v>3.8507508153030194</v>
      </c>
      <c r="N1032" s="13">
        <f t="shared" si="199"/>
        <v>0.20184315047544862</v>
      </c>
      <c r="O1032" s="13">
        <f t="shared" si="200"/>
        <v>0.20184315047544862</v>
      </c>
      <c r="Q1032">
        <v>14.43865408037721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40.394996335694053</v>
      </c>
      <c r="G1033" s="13">
        <f t="shared" si="194"/>
        <v>0</v>
      </c>
      <c r="H1033" s="13">
        <f t="shared" si="195"/>
        <v>40.394996335694053</v>
      </c>
      <c r="I1033" s="16">
        <f t="shared" si="202"/>
        <v>49.568869889767747</v>
      </c>
      <c r="J1033" s="13">
        <f t="shared" si="196"/>
        <v>44.589958357976478</v>
      </c>
      <c r="K1033" s="13">
        <f t="shared" si="197"/>
        <v>4.9789115317912689</v>
      </c>
      <c r="L1033" s="13">
        <f t="shared" si="198"/>
        <v>0</v>
      </c>
      <c r="M1033" s="13">
        <f t="shared" si="203"/>
        <v>3.6489076648275707</v>
      </c>
      <c r="N1033" s="13">
        <f t="shared" si="199"/>
        <v>0.19126322480694008</v>
      </c>
      <c r="O1033" s="13">
        <f t="shared" si="200"/>
        <v>0.19126322480694008</v>
      </c>
      <c r="Q1033">
        <v>15.57843231851847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2.3461114469279001</v>
      </c>
      <c r="G1034" s="13">
        <f t="shared" si="194"/>
        <v>0</v>
      </c>
      <c r="H1034" s="13">
        <f t="shared" si="195"/>
        <v>2.3461114469279001</v>
      </c>
      <c r="I1034" s="16">
        <f t="shared" si="202"/>
        <v>7.3250229787191685</v>
      </c>
      <c r="J1034" s="13">
        <f t="shared" si="196"/>
        <v>7.312468359031965</v>
      </c>
      <c r="K1034" s="13">
        <f t="shared" si="197"/>
        <v>1.2554619687203505E-2</v>
      </c>
      <c r="L1034" s="13">
        <f t="shared" si="198"/>
        <v>0</v>
      </c>
      <c r="M1034" s="13">
        <f t="shared" si="203"/>
        <v>3.4576444400206308</v>
      </c>
      <c r="N1034" s="13">
        <f t="shared" si="199"/>
        <v>0.18123786255506225</v>
      </c>
      <c r="O1034" s="13">
        <f t="shared" si="200"/>
        <v>0.18123786255506225</v>
      </c>
      <c r="Q1034">
        <v>18.450356699455369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2.8902559251317061</v>
      </c>
      <c r="G1035" s="13">
        <f t="shared" si="194"/>
        <v>0</v>
      </c>
      <c r="H1035" s="13">
        <f t="shared" si="195"/>
        <v>2.8902559251317061</v>
      </c>
      <c r="I1035" s="16">
        <f t="shared" si="202"/>
        <v>2.9028105448189097</v>
      </c>
      <c r="J1035" s="13">
        <f t="shared" si="196"/>
        <v>2.9024525896982212</v>
      </c>
      <c r="K1035" s="13">
        <f t="shared" si="197"/>
        <v>3.5795512068848012E-4</v>
      </c>
      <c r="L1035" s="13">
        <f t="shared" si="198"/>
        <v>0</v>
      </c>
      <c r="M1035" s="13">
        <f t="shared" si="203"/>
        <v>3.2764065774655684</v>
      </c>
      <c r="N1035" s="13">
        <f t="shared" si="199"/>
        <v>0.17173799540755078</v>
      </c>
      <c r="O1035" s="13">
        <f t="shared" si="200"/>
        <v>0.17173799540755078</v>
      </c>
      <c r="Q1035">
        <v>23.994242521233041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142.4373716793406</v>
      </c>
      <c r="G1036" s="13">
        <f t="shared" si="194"/>
        <v>1.7061197178829111</v>
      </c>
      <c r="H1036" s="13">
        <f t="shared" si="195"/>
        <v>140.7312519614577</v>
      </c>
      <c r="I1036" s="16">
        <f t="shared" si="202"/>
        <v>140.73160991657838</v>
      </c>
      <c r="J1036" s="13">
        <f t="shared" si="196"/>
        <v>112.01972896208227</v>
      </c>
      <c r="K1036" s="13">
        <f t="shared" si="197"/>
        <v>28.71188095449611</v>
      </c>
      <c r="L1036" s="13">
        <f t="shared" si="198"/>
        <v>0.51460447182211089</v>
      </c>
      <c r="M1036" s="13">
        <f t="shared" si="203"/>
        <v>3.6192730538801285</v>
      </c>
      <c r="N1036" s="13">
        <f t="shared" si="199"/>
        <v>0.18970988014153742</v>
      </c>
      <c r="O1036" s="13">
        <f t="shared" si="200"/>
        <v>1.8958295980244484</v>
      </c>
      <c r="Q1036">
        <v>24.01233319354839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0.89333333299999995</v>
      </c>
      <c r="G1037" s="13">
        <f t="shared" si="194"/>
        <v>0</v>
      </c>
      <c r="H1037" s="13">
        <f t="shared" si="195"/>
        <v>0.89333333299999995</v>
      </c>
      <c r="I1037" s="16">
        <f t="shared" si="202"/>
        <v>29.090609815674</v>
      </c>
      <c r="J1037" s="13">
        <f t="shared" si="196"/>
        <v>28.771960421974409</v>
      </c>
      <c r="K1037" s="13">
        <f t="shared" si="197"/>
        <v>0.31864939369959089</v>
      </c>
      <c r="L1037" s="13">
        <f t="shared" si="198"/>
        <v>0</v>
      </c>
      <c r="M1037" s="13">
        <f t="shared" si="203"/>
        <v>3.429563173738591</v>
      </c>
      <c r="N1037" s="13">
        <f t="shared" si="199"/>
        <v>0.17976593888937553</v>
      </c>
      <c r="O1037" s="13">
        <f t="shared" si="200"/>
        <v>0.17976593888937553</v>
      </c>
      <c r="Q1037">
        <v>24.755871499487441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17.990682999279059</v>
      </c>
      <c r="G1038" s="13">
        <f t="shared" si="194"/>
        <v>0</v>
      </c>
      <c r="H1038" s="13">
        <f t="shared" si="195"/>
        <v>17.990682999279059</v>
      </c>
      <c r="I1038" s="16">
        <f t="shared" si="202"/>
        <v>18.30933239297865</v>
      </c>
      <c r="J1038" s="13">
        <f t="shared" si="196"/>
        <v>18.195885752075991</v>
      </c>
      <c r="K1038" s="13">
        <f t="shared" si="197"/>
        <v>0.11344664090265866</v>
      </c>
      <c r="L1038" s="13">
        <f t="shared" si="198"/>
        <v>0</v>
      </c>
      <c r="M1038" s="13">
        <f t="shared" si="203"/>
        <v>3.2497972348492157</v>
      </c>
      <c r="N1038" s="13">
        <f t="shared" si="199"/>
        <v>0.1703432249320318</v>
      </c>
      <c r="O1038" s="13">
        <f t="shared" si="200"/>
        <v>0.1703432249320318</v>
      </c>
      <c r="Q1038">
        <v>22.268516091934949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39.712099413775732</v>
      </c>
      <c r="G1039" s="13">
        <f t="shared" si="194"/>
        <v>0</v>
      </c>
      <c r="H1039" s="13">
        <f t="shared" si="195"/>
        <v>39.712099413775732</v>
      </c>
      <c r="I1039" s="16">
        <f t="shared" si="202"/>
        <v>39.825546054678391</v>
      </c>
      <c r="J1039" s="13">
        <f t="shared" si="196"/>
        <v>38.040701047467387</v>
      </c>
      <c r="K1039" s="13">
        <f t="shared" si="197"/>
        <v>1.784845007211004</v>
      </c>
      <c r="L1039" s="13">
        <f t="shared" si="198"/>
        <v>0</v>
      </c>
      <c r="M1039" s="13">
        <f t="shared" si="203"/>
        <v>3.0794540099171837</v>
      </c>
      <c r="N1039" s="13">
        <f t="shared" si="199"/>
        <v>0.16141441732241146</v>
      </c>
      <c r="O1039" s="13">
        <f t="shared" si="200"/>
        <v>0.16141441732241146</v>
      </c>
      <c r="Q1039">
        <v>18.84726218009251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19.712735291607331</v>
      </c>
      <c r="G1040" s="13">
        <f t="shared" si="194"/>
        <v>0</v>
      </c>
      <c r="H1040" s="13">
        <f t="shared" si="195"/>
        <v>19.712735291607331</v>
      </c>
      <c r="I1040" s="16">
        <f t="shared" si="202"/>
        <v>21.497580298818335</v>
      </c>
      <c r="J1040" s="13">
        <f t="shared" si="196"/>
        <v>20.961346945012227</v>
      </c>
      <c r="K1040" s="13">
        <f t="shared" si="197"/>
        <v>0.53623335380610726</v>
      </c>
      <c r="L1040" s="13">
        <f t="shared" si="198"/>
        <v>0</v>
      </c>
      <c r="M1040" s="13">
        <f t="shared" si="203"/>
        <v>2.9180395925947722</v>
      </c>
      <c r="N1040" s="13">
        <f t="shared" si="199"/>
        <v>0.15295362718376143</v>
      </c>
      <c r="O1040" s="13">
        <f t="shared" si="200"/>
        <v>0.15295362718376143</v>
      </c>
      <c r="Q1040">
        <v>14.4607477476256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22.994777667652411</v>
      </c>
      <c r="G1041" s="13">
        <f t="shared" si="194"/>
        <v>0</v>
      </c>
      <c r="H1041" s="13">
        <f t="shared" si="195"/>
        <v>22.994777667652411</v>
      </c>
      <c r="I1041" s="16">
        <f t="shared" si="202"/>
        <v>23.531011021458518</v>
      </c>
      <c r="J1041" s="13">
        <f t="shared" si="196"/>
        <v>22.769233108553728</v>
      </c>
      <c r="K1041" s="13">
        <f t="shared" si="197"/>
        <v>0.76177791290479036</v>
      </c>
      <c r="L1041" s="13">
        <f t="shared" si="198"/>
        <v>0</v>
      </c>
      <c r="M1041" s="13">
        <f t="shared" si="203"/>
        <v>2.7650859654110107</v>
      </c>
      <c r="N1041" s="13">
        <f t="shared" si="199"/>
        <v>0.14493632264545458</v>
      </c>
      <c r="O1041" s="13">
        <f t="shared" si="200"/>
        <v>0.14493632264545458</v>
      </c>
      <c r="Q1041">
        <v>13.799557820302089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208.1</v>
      </c>
      <c r="G1042" s="13">
        <f t="shared" si="194"/>
        <v>3.0193722842960988</v>
      </c>
      <c r="H1042" s="13">
        <f t="shared" si="195"/>
        <v>205.08062771570388</v>
      </c>
      <c r="I1042" s="16">
        <f t="shared" si="202"/>
        <v>205.84240562860867</v>
      </c>
      <c r="J1042" s="13">
        <f t="shared" si="196"/>
        <v>73.180392447950226</v>
      </c>
      <c r="K1042" s="13">
        <f t="shared" si="197"/>
        <v>132.66201318065845</v>
      </c>
      <c r="L1042" s="13">
        <f t="shared" si="198"/>
        <v>4.753914198417295</v>
      </c>
      <c r="M1042" s="13">
        <f t="shared" si="203"/>
        <v>7.374063841182851</v>
      </c>
      <c r="N1042" s="13">
        <f t="shared" si="199"/>
        <v>0.38652313507185765</v>
      </c>
      <c r="O1042" s="13">
        <f t="shared" si="200"/>
        <v>3.4058954193679565</v>
      </c>
      <c r="Q1042">
        <v>11.726634922580651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83.728243374136454</v>
      </c>
      <c r="G1043" s="13">
        <f t="shared" si="194"/>
        <v>0.53193715177882805</v>
      </c>
      <c r="H1043" s="13">
        <f t="shared" si="195"/>
        <v>83.19630622235762</v>
      </c>
      <c r="I1043" s="16">
        <f t="shared" si="202"/>
        <v>211.10440520459878</v>
      </c>
      <c r="J1043" s="13">
        <f t="shared" si="196"/>
        <v>78.323371429677508</v>
      </c>
      <c r="K1043" s="13">
        <f t="shared" si="197"/>
        <v>132.78103377492127</v>
      </c>
      <c r="L1043" s="13">
        <f t="shared" si="198"/>
        <v>4.7587681139642788</v>
      </c>
      <c r="M1043" s="13">
        <f t="shared" si="203"/>
        <v>11.746308820075271</v>
      </c>
      <c r="N1043" s="13">
        <f t="shared" si="199"/>
        <v>0.61570122098772384</v>
      </c>
      <c r="O1043" s="13">
        <f t="shared" si="200"/>
        <v>1.147638372766552</v>
      </c>
      <c r="Q1043">
        <v>12.8198269039996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7.4423692728951094</v>
      </c>
      <c r="G1044" s="13">
        <f t="shared" si="194"/>
        <v>0</v>
      </c>
      <c r="H1044" s="13">
        <f t="shared" si="195"/>
        <v>7.4423692728951094</v>
      </c>
      <c r="I1044" s="16">
        <f t="shared" si="202"/>
        <v>135.46463493385212</v>
      </c>
      <c r="J1044" s="13">
        <f t="shared" si="196"/>
        <v>79.065847815244254</v>
      </c>
      <c r="K1044" s="13">
        <f t="shared" si="197"/>
        <v>56.398787118607871</v>
      </c>
      <c r="L1044" s="13">
        <f t="shared" si="198"/>
        <v>1.6437359898607811</v>
      </c>
      <c r="M1044" s="13">
        <f t="shared" si="203"/>
        <v>12.774343588948328</v>
      </c>
      <c r="N1044" s="13">
        <f t="shared" si="199"/>
        <v>0.6695872776297217</v>
      </c>
      <c r="O1044" s="13">
        <f t="shared" si="200"/>
        <v>0.6695872776297217</v>
      </c>
      <c r="Q1044">
        <v>14.901182605336601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38.381591377429388</v>
      </c>
      <c r="G1045" s="13">
        <f t="shared" si="194"/>
        <v>0</v>
      </c>
      <c r="H1045" s="13">
        <f t="shared" si="195"/>
        <v>38.381591377429388</v>
      </c>
      <c r="I1045" s="16">
        <f t="shared" si="202"/>
        <v>93.136642506176472</v>
      </c>
      <c r="J1045" s="13">
        <f t="shared" si="196"/>
        <v>65.911053863096726</v>
      </c>
      <c r="K1045" s="13">
        <f t="shared" si="197"/>
        <v>27.225588643079746</v>
      </c>
      <c r="L1045" s="13">
        <f t="shared" si="198"/>
        <v>0.45399027809850523</v>
      </c>
      <c r="M1045" s="13">
        <f t="shared" si="203"/>
        <v>12.558746589417112</v>
      </c>
      <c r="N1045" s="13">
        <f t="shared" si="199"/>
        <v>0.6582864223665098</v>
      </c>
      <c r="O1045" s="13">
        <f t="shared" si="200"/>
        <v>0.6582864223665098</v>
      </c>
      <c r="Q1045">
        <v>14.283979478339971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18.72715772627155</v>
      </c>
      <c r="G1046" s="13">
        <f t="shared" si="194"/>
        <v>0</v>
      </c>
      <c r="H1046" s="13">
        <f t="shared" si="195"/>
        <v>18.72715772627155</v>
      </c>
      <c r="I1046" s="16">
        <f t="shared" si="202"/>
        <v>45.498756091252787</v>
      </c>
      <c r="J1046" s="13">
        <f t="shared" si="196"/>
        <v>42.626351206394176</v>
      </c>
      <c r="K1046" s="13">
        <f t="shared" si="197"/>
        <v>2.8724048848586108</v>
      </c>
      <c r="L1046" s="13">
        <f t="shared" si="198"/>
        <v>0</v>
      </c>
      <c r="M1046" s="13">
        <f t="shared" si="203"/>
        <v>11.900460167050602</v>
      </c>
      <c r="N1046" s="13">
        <f t="shared" si="199"/>
        <v>0.62378130588957859</v>
      </c>
      <c r="O1046" s="13">
        <f t="shared" si="200"/>
        <v>0.62378130588957859</v>
      </c>
      <c r="Q1046">
        <v>18.100847919427189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9.5913496110043734</v>
      </c>
      <c r="G1047" s="13">
        <f t="shared" si="194"/>
        <v>0</v>
      </c>
      <c r="H1047" s="13">
        <f t="shared" si="195"/>
        <v>9.5913496110043734</v>
      </c>
      <c r="I1047" s="16">
        <f t="shared" si="202"/>
        <v>12.463754495862984</v>
      </c>
      <c r="J1047" s="13">
        <f t="shared" si="196"/>
        <v>12.435932719672662</v>
      </c>
      <c r="K1047" s="13">
        <f t="shared" si="197"/>
        <v>2.7821776190322112E-2</v>
      </c>
      <c r="L1047" s="13">
        <f t="shared" si="198"/>
        <v>0</v>
      </c>
      <c r="M1047" s="13">
        <f t="shared" si="203"/>
        <v>11.276678861161024</v>
      </c>
      <c r="N1047" s="13">
        <f t="shared" si="199"/>
        <v>0.5910848292730998</v>
      </c>
      <c r="O1047" s="13">
        <f t="shared" si="200"/>
        <v>0.5910848292730998</v>
      </c>
      <c r="Q1047">
        <v>24.102124567140638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6.9589852421361673</v>
      </c>
      <c r="G1048" s="13">
        <f t="shared" si="194"/>
        <v>0</v>
      </c>
      <c r="H1048" s="13">
        <f t="shared" si="195"/>
        <v>6.9589852421361673</v>
      </c>
      <c r="I1048" s="16">
        <f t="shared" si="202"/>
        <v>6.9868070183264894</v>
      </c>
      <c r="J1048" s="13">
        <f t="shared" si="196"/>
        <v>6.9829263243708164</v>
      </c>
      <c r="K1048" s="13">
        <f t="shared" si="197"/>
        <v>3.8806939556730313E-3</v>
      </c>
      <c r="L1048" s="13">
        <f t="shared" si="198"/>
        <v>0</v>
      </c>
      <c r="M1048" s="13">
        <f t="shared" si="203"/>
        <v>10.685594031887923</v>
      </c>
      <c r="N1048" s="13">
        <f t="shared" si="199"/>
        <v>0.56010218981884141</v>
      </c>
      <c r="O1048" s="13">
        <f t="shared" si="200"/>
        <v>0.56010218981884141</v>
      </c>
      <c r="Q1048">
        <v>25.796678497977119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0.89333333299999995</v>
      </c>
      <c r="G1049" s="13">
        <f t="shared" si="194"/>
        <v>0</v>
      </c>
      <c r="H1049" s="13">
        <f t="shared" si="195"/>
        <v>0.89333333299999995</v>
      </c>
      <c r="I1049" s="16">
        <f t="shared" si="202"/>
        <v>0.89721402695567298</v>
      </c>
      <c r="J1049" s="13">
        <f t="shared" si="196"/>
        <v>0.89720498781227909</v>
      </c>
      <c r="K1049" s="13">
        <f t="shared" si="197"/>
        <v>9.0391433938963317E-6</v>
      </c>
      <c r="L1049" s="13">
        <f t="shared" si="198"/>
        <v>0</v>
      </c>
      <c r="M1049" s="13">
        <f t="shared" si="203"/>
        <v>10.125491842069081</v>
      </c>
      <c r="N1049" s="13">
        <f t="shared" si="199"/>
        <v>0.5307435540608596</v>
      </c>
      <c r="O1049" s="13">
        <f t="shared" si="200"/>
        <v>0.5307435540608596</v>
      </c>
      <c r="Q1049">
        <v>25.116191193548389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6.1587541751906896</v>
      </c>
      <c r="G1050" s="13">
        <f t="shared" si="194"/>
        <v>0</v>
      </c>
      <c r="H1050" s="13">
        <f t="shared" si="195"/>
        <v>6.1587541751906896</v>
      </c>
      <c r="I1050" s="16">
        <f t="shared" si="202"/>
        <v>6.1587632143340834</v>
      </c>
      <c r="J1050" s="13">
        <f t="shared" si="196"/>
        <v>6.1556341533724126</v>
      </c>
      <c r="K1050" s="13">
        <f t="shared" si="197"/>
        <v>3.1290609616707599E-3</v>
      </c>
      <c r="L1050" s="13">
        <f t="shared" si="198"/>
        <v>0</v>
      </c>
      <c r="M1050" s="13">
        <f t="shared" si="203"/>
        <v>9.5947482880082227</v>
      </c>
      <c r="N1050" s="13">
        <f t="shared" si="199"/>
        <v>0.50292379729538561</v>
      </c>
      <c r="O1050" s="13">
        <f t="shared" si="200"/>
        <v>0.50292379729538561</v>
      </c>
      <c r="Q1050">
        <v>24.6233236155641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14.879069532817679</v>
      </c>
      <c r="G1051" s="13">
        <f t="shared" si="194"/>
        <v>0</v>
      </c>
      <c r="H1051" s="13">
        <f t="shared" si="195"/>
        <v>14.879069532817679</v>
      </c>
      <c r="I1051" s="16">
        <f t="shared" si="202"/>
        <v>14.88219859377935</v>
      </c>
      <c r="J1051" s="13">
        <f t="shared" si="196"/>
        <v>14.78372898109258</v>
      </c>
      <c r="K1051" s="13">
        <f t="shared" si="197"/>
        <v>9.8469612686770347E-2</v>
      </c>
      <c r="L1051" s="13">
        <f t="shared" si="198"/>
        <v>0</v>
      </c>
      <c r="M1051" s="13">
        <f t="shared" si="203"/>
        <v>9.0918244907128365</v>
      </c>
      <c r="N1051" s="13">
        <f t="shared" si="199"/>
        <v>0.47656225676366248</v>
      </c>
      <c r="O1051" s="13">
        <f t="shared" si="200"/>
        <v>0.47656225676366248</v>
      </c>
      <c r="Q1051">
        <v>18.87119140283685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73.851299893633779</v>
      </c>
      <c r="G1052" s="13">
        <f t="shared" si="194"/>
        <v>0.3343982821687746</v>
      </c>
      <c r="H1052" s="13">
        <f t="shared" si="195"/>
        <v>73.516901611465002</v>
      </c>
      <c r="I1052" s="16">
        <f t="shared" si="202"/>
        <v>73.615371224151772</v>
      </c>
      <c r="J1052" s="13">
        <f t="shared" si="196"/>
        <v>59.263233849620619</v>
      </c>
      <c r="K1052" s="13">
        <f t="shared" si="197"/>
        <v>14.352137374531154</v>
      </c>
      <c r="L1052" s="13">
        <f t="shared" si="198"/>
        <v>0</v>
      </c>
      <c r="M1052" s="13">
        <f t="shared" si="203"/>
        <v>8.6152622339491742</v>
      </c>
      <c r="N1052" s="13">
        <f t="shared" si="199"/>
        <v>0.45158249777209086</v>
      </c>
      <c r="O1052" s="13">
        <f t="shared" si="200"/>
        <v>0.78598077994086546</v>
      </c>
      <c r="Q1052">
        <v>15.269111424124629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49.753167678270913</v>
      </c>
      <c r="G1053" s="13">
        <f t="shared" si="194"/>
        <v>0</v>
      </c>
      <c r="H1053" s="13">
        <f t="shared" si="195"/>
        <v>49.753167678270913</v>
      </c>
      <c r="I1053" s="16">
        <f t="shared" si="202"/>
        <v>64.105305052802066</v>
      </c>
      <c r="J1053" s="13">
        <f t="shared" si="196"/>
        <v>50.259653976806774</v>
      </c>
      <c r="K1053" s="13">
        <f t="shared" si="197"/>
        <v>13.845651075995292</v>
      </c>
      <c r="L1053" s="13">
        <f t="shared" si="198"/>
        <v>0</v>
      </c>
      <c r="M1053" s="13">
        <f t="shared" si="203"/>
        <v>8.1636797361770839</v>
      </c>
      <c r="N1053" s="13">
        <f t="shared" si="199"/>
        <v>0.42791209207155517</v>
      </c>
      <c r="O1053" s="13">
        <f t="shared" si="200"/>
        <v>0.42791209207155517</v>
      </c>
      <c r="Q1053">
        <v>12.221045403523091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42.032772894300777</v>
      </c>
      <c r="G1054" s="13">
        <f t="shared" si="194"/>
        <v>0</v>
      </c>
      <c r="H1054" s="13">
        <f t="shared" si="195"/>
        <v>42.032772894300777</v>
      </c>
      <c r="I1054" s="16">
        <f t="shared" si="202"/>
        <v>55.878423970296069</v>
      </c>
      <c r="J1054" s="13">
        <f t="shared" si="196"/>
        <v>46.458928692529859</v>
      </c>
      <c r="K1054" s="13">
        <f t="shared" si="197"/>
        <v>9.4194952777662095</v>
      </c>
      <c r="L1054" s="13">
        <f t="shared" si="198"/>
        <v>0</v>
      </c>
      <c r="M1054" s="13">
        <f t="shared" si="203"/>
        <v>7.735767644105529</v>
      </c>
      <c r="N1054" s="13">
        <f t="shared" si="199"/>
        <v>0.40548240785334483</v>
      </c>
      <c r="O1054" s="13">
        <f t="shared" si="200"/>
        <v>0.40548240785334483</v>
      </c>
      <c r="Q1054">
        <v>12.69291792258065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39.654452804908829</v>
      </c>
      <c r="G1055" s="13">
        <f t="shared" si="194"/>
        <v>0</v>
      </c>
      <c r="H1055" s="13">
        <f t="shared" si="195"/>
        <v>39.654452804908829</v>
      </c>
      <c r="I1055" s="16">
        <f t="shared" si="202"/>
        <v>49.073948082675038</v>
      </c>
      <c r="J1055" s="13">
        <f t="shared" si="196"/>
        <v>42.969256220481057</v>
      </c>
      <c r="K1055" s="13">
        <f t="shared" si="197"/>
        <v>6.104691862193981</v>
      </c>
      <c r="L1055" s="13">
        <f t="shared" si="198"/>
        <v>0</v>
      </c>
      <c r="M1055" s="13">
        <f t="shared" si="203"/>
        <v>7.330285236252184</v>
      </c>
      <c r="N1055" s="13">
        <f t="shared" si="199"/>
        <v>0.38422841075276909</v>
      </c>
      <c r="O1055" s="13">
        <f t="shared" si="200"/>
        <v>0.38422841075276909</v>
      </c>
      <c r="Q1055">
        <v>13.595730522606271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45.513160272897018</v>
      </c>
      <c r="G1056" s="13">
        <f t="shared" si="194"/>
        <v>0</v>
      </c>
      <c r="H1056" s="13">
        <f t="shared" si="195"/>
        <v>45.513160272897018</v>
      </c>
      <c r="I1056" s="16">
        <f t="shared" si="202"/>
        <v>51.617852135090999</v>
      </c>
      <c r="J1056" s="13">
        <f t="shared" si="196"/>
        <v>45.174222936461042</v>
      </c>
      <c r="K1056" s="13">
        <f t="shared" si="197"/>
        <v>6.4436291986299565</v>
      </c>
      <c r="L1056" s="13">
        <f t="shared" si="198"/>
        <v>0</v>
      </c>
      <c r="M1056" s="13">
        <f t="shared" si="203"/>
        <v>6.9460568254994151</v>
      </c>
      <c r="N1056" s="13">
        <f t="shared" si="199"/>
        <v>0.36408847528348043</v>
      </c>
      <c r="O1056" s="13">
        <f t="shared" si="200"/>
        <v>0.36408847528348043</v>
      </c>
      <c r="Q1056">
        <v>14.296576778503409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9.89047116669696</v>
      </c>
      <c r="G1057" s="13">
        <f t="shared" si="194"/>
        <v>0</v>
      </c>
      <c r="H1057" s="13">
        <f t="shared" si="195"/>
        <v>9.89047116669696</v>
      </c>
      <c r="I1057" s="16">
        <f t="shared" si="202"/>
        <v>16.334100365326918</v>
      </c>
      <c r="J1057" s="13">
        <f t="shared" si="196"/>
        <v>16.182821587924494</v>
      </c>
      <c r="K1057" s="13">
        <f t="shared" si="197"/>
        <v>0.15127877740242468</v>
      </c>
      <c r="L1057" s="13">
        <f t="shared" si="198"/>
        <v>0</v>
      </c>
      <c r="M1057" s="13">
        <f t="shared" si="203"/>
        <v>6.5819683502159343</v>
      </c>
      <c r="N1057" s="13">
        <f t="shared" si="199"/>
        <v>0.34500420615576294</v>
      </c>
      <c r="O1057" s="13">
        <f t="shared" si="200"/>
        <v>0.34500420615576294</v>
      </c>
      <c r="Q1057">
        <v>17.781469225724688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3.9510380813769568</v>
      </c>
      <c r="G1058" s="13">
        <f t="shared" si="194"/>
        <v>0</v>
      </c>
      <c r="H1058" s="13">
        <f t="shared" si="195"/>
        <v>3.9510380813769568</v>
      </c>
      <c r="I1058" s="16">
        <f t="shared" si="202"/>
        <v>4.1023168587793819</v>
      </c>
      <c r="J1058" s="13">
        <f t="shared" si="196"/>
        <v>4.1010319687295951</v>
      </c>
      <c r="K1058" s="13">
        <f t="shared" si="197"/>
        <v>1.2848900497868243E-3</v>
      </c>
      <c r="L1058" s="13">
        <f t="shared" si="198"/>
        <v>0</v>
      </c>
      <c r="M1058" s="13">
        <f t="shared" si="203"/>
        <v>6.2369641440601713</v>
      </c>
      <c r="N1058" s="13">
        <f t="shared" si="199"/>
        <v>0.32692026896070436</v>
      </c>
      <c r="O1058" s="13">
        <f t="shared" si="200"/>
        <v>0.32692026896070436</v>
      </c>
      <c r="Q1058">
        <v>22.282270397788011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14.89679773911066</v>
      </c>
      <c r="G1059" s="13">
        <f t="shared" si="194"/>
        <v>0</v>
      </c>
      <c r="H1059" s="13">
        <f t="shared" si="195"/>
        <v>14.89679773911066</v>
      </c>
      <c r="I1059" s="16">
        <f t="shared" si="202"/>
        <v>14.898082629160447</v>
      </c>
      <c r="J1059" s="13">
        <f t="shared" si="196"/>
        <v>14.830618407087149</v>
      </c>
      <c r="K1059" s="13">
        <f t="shared" si="197"/>
        <v>6.7464222073297719E-2</v>
      </c>
      <c r="L1059" s="13">
        <f t="shared" si="198"/>
        <v>0</v>
      </c>
      <c r="M1059" s="13">
        <f t="shared" si="203"/>
        <v>5.9100438750994666</v>
      </c>
      <c r="N1059" s="13">
        <f t="shared" si="199"/>
        <v>0.30978422972932218</v>
      </c>
      <c r="O1059" s="13">
        <f t="shared" si="200"/>
        <v>0.30978422972932218</v>
      </c>
      <c r="Q1059">
        <v>21.58677351431411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2.65820622331626</v>
      </c>
      <c r="G1060" s="13">
        <f t="shared" si="194"/>
        <v>0</v>
      </c>
      <c r="H1060" s="13">
        <f t="shared" si="195"/>
        <v>2.65820622331626</v>
      </c>
      <c r="I1060" s="16">
        <f t="shared" si="202"/>
        <v>2.7256704453895577</v>
      </c>
      <c r="J1060" s="13">
        <f t="shared" si="196"/>
        <v>2.7254490440905021</v>
      </c>
      <c r="K1060" s="13">
        <f t="shared" si="197"/>
        <v>2.2140129905556805E-4</v>
      </c>
      <c r="L1060" s="13">
        <f t="shared" si="198"/>
        <v>0</v>
      </c>
      <c r="M1060" s="13">
        <f t="shared" si="203"/>
        <v>5.6002596453701443</v>
      </c>
      <c r="N1060" s="13">
        <f t="shared" si="199"/>
        <v>0.29354640290145034</v>
      </c>
      <c r="O1060" s="13">
        <f t="shared" si="200"/>
        <v>0.29354640290145034</v>
      </c>
      <c r="Q1060">
        <v>26.09009273635629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0.89333333299999995</v>
      </c>
      <c r="G1061" s="13">
        <f t="shared" si="194"/>
        <v>0</v>
      </c>
      <c r="H1061" s="13">
        <f t="shared" si="195"/>
        <v>0.89333333299999995</v>
      </c>
      <c r="I1061" s="16">
        <f t="shared" si="202"/>
        <v>0.89355473429905552</v>
      </c>
      <c r="J1061" s="13">
        <f t="shared" si="196"/>
        <v>0.89354742604090009</v>
      </c>
      <c r="K1061" s="13">
        <f t="shared" si="197"/>
        <v>7.3082581554251291E-6</v>
      </c>
      <c r="L1061" s="13">
        <f t="shared" si="198"/>
        <v>0</v>
      </c>
      <c r="M1061" s="13">
        <f t="shared" si="203"/>
        <v>5.3067132424686942</v>
      </c>
      <c r="N1061" s="13">
        <f t="shared" si="199"/>
        <v>0.27815970726357603</v>
      </c>
      <c r="O1061" s="13">
        <f t="shared" si="200"/>
        <v>0.27815970726357603</v>
      </c>
      <c r="Q1061">
        <v>26.563621193548389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0.89333333299999995</v>
      </c>
      <c r="G1062" s="13">
        <f t="shared" si="194"/>
        <v>0</v>
      </c>
      <c r="H1062" s="13">
        <f t="shared" si="195"/>
        <v>0.89333333299999995</v>
      </c>
      <c r="I1062" s="16">
        <f t="shared" si="202"/>
        <v>0.89334064125815538</v>
      </c>
      <c r="J1062" s="13">
        <f t="shared" si="196"/>
        <v>0.89332600842771537</v>
      </c>
      <c r="K1062" s="13">
        <f t="shared" si="197"/>
        <v>1.4632830440008959E-5</v>
      </c>
      <c r="L1062" s="13">
        <f t="shared" si="198"/>
        <v>0</v>
      </c>
      <c r="M1062" s="13">
        <f t="shared" si="203"/>
        <v>5.0285535352051181</v>
      </c>
      <c r="N1062" s="13">
        <f t="shared" si="199"/>
        <v>0.26357952943791979</v>
      </c>
      <c r="O1062" s="13">
        <f t="shared" si="200"/>
        <v>0.26357952943791979</v>
      </c>
      <c r="Q1062">
        <v>21.5925143270033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15.914917210902381</v>
      </c>
      <c r="G1063" s="13">
        <f t="shared" si="194"/>
        <v>0</v>
      </c>
      <c r="H1063" s="13">
        <f t="shared" si="195"/>
        <v>15.914917210902381</v>
      </c>
      <c r="I1063" s="16">
        <f t="shared" si="202"/>
        <v>15.914931843732822</v>
      </c>
      <c r="J1063" s="13">
        <f t="shared" si="196"/>
        <v>15.832548568854927</v>
      </c>
      <c r="K1063" s="13">
        <f t="shared" si="197"/>
        <v>8.2383274877894763E-2</v>
      </c>
      <c r="L1063" s="13">
        <f t="shared" si="198"/>
        <v>0</v>
      </c>
      <c r="M1063" s="13">
        <f t="shared" si="203"/>
        <v>4.7649740057671979</v>
      </c>
      <c r="N1063" s="13">
        <f t="shared" si="199"/>
        <v>0.2497635945269511</v>
      </c>
      <c r="O1063" s="13">
        <f t="shared" si="200"/>
        <v>0.2497635945269511</v>
      </c>
      <c r="Q1063">
        <v>21.567766486660972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56.69397665214116</v>
      </c>
      <c r="G1064" s="13">
        <f t="shared" si="194"/>
        <v>0</v>
      </c>
      <c r="H1064" s="13">
        <f t="shared" si="195"/>
        <v>56.69397665214116</v>
      </c>
      <c r="I1064" s="16">
        <f t="shared" si="202"/>
        <v>56.776359927019058</v>
      </c>
      <c r="J1064" s="13">
        <f t="shared" si="196"/>
        <v>49.551325809779939</v>
      </c>
      <c r="K1064" s="13">
        <f t="shared" si="197"/>
        <v>7.2250341172391188</v>
      </c>
      <c r="L1064" s="13">
        <f t="shared" si="198"/>
        <v>0</v>
      </c>
      <c r="M1064" s="13">
        <f t="shared" si="203"/>
        <v>4.5152104112402469</v>
      </c>
      <c r="N1064" s="13">
        <f t="shared" si="199"/>
        <v>0.23667184353827406</v>
      </c>
      <c r="O1064" s="13">
        <f t="shared" si="200"/>
        <v>0.23667184353827406</v>
      </c>
      <c r="Q1064">
        <v>15.497086146091229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19.31525658559038</v>
      </c>
      <c r="G1065" s="13">
        <f t="shared" si="194"/>
        <v>0</v>
      </c>
      <c r="H1065" s="13">
        <f t="shared" si="195"/>
        <v>19.31525658559038</v>
      </c>
      <c r="I1065" s="16">
        <f t="shared" si="202"/>
        <v>26.540290702829498</v>
      </c>
      <c r="J1065" s="13">
        <f t="shared" si="196"/>
        <v>25.04978410114143</v>
      </c>
      <c r="K1065" s="13">
        <f t="shared" si="197"/>
        <v>1.4905066016880681</v>
      </c>
      <c r="L1065" s="13">
        <f t="shared" si="198"/>
        <v>0</v>
      </c>
      <c r="M1065" s="13">
        <f t="shared" si="203"/>
        <v>4.2785385677019727</v>
      </c>
      <c r="N1065" s="13">
        <f t="shared" si="199"/>
        <v>0.22426631723448007</v>
      </c>
      <c r="O1065" s="13">
        <f t="shared" si="200"/>
        <v>0.22426631723448007</v>
      </c>
      <c r="Q1065">
        <v>11.25031580925873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208.1</v>
      </c>
      <c r="G1066" s="13">
        <f t="shared" si="194"/>
        <v>3.0193722842960988</v>
      </c>
      <c r="H1066" s="13">
        <f t="shared" si="195"/>
        <v>205.08062771570388</v>
      </c>
      <c r="I1066" s="16">
        <f t="shared" si="202"/>
        <v>206.57113431739197</v>
      </c>
      <c r="J1066" s="13">
        <f t="shared" si="196"/>
        <v>72.781447576465112</v>
      </c>
      <c r="K1066" s="13">
        <f t="shared" si="197"/>
        <v>133.78968674092687</v>
      </c>
      <c r="L1066" s="13">
        <f t="shared" si="198"/>
        <v>4.799903148985142</v>
      </c>
      <c r="M1066" s="13">
        <f t="shared" si="203"/>
        <v>8.8541753994526342</v>
      </c>
      <c r="N1066" s="13">
        <f t="shared" si="199"/>
        <v>0.46410550648603849</v>
      </c>
      <c r="O1066" s="13">
        <f t="shared" si="200"/>
        <v>3.4834777907821373</v>
      </c>
      <c r="Q1066">
        <v>11.626829922580651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62.827330713063269</v>
      </c>
      <c r="G1067" s="13">
        <f t="shared" si="194"/>
        <v>0.11391889855736437</v>
      </c>
      <c r="H1067" s="13">
        <f t="shared" si="195"/>
        <v>62.713411814505903</v>
      </c>
      <c r="I1067" s="16">
        <f t="shared" si="202"/>
        <v>191.70319540644761</v>
      </c>
      <c r="J1067" s="13">
        <f t="shared" si="196"/>
        <v>78.886794794268013</v>
      </c>
      <c r="K1067" s="13">
        <f t="shared" si="197"/>
        <v>112.81640061217959</v>
      </c>
      <c r="L1067" s="13">
        <f t="shared" si="198"/>
        <v>3.9445674800432551</v>
      </c>
      <c r="M1067" s="13">
        <f t="shared" si="203"/>
        <v>12.334637373009851</v>
      </c>
      <c r="N1067" s="13">
        <f t="shared" si="199"/>
        <v>0.64653938588976334</v>
      </c>
      <c r="O1067" s="13">
        <f t="shared" si="200"/>
        <v>0.76045828444712771</v>
      </c>
      <c r="Q1067">
        <v>13.19756683218508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42.051525132869912</v>
      </c>
      <c r="G1068" s="13">
        <f t="shared" si="194"/>
        <v>0</v>
      </c>
      <c r="H1068" s="13">
        <f t="shared" si="195"/>
        <v>42.051525132869912</v>
      </c>
      <c r="I1068" s="16">
        <f t="shared" si="202"/>
        <v>150.92335826500624</v>
      </c>
      <c r="J1068" s="13">
        <f t="shared" si="196"/>
        <v>80.087834614162233</v>
      </c>
      <c r="K1068" s="13">
        <f t="shared" si="197"/>
        <v>70.83552365084401</v>
      </c>
      <c r="L1068" s="13">
        <f t="shared" si="198"/>
        <v>2.2324971226339949</v>
      </c>
      <c r="M1068" s="13">
        <f t="shared" si="203"/>
        <v>13.920595109754082</v>
      </c>
      <c r="N1068" s="13">
        <f t="shared" si="199"/>
        <v>0.72966985094951753</v>
      </c>
      <c r="O1068" s="13">
        <f t="shared" si="200"/>
        <v>0.72966985094951753</v>
      </c>
      <c r="Q1068">
        <v>14.46850289669082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14.17284152033117</v>
      </c>
      <c r="G1069" s="13">
        <f t="shared" si="194"/>
        <v>0</v>
      </c>
      <c r="H1069" s="13">
        <f t="shared" si="195"/>
        <v>14.17284152033117</v>
      </c>
      <c r="I1069" s="16">
        <f t="shared" si="202"/>
        <v>82.775868048541184</v>
      </c>
      <c r="J1069" s="13">
        <f t="shared" si="196"/>
        <v>66.082844780938771</v>
      </c>
      <c r="K1069" s="13">
        <f t="shared" si="197"/>
        <v>16.693023267602413</v>
      </c>
      <c r="L1069" s="13">
        <f t="shared" si="198"/>
        <v>2.4449633117748504E-2</v>
      </c>
      <c r="M1069" s="13">
        <f t="shared" si="203"/>
        <v>13.215374891922313</v>
      </c>
      <c r="N1069" s="13">
        <f t="shared" si="199"/>
        <v>0.6927046258873123</v>
      </c>
      <c r="O1069" s="13">
        <f t="shared" si="200"/>
        <v>0.6927046258873123</v>
      </c>
      <c r="Q1069">
        <v>16.609440992912429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2.009329489931087</v>
      </c>
      <c r="G1070" s="13">
        <f t="shared" si="194"/>
        <v>0</v>
      </c>
      <c r="H1070" s="13">
        <f t="shared" si="195"/>
        <v>2.009329489931087</v>
      </c>
      <c r="I1070" s="16">
        <f t="shared" si="202"/>
        <v>18.677903124415753</v>
      </c>
      <c r="J1070" s="13">
        <f t="shared" si="196"/>
        <v>18.561850185068241</v>
      </c>
      <c r="K1070" s="13">
        <f t="shared" si="197"/>
        <v>0.1160529393475116</v>
      </c>
      <c r="L1070" s="13">
        <f t="shared" si="198"/>
        <v>0</v>
      </c>
      <c r="M1070" s="13">
        <f t="shared" si="203"/>
        <v>12.522670266035</v>
      </c>
      <c r="N1070" s="13">
        <f t="shared" si="199"/>
        <v>0.65639542522899608</v>
      </c>
      <c r="O1070" s="13">
        <f t="shared" si="200"/>
        <v>0.65639542522899608</v>
      </c>
      <c r="Q1070">
        <v>22.531249713733569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1.1446443394481129</v>
      </c>
      <c r="G1071" s="13">
        <f t="shared" si="194"/>
        <v>0</v>
      </c>
      <c r="H1071" s="13">
        <f t="shared" si="195"/>
        <v>1.1446443394481129</v>
      </c>
      <c r="I1071" s="16">
        <f t="shared" si="202"/>
        <v>1.2606972787956245</v>
      </c>
      <c r="J1071" s="13">
        <f t="shared" si="196"/>
        <v>1.2606659989231297</v>
      </c>
      <c r="K1071" s="13">
        <f t="shared" si="197"/>
        <v>3.1279872494849315E-5</v>
      </c>
      <c r="L1071" s="13">
        <f t="shared" si="198"/>
        <v>0</v>
      </c>
      <c r="M1071" s="13">
        <f t="shared" si="203"/>
        <v>11.866274840806003</v>
      </c>
      <c r="N1071" s="13">
        <f t="shared" si="199"/>
        <v>0.62198942833629223</v>
      </c>
      <c r="O1071" s="13">
        <f t="shared" si="200"/>
        <v>0.62198942833629223</v>
      </c>
      <c r="Q1071">
        <v>23.53442430658238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22.615067695984191</v>
      </c>
      <c r="G1072" s="13">
        <f t="shared" si="194"/>
        <v>0</v>
      </c>
      <c r="H1072" s="13">
        <f t="shared" si="195"/>
        <v>22.615067695984191</v>
      </c>
      <c r="I1072" s="16">
        <f t="shared" si="202"/>
        <v>22.615098975856686</v>
      </c>
      <c r="J1072" s="13">
        <f t="shared" si="196"/>
        <v>22.478563780566432</v>
      </c>
      <c r="K1072" s="13">
        <f t="shared" si="197"/>
        <v>0.1365351952902536</v>
      </c>
      <c r="L1072" s="13">
        <f t="shared" si="198"/>
        <v>0</v>
      </c>
      <c r="M1072" s="13">
        <f t="shared" si="203"/>
        <v>11.244285412469711</v>
      </c>
      <c r="N1072" s="13">
        <f t="shared" si="199"/>
        <v>0.58938687579539473</v>
      </c>
      <c r="O1072" s="13">
        <f t="shared" si="200"/>
        <v>0.58938687579539473</v>
      </c>
      <c r="Q1072">
        <v>25.471706193548389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0.89333333299999995</v>
      </c>
      <c r="G1073" s="13">
        <f t="shared" si="194"/>
        <v>0</v>
      </c>
      <c r="H1073" s="13">
        <f t="shared" si="195"/>
        <v>0.89333333299999995</v>
      </c>
      <c r="I1073" s="16">
        <f t="shared" si="202"/>
        <v>1.0298685282902535</v>
      </c>
      <c r="J1073" s="13">
        <f t="shared" si="196"/>
        <v>1.0298548129494474</v>
      </c>
      <c r="K1073" s="13">
        <f t="shared" si="197"/>
        <v>1.3715340806186305E-5</v>
      </c>
      <c r="L1073" s="13">
        <f t="shared" si="198"/>
        <v>0</v>
      </c>
      <c r="M1073" s="13">
        <f t="shared" si="203"/>
        <v>10.654898536674317</v>
      </c>
      <c r="N1073" s="13">
        <f t="shared" si="199"/>
        <v>0.5584932372388155</v>
      </c>
      <c r="O1073" s="13">
        <f t="shared" si="200"/>
        <v>0.5584932372388155</v>
      </c>
      <c r="Q1073">
        <v>25.09261500911839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1.108106111542311</v>
      </c>
      <c r="G1074" s="13">
        <f t="shared" si="194"/>
        <v>0</v>
      </c>
      <c r="H1074" s="13">
        <f t="shared" si="195"/>
        <v>1.108106111542311</v>
      </c>
      <c r="I1074" s="16">
        <f t="shared" si="202"/>
        <v>1.1081198268831172</v>
      </c>
      <c r="J1074" s="13">
        <f t="shared" si="196"/>
        <v>1.1080977073204554</v>
      </c>
      <c r="K1074" s="13">
        <f t="shared" si="197"/>
        <v>2.2119562661737646E-5</v>
      </c>
      <c r="L1074" s="13">
        <f t="shared" si="198"/>
        <v>0</v>
      </c>
      <c r="M1074" s="13">
        <f t="shared" si="203"/>
        <v>10.096405299435501</v>
      </c>
      <c r="N1074" s="13">
        <f t="shared" si="199"/>
        <v>0.52921893725671088</v>
      </c>
      <c r="O1074" s="13">
        <f t="shared" si="200"/>
        <v>0.52921893725671088</v>
      </c>
      <c r="Q1074">
        <v>23.24620081708748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14.15753216817914</v>
      </c>
      <c r="G1075" s="13">
        <f t="shared" si="194"/>
        <v>0</v>
      </c>
      <c r="H1075" s="13">
        <f t="shared" si="195"/>
        <v>14.15753216817914</v>
      </c>
      <c r="I1075" s="16">
        <f t="shared" si="202"/>
        <v>14.157554287741801</v>
      </c>
      <c r="J1075" s="13">
        <f t="shared" si="196"/>
        <v>14.098920922822661</v>
      </c>
      <c r="K1075" s="13">
        <f t="shared" si="197"/>
        <v>5.8633364919140618E-2</v>
      </c>
      <c r="L1075" s="13">
        <f t="shared" si="198"/>
        <v>0</v>
      </c>
      <c r="M1075" s="13">
        <f t="shared" si="203"/>
        <v>9.5671863621787896</v>
      </c>
      <c r="N1075" s="13">
        <f t="shared" si="199"/>
        <v>0.50147909567499638</v>
      </c>
      <c r="O1075" s="13">
        <f t="shared" si="200"/>
        <v>0.50147909567499638</v>
      </c>
      <c r="Q1075">
        <v>21.501358252603669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78.279815441552302</v>
      </c>
      <c r="G1076" s="13">
        <f t="shared" si="194"/>
        <v>0.42296859312714502</v>
      </c>
      <c r="H1076" s="13">
        <f t="shared" si="195"/>
        <v>77.85684684842515</v>
      </c>
      <c r="I1076" s="16">
        <f t="shared" si="202"/>
        <v>77.915480213344296</v>
      </c>
      <c r="J1076" s="13">
        <f t="shared" si="196"/>
        <v>61.29224861762691</v>
      </c>
      <c r="K1076" s="13">
        <f t="shared" si="197"/>
        <v>16.623231595717385</v>
      </c>
      <c r="L1076" s="13">
        <f t="shared" si="198"/>
        <v>2.1603378792512791E-2</v>
      </c>
      <c r="M1076" s="13">
        <f t="shared" si="203"/>
        <v>9.0873106452963057</v>
      </c>
      <c r="N1076" s="13">
        <f t="shared" si="199"/>
        <v>0.4763256564684652</v>
      </c>
      <c r="O1076" s="13">
        <f t="shared" si="200"/>
        <v>0.89929424959561022</v>
      </c>
      <c r="Q1076">
        <v>15.179032713735181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86.983037851856892</v>
      </c>
      <c r="G1077" s="13">
        <f t="shared" si="194"/>
        <v>0.59703304133323687</v>
      </c>
      <c r="H1077" s="13">
        <f t="shared" si="195"/>
        <v>86.386004810523659</v>
      </c>
      <c r="I1077" s="16">
        <f t="shared" si="202"/>
        <v>102.98763302744852</v>
      </c>
      <c r="J1077" s="13">
        <f t="shared" si="196"/>
        <v>58.676247029454366</v>
      </c>
      <c r="K1077" s="13">
        <f t="shared" si="197"/>
        <v>44.311385997994158</v>
      </c>
      <c r="L1077" s="13">
        <f t="shared" si="198"/>
        <v>1.1507858026653623</v>
      </c>
      <c r="M1077" s="13">
        <f t="shared" si="203"/>
        <v>9.7617707914932037</v>
      </c>
      <c r="N1077" s="13">
        <f t="shared" si="199"/>
        <v>0.51167854407612545</v>
      </c>
      <c r="O1077" s="13">
        <f t="shared" si="200"/>
        <v>1.1087115854093623</v>
      </c>
      <c r="Q1077">
        <v>10.35600992258065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32.593274094825517</v>
      </c>
      <c r="G1078" s="13">
        <f t="shared" si="194"/>
        <v>0</v>
      </c>
      <c r="H1078" s="13">
        <f t="shared" si="195"/>
        <v>32.593274094825517</v>
      </c>
      <c r="I1078" s="16">
        <f t="shared" si="202"/>
        <v>75.753874290154315</v>
      </c>
      <c r="J1078" s="13">
        <f t="shared" si="196"/>
        <v>51.05367544781965</v>
      </c>
      <c r="K1078" s="13">
        <f t="shared" si="197"/>
        <v>24.700198842334665</v>
      </c>
      <c r="L1078" s="13">
        <f t="shared" si="198"/>
        <v>0.35099945628357715</v>
      </c>
      <c r="M1078" s="13">
        <f t="shared" si="203"/>
        <v>9.6010917037006553</v>
      </c>
      <c r="N1078" s="13">
        <f t="shared" si="199"/>
        <v>0.50325629738940569</v>
      </c>
      <c r="O1078" s="13">
        <f t="shared" si="200"/>
        <v>0.50325629738940569</v>
      </c>
      <c r="Q1078">
        <v>9.8669165892428747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6.6969825080195911</v>
      </c>
      <c r="G1079" s="13">
        <f t="shared" si="194"/>
        <v>0</v>
      </c>
      <c r="H1079" s="13">
        <f t="shared" si="195"/>
        <v>6.6969825080195911</v>
      </c>
      <c r="I1079" s="16">
        <f t="shared" si="202"/>
        <v>31.046181894070678</v>
      </c>
      <c r="J1079" s="13">
        <f t="shared" si="196"/>
        <v>29.247996941486708</v>
      </c>
      <c r="K1079" s="13">
        <f t="shared" si="197"/>
        <v>1.7981849525839699</v>
      </c>
      <c r="L1079" s="13">
        <f t="shared" si="198"/>
        <v>0</v>
      </c>
      <c r="M1079" s="13">
        <f t="shared" si="203"/>
        <v>9.0978354063112494</v>
      </c>
      <c r="N1079" s="13">
        <f t="shared" si="199"/>
        <v>0.47687732834315916</v>
      </c>
      <c r="O1079" s="13">
        <f t="shared" si="200"/>
        <v>0.47687732834315916</v>
      </c>
      <c r="Q1079">
        <v>13.306802994766411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61.589889879823552</v>
      </c>
      <c r="G1080" s="13">
        <f t="shared" si="194"/>
        <v>8.9170081892570044E-2</v>
      </c>
      <c r="H1080" s="13">
        <f t="shared" si="195"/>
        <v>61.500719797930984</v>
      </c>
      <c r="I1080" s="16">
        <f t="shared" si="202"/>
        <v>63.29890475051495</v>
      </c>
      <c r="J1080" s="13">
        <f t="shared" si="196"/>
        <v>52.872788161477416</v>
      </c>
      <c r="K1080" s="13">
        <f t="shared" si="197"/>
        <v>10.426116589037534</v>
      </c>
      <c r="L1080" s="13">
        <f t="shared" si="198"/>
        <v>0</v>
      </c>
      <c r="M1080" s="13">
        <f t="shared" si="203"/>
        <v>8.6209580779680905</v>
      </c>
      <c r="N1080" s="13">
        <f t="shared" si="199"/>
        <v>0.45188105438001935</v>
      </c>
      <c r="O1080" s="13">
        <f t="shared" si="200"/>
        <v>0.54105113627258938</v>
      </c>
      <c r="Q1080">
        <v>14.7217578116342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19.7836724163034</v>
      </c>
      <c r="G1081" s="13">
        <f t="shared" si="194"/>
        <v>0</v>
      </c>
      <c r="H1081" s="13">
        <f t="shared" si="195"/>
        <v>19.7836724163034</v>
      </c>
      <c r="I1081" s="16">
        <f t="shared" si="202"/>
        <v>30.209789005340934</v>
      </c>
      <c r="J1081" s="13">
        <f t="shared" si="196"/>
        <v>29.252633780445983</v>
      </c>
      <c r="K1081" s="13">
        <f t="shared" si="197"/>
        <v>0.95715522489495086</v>
      </c>
      <c r="L1081" s="13">
        <f t="shared" si="198"/>
        <v>0</v>
      </c>
      <c r="M1081" s="13">
        <f t="shared" si="203"/>
        <v>8.1690770235880716</v>
      </c>
      <c r="N1081" s="13">
        <f t="shared" si="199"/>
        <v>0.42819499936608224</v>
      </c>
      <c r="O1081" s="13">
        <f t="shared" si="200"/>
        <v>0.42819499936608224</v>
      </c>
      <c r="Q1081">
        <v>17.53664010867557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19.682423029402251</v>
      </c>
      <c r="G1082" s="13">
        <f t="shared" si="194"/>
        <v>0</v>
      </c>
      <c r="H1082" s="13">
        <f t="shared" si="195"/>
        <v>19.682423029402251</v>
      </c>
      <c r="I1082" s="16">
        <f t="shared" si="202"/>
        <v>20.639578254297202</v>
      </c>
      <c r="J1082" s="13">
        <f t="shared" si="196"/>
        <v>20.385338029472969</v>
      </c>
      <c r="K1082" s="13">
        <f t="shared" si="197"/>
        <v>0.25424022482423325</v>
      </c>
      <c r="L1082" s="13">
        <f t="shared" si="198"/>
        <v>0</v>
      </c>
      <c r="M1082" s="13">
        <f t="shared" si="203"/>
        <v>7.7408820242219898</v>
      </c>
      <c r="N1082" s="13">
        <f t="shared" si="199"/>
        <v>0.40575048611780512</v>
      </c>
      <c r="O1082" s="13">
        <f t="shared" si="200"/>
        <v>0.40575048611780512</v>
      </c>
      <c r="Q1082">
        <v>19.040376060767041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2.054353583225601</v>
      </c>
      <c r="G1083" s="13">
        <f t="shared" si="194"/>
        <v>0</v>
      </c>
      <c r="H1083" s="13">
        <f t="shared" si="195"/>
        <v>2.054353583225601</v>
      </c>
      <c r="I1083" s="16">
        <f t="shared" si="202"/>
        <v>2.3085938080498343</v>
      </c>
      <c r="J1083" s="13">
        <f t="shared" si="196"/>
        <v>2.3083424943185293</v>
      </c>
      <c r="K1083" s="13">
        <f t="shared" si="197"/>
        <v>2.5131373130493628E-4</v>
      </c>
      <c r="L1083" s="13">
        <f t="shared" si="198"/>
        <v>0</v>
      </c>
      <c r="M1083" s="13">
        <f t="shared" si="203"/>
        <v>7.3351315381041848</v>
      </c>
      <c r="N1083" s="13">
        <f t="shared" si="199"/>
        <v>0.38448243727405829</v>
      </c>
      <c r="O1083" s="13">
        <f t="shared" si="200"/>
        <v>0.38448243727405829</v>
      </c>
      <c r="Q1083">
        <v>21.625796582163339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6.9323547578040969</v>
      </c>
      <c r="G1084" s="13">
        <f t="shared" si="194"/>
        <v>0</v>
      </c>
      <c r="H1084" s="13">
        <f t="shared" si="195"/>
        <v>6.9323547578040969</v>
      </c>
      <c r="I1084" s="16">
        <f t="shared" si="202"/>
        <v>6.9326060715354014</v>
      </c>
      <c r="J1084" s="13">
        <f t="shared" si="196"/>
        <v>6.925442842473962</v>
      </c>
      <c r="K1084" s="13">
        <f t="shared" si="197"/>
        <v>7.1632290614394023E-3</v>
      </c>
      <c r="L1084" s="13">
        <f t="shared" si="198"/>
        <v>0</v>
      </c>
      <c r="M1084" s="13">
        <f t="shared" si="203"/>
        <v>6.9506491008301268</v>
      </c>
      <c r="N1084" s="13">
        <f t="shared" si="199"/>
        <v>0.36432918660578095</v>
      </c>
      <c r="O1084" s="13">
        <f t="shared" si="200"/>
        <v>0.36432918660578095</v>
      </c>
      <c r="Q1084">
        <v>21.253756608374658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6.9125135989826214</v>
      </c>
      <c r="G1085" s="13">
        <f t="shared" si="194"/>
        <v>0</v>
      </c>
      <c r="H1085" s="13">
        <f t="shared" si="195"/>
        <v>6.9125135989826214</v>
      </c>
      <c r="I1085" s="16">
        <f t="shared" si="202"/>
        <v>6.9196768280440608</v>
      </c>
      <c r="J1085" s="13">
        <f t="shared" si="196"/>
        <v>6.9151735253447475</v>
      </c>
      <c r="K1085" s="13">
        <f t="shared" si="197"/>
        <v>4.5033026993133163E-3</v>
      </c>
      <c r="L1085" s="13">
        <f t="shared" si="198"/>
        <v>0</v>
      </c>
      <c r="M1085" s="13">
        <f t="shared" si="203"/>
        <v>6.5863199142243456</v>
      </c>
      <c r="N1085" s="13">
        <f t="shared" si="199"/>
        <v>0.34523230021613754</v>
      </c>
      <c r="O1085" s="13">
        <f t="shared" si="200"/>
        <v>0.34523230021613754</v>
      </c>
      <c r="Q1085">
        <v>24.517187193548391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15.75624175891741</v>
      </c>
      <c r="G1086" s="13">
        <f t="shared" si="194"/>
        <v>0</v>
      </c>
      <c r="H1086" s="13">
        <f t="shared" si="195"/>
        <v>15.75624175891741</v>
      </c>
      <c r="I1086" s="16">
        <f t="shared" si="202"/>
        <v>15.760745061616724</v>
      </c>
      <c r="J1086" s="13">
        <f t="shared" si="196"/>
        <v>15.693910930449499</v>
      </c>
      <c r="K1086" s="13">
        <f t="shared" si="197"/>
        <v>6.6834131167224697E-2</v>
      </c>
      <c r="L1086" s="13">
        <f t="shared" si="198"/>
        <v>0</v>
      </c>
      <c r="M1086" s="13">
        <f t="shared" si="203"/>
        <v>6.2410876140082081</v>
      </c>
      <c r="N1086" s="13">
        <f t="shared" si="199"/>
        <v>0.32713640711274866</v>
      </c>
      <c r="O1086" s="13">
        <f t="shared" si="200"/>
        <v>0.32713640711274866</v>
      </c>
      <c r="Q1086">
        <v>22.853204437032289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70.513237127485439</v>
      </c>
      <c r="G1087" s="13">
        <f t="shared" si="194"/>
        <v>0.26763702684580781</v>
      </c>
      <c r="H1087" s="13">
        <f t="shared" si="195"/>
        <v>70.245600100639635</v>
      </c>
      <c r="I1087" s="16">
        <f t="shared" si="202"/>
        <v>70.312434231806861</v>
      </c>
      <c r="J1087" s="13">
        <f t="shared" si="196"/>
        <v>63.781210139599217</v>
      </c>
      <c r="K1087" s="13">
        <f t="shared" si="197"/>
        <v>6.5312240922076441</v>
      </c>
      <c r="L1087" s="13">
        <f t="shared" si="198"/>
        <v>0</v>
      </c>
      <c r="M1087" s="13">
        <f t="shared" si="203"/>
        <v>5.9139512068954598</v>
      </c>
      <c r="N1087" s="13">
        <f t="shared" si="199"/>
        <v>0.30998903866074456</v>
      </c>
      <c r="O1087" s="13">
        <f t="shared" si="200"/>
        <v>0.57762606550655238</v>
      </c>
      <c r="Q1087">
        <v>21.175143343544619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55.995100803142194</v>
      </c>
      <c r="G1088" s="13">
        <f t="shared" si="194"/>
        <v>0</v>
      </c>
      <c r="H1088" s="13">
        <f t="shared" si="195"/>
        <v>55.995100803142194</v>
      </c>
      <c r="I1088" s="16">
        <f t="shared" si="202"/>
        <v>62.526324895349838</v>
      </c>
      <c r="J1088" s="13">
        <f t="shared" si="196"/>
        <v>53.020771339774662</v>
      </c>
      <c r="K1088" s="13">
        <f t="shared" si="197"/>
        <v>9.505553555575176</v>
      </c>
      <c r="L1088" s="13">
        <f t="shared" si="198"/>
        <v>0</v>
      </c>
      <c r="M1088" s="13">
        <f t="shared" si="203"/>
        <v>5.6039621682347152</v>
      </c>
      <c r="N1088" s="13">
        <f t="shared" si="199"/>
        <v>0.29374047645113904</v>
      </c>
      <c r="O1088" s="13">
        <f t="shared" si="200"/>
        <v>0.29374047645113904</v>
      </c>
      <c r="Q1088">
        <v>15.28801390719874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95.559107262882435</v>
      </c>
      <c r="G1089" s="13">
        <f t="shared" si="194"/>
        <v>0.76855442955374775</v>
      </c>
      <c r="H1089" s="13">
        <f t="shared" si="195"/>
        <v>94.79055283332869</v>
      </c>
      <c r="I1089" s="16">
        <f t="shared" si="202"/>
        <v>104.29610638890387</v>
      </c>
      <c r="J1089" s="13">
        <f t="shared" si="196"/>
        <v>60.479653600686603</v>
      </c>
      <c r="K1089" s="13">
        <f t="shared" si="197"/>
        <v>43.816452788217262</v>
      </c>
      <c r="L1089" s="13">
        <f t="shared" si="198"/>
        <v>1.1306013630183092</v>
      </c>
      <c r="M1089" s="13">
        <f t="shared" si="203"/>
        <v>6.4408230548018857</v>
      </c>
      <c r="N1089" s="13">
        <f t="shared" si="199"/>
        <v>0.3376058538687382</v>
      </c>
      <c r="O1089" s="13">
        <f t="shared" si="200"/>
        <v>1.106160283422486</v>
      </c>
      <c r="Q1089">
        <v>10.937426481793009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208.1</v>
      </c>
      <c r="G1090" s="13">
        <f t="shared" si="194"/>
        <v>3.0193722842960988</v>
      </c>
      <c r="H1090" s="13">
        <f t="shared" si="195"/>
        <v>205.08062771570388</v>
      </c>
      <c r="I1090" s="16">
        <f t="shared" si="202"/>
        <v>247.76647914090282</v>
      </c>
      <c r="J1090" s="13">
        <f t="shared" si="196"/>
        <v>74.734116779204712</v>
      </c>
      <c r="K1090" s="13">
        <f t="shared" si="197"/>
        <v>173.03236236169812</v>
      </c>
      <c r="L1090" s="13">
        <f t="shared" si="198"/>
        <v>6.4003037727650618</v>
      </c>
      <c r="M1090" s="13">
        <f t="shared" si="203"/>
        <v>12.50352097369821</v>
      </c>
      <c r="N1090" s="13">
        <f t="shared" si="199"/>
        <v>0.65539168500273348</v>
      </c>
      <c r="O1090" s="13">
        <f t="shared" si="200"/>
        <v>3.6747639692988323</v>
      </c>
      <c r="Q1090">
        <v>11.74350192258064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62.148337611844141</v>
      </c>
      <c r="G1091" s="13">
        <f t="shared" si="194"/>
        <v>0.10033903653298182</v>
      </c>
      <c r="H1091" s="13">
        <f t="shared" si="195"/>
        <v>62.047998575311162</v>
      </c>
      <c r="I1091" s="16">
        <f t="shared" si="202"/>
        <v>228.68005716424423</v>
      </c>
      <c r="J1091" s="13">
        <f t="shared" si="196"/>
        <v>73.826496590783478</v>
      </c>
      <c r="K1091" s="13">
        <f t="shared" si="197"/>
        <v>154.85356057346075</v>
      </c>
      <c r="L1091" s="13">
        <f t="shared" si="198"/>
        <v>5.6589331791129975</v>
      </c>
      <c r="M1091" s="13">
        <f t="shared" si="203"/>
        <v>17.507062467808474</v>
      </c>
      <c r="N1091" s="13">
        <f t="shared" si="199"/>
        <v>0.91766016903248415</v>
      </c>
      <c r="O1091" s="13">
        <f t="shared" si="200"/>
        <v>1.0179992055654661</v>
      </c>
      <c r="Q1091">
        <v>11.671403190177029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43.831451325915531</v>
      </c>
      <c r="G1092" s="13">
        <f t="shared" si="194"/>
        <v>0</v>
      </c>
      <c r="H1092" s="13">
        <f t="shared" si="195"/>
        <v>43.831451325915531</v>
      </c>
      <c r="I1092" s="16">
        <f t="shared" si="202"/>
        <v>193.02607872026329</v>
      </c>
      <c r="J1092" s="13">
        <f t="shared" si="196"/>
        <v>79.087559269339621</v>
      </c>
      <c r="K1092" s="13">
        <f t="shared" si="197"/>
        <v>113.93851945092366</v>
      </c>
      <c r="L1092" s="13">
        <f t="shared" si="198"/>
        <v>3.9903298971331509</v>
      </c>
      <c r="M1092" s="13">
        <f t="shared" si="203"/>
        <v>20.579732195909141</v>
      </c>
      <c r="N1092" s="13">
        <f t="shared" si="199"/>
        <v>1.0787189775707289</v>
      </c>
      <c r="O1092" s="13">
        <f t="shared" si="200"/>
        <v>1.0787189775707289</v>
      </c>
      <c r="Q1092">
        <v>13.221786564908991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14.90261786098822</v>
      </c>
      <c r="G1093" s="13">
        <f t="shared" si="194"/>
        <v>0</v>
      </c>
      <c r="H1093" s="13">
        <f t="shared" si="195"/>
        <v>14.90261786098822</v>
      </c>
      <c r="I1093" s="16">
        <f t="shared" si="202"/>
        <v>124.85080741477874</v>
      </c>
      <c r="J1093" s="13">
        <f t="shared" si="196"/>
        <v>77.074154364706757</v>
      </c>
      <c r="K1093" s="13">
        <f t="shared" si="197"/>
        <v>47.776653050071985</v>
      </c>
      <c r="L1093" s="13">
        <f t="shared" si="198"/>
        <v>1.2921068380937912</v>
      </c>
      <c r="M1093" s="13">
        <f t="shared" si="203"/>
        <v>20.793120056432201</v>
      </c>
      <c r="N1093" s="13">
        <f t="shared" si="199"/>
        <v>1.0899040373440139</v>
      </c>
      <c r="O1093" s="13">
        <f t="shared" si="200"/>
        <v>1.0899040373440139</v>
      </c>
      <c r="Q1093">
        <v>14.989238982922419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0.89333333299999995</v>
      </c>
      <c r="G1094" s="13">
        <f t="shared" ref="G1094:G1157" si="205">IF((F1094-$J$2)&gt;0,$I$2*(F1094-$J$2),0)</f>
        <v>0</v>
      </c>
      <c r="H1094" s="13">
        <f t="shared" ref="H1094:H1157" si="206">F1094-G1094</f>
        <v>0.89333333299999995</v>
      </c>
      <c r="I1094" s="16">
        <f t="shared" si="202"/>
        <v>47.377879544978192</v>
      </c>
      <c r="J1094" s="13">
        <f t="shared" ref="J1094:J1157" si="207">I1094/SQRT(1+(I1094/($K$2*(300+(25*Q1094)+0.05*(Q1094)^3)))^2)</f>
        <v>44.901862946396903</v>
      </c>
      <c r="K1094" s="13">
        <f t="shared" ref="K1094:K1157" si="208">I1094-J1094</f>
        <v>2.476016598581289</v>
      </c>
      <c r="L1094" s="13">
        <f t="shared" ref="L1094:L1157" si="209">IF(K1094&gt;$N$2,(K1094-$N$2)/$L$2,0)</f>
        <v>0</v>
      </c>
      <c r="M1094" s="13">
        <f t="shared" si="203"/>
        <v>19.703216019088188</v>
      </c>
      <c r="N1094" s="13">
        <f t="shared" ref="N1094:N1157" si="210">$M$2*M1094</f>
        <v>1.0327750058473042</v>
      </c>
      <c r="O1094" s="13">
        <f t="shared" ref="O1094:O1157" si="211">N1094+G1094</f>
        <v>1.0327750058473042</v>
      </c>
      <c r="Q1094">
        <v>20.130677852095989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2.306666667</v>
      </c>
      <c r="G1095" s="13">
        <f t="shared" si="205"/>
        <v>0</v>
      </c>
      <c r="H1095" s="13">
        <f t="shared" si="206"/>
        <v>2.306666667</v>
      </c>
      <c r="I1095" s="16">
        <f t="shared" ref="I1095:I1158" si="213">H1095+K1094-L1094</f>
        <v>4.782683265581289</v>
      </c>
      <c r="J1095" s="13">
        <f t="shared" si="207"/>
        <v>4.780630253018507</v>
      </c>
      <c r="K1095" s="13">
        <f t="shared" si="208"/>
        <v>2.0530125627820084E-3</v>
      </c>
      <c r="L1095" s="13">
        <f t="shared" si="209"/>
        <v>0</v>
      </c>
      <c r="M1095" s="13">
        <f t="shared" ref="M1095:M1158" si="214">L1095+M1094-N1094</f>
        <v>18.670441013240882</v>
      </c>
      <c r="N1095" s="13">
        <f t="shared" si="210"/>
        <v>0.97864048224112887</v>
      </c>
      <c r="O1095" s="13">
        <f t="shared" si="211"/>
        <v>0.97864048224112887</v>
      </c>
      <c r="Q1095">
        <v>22.222311328815191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0.89333333299999995</v>
      </c>
      <c r="G1096" s="13">
        <f t="shared" si="205"/>
        <v>0</v>
      </c>
      <c r="H1096" s="13">
        <f t="shared" si="206"/>
        <v>0.89333333299999995</v>
      </c>
      <c r="I1096" s="16">
        <f t="shared" si="213"/>
        <v>0.89538634556278196</v>
      </c>
      <c r="J1096" s="13">
        <f t="shared" si="207"/>
        <v>0.89537927896180902</v>
      </c>
      <c r="K1096" s="13">
        <f t="shared" si="208"/>
        <v>7.0666009729380974E-6</v>
      </c>
      <c r="L1096" s="13">
        <f t="shared" si="209"/>
        <v>0</v>
      </c>
      <c r="M1096" s="13">
        <f t="shared" si="214"/>
        <v>17.691800530999753</v>
      </c>
      <c r="N1096" s="13">
        <f t="shared" si="210"/>
        <v>0.92734350469239646</v>
      </c>
      <c r="O1096" s="13">
        <f t="shared" si="211"/>
        <v>0.92734350469239646</v>
      </c>
      <c r="Q1096">
        <v>26.852896076378329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3.647554317711458</v>
      </c>
      <c r="G1097" s="13">
        <f t="shared" si="205"/>
        <v>0</v>
      </c>
      <c r="H1097" s="13">
        <f t="shared" si="206"/>
        <v>3.647554317711458</v>
      </c>
      <c r="I1097" s="16">
        <f t="shared" si="213"/>
        <v>3.6475613843124308</v>
      </c>
      <c r="J1097" s="13">
        <f t="shared" si="207"/>
        <v>3.6469886206496067</v>
      </c>
      <c r="K1097" s="13">
        <f t="shared" si="208"/>
        <v>5.7276366282410507E-4</v>
      </c>
      <c r="L1097" s="13">
        <f t="shared" si="209"/>
        <v>0</v>
      </c>
      <c r="M1097" s="13">
        <f t="shared" si="214"/>
        <v>16.764457026307358</v>
      </c>
      <c r="N1097" s="13">
        <f t="shared" si="210"/>
        <v>0.87873533876896015</v>
      </c>
      <c r="O1097" s="13">
        <f t="shared" si="211"/>
        <v>0.87873533876896015</v>
      </c>
      <c r="Q1097">
        <v>25.53687219354839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3.705571529050613</v>
      </c>
      <c r="G1098" s="13">
        <f t="shared" si="205"/>
        <v>0</v>
      </c>
      <c r="H1098" s="13">
        <f t="shared" si="206"/>
        <v>3.705571529050613</v>
      </c>
      <c r="I1098" s="16">
        <f t="shared" si="213"/>
        <v>3.7061442927134371</v>
      </c>
      <c r="J1098" s="13">
        <f t="shared" si="207"/>
        <v>3.7053946970622955</v>
      </c>
      <c r="K1098" s="13">
        <f t="shared" si="208"/>
        <v>7.495956511416324E-4</v>
      </c>
      <c r="L1098" s="13">
        <f t="shared" si="209"/>
        <v>0</v>
      </c>
      <c r="M1098" s="13">
        <f t="shared" si="214"/>
        <v>15.885721687538398</v>
      </c>
      <c r="N1098" s="13">
        <f t="shared" si="210"/>
        <v>0.83267504618747812</v>
      </c>
      <c r="O1098" s="13">
        <f t="shared" si="211"/>
        <v>0.83267504618747812</v>
      </c>
      <c r="Q1098">
        <v>23.949207044578149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33.57573086620387</v>
      </c>
      <c r="G1099" s="13">
        <f t="shared" si="205"/>
        <v>0</v>
      </c>
      <c r="H1099" s="13">
        <f t="shared" si="206"/>
        <v>33.57573086620387</v>
      </c>
      <c r="I1099" s="16">
        <f t="shared" si="213"/>
        <v>33.576480461855013</v>
      </c>
      <c r="J1099" s="13">
        <f t="shared" si="207"/>
        <v>32.773593534427299</v>
      </c>
      <c r="K1099" s="13">
        <f t="shared" si="208"/>
        <v>0.80288692742771417</v>
      </c>
      <c r="L1099" s="13">
        <f t="shared" si="209"/>
        <v>0</v>
      </c>
      <c r="M1099" s="13">
        <f t="shared" si="214"/>
        <v>15.053046641350919</v>
      </c>
      <c r="N1099" s="13">
        <f t="shared" si="210"/>
        <v>0.78902907616603313</v>
      </c>
      <c r="O1099" s="13">
        <f t="shared" si="211"/>
        <v>0.78902907616603313</v>
      </c>
      <c r="Q1099">
        <v>21.103146308238848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42.036759058621193</v>
      </c>
      <c r="G1100" s="13">
        <f t="shared" si="205"/>
        <v>0</v>
      </c>
      <c r="H1100" s="13">
        <f t="shared" si="206"/>
        <v>42.036759058621193</v>
      </c>
      <c r="I1100" s="16">
        <f t="shared" si="213"/>
        <v>42.839645986048907</v>
      </c>
      <c r="J1100" s="13">
        <f t="shared" si="207"/>
        <v>39.348433569352743</v>
      </c>
      <c r="K1100" s="13">
        <f t="shared" si="208"/>
        <v>3.4912124166961647</v>
      </c>
      <c r="L1100" s="13">
        <f t="shared" si="209"/>
        <v>0</v>
      </c>
      <c r="M1100" s="13">
        <f t="shared" si="214"/>
        <v>14.264017565184886</v>
      </c>
      <c r="N1100" s="13">
        <f t="shared" si="210"/>
        <v>0.74767087819664502</v>
      </c>
      <c r="O1100" s="13">
        <f t="shared" si="211"/>
        <v>0.74767087819664502</v>
      </c>
      <c r="Q1100">
        <v>15.213406902940459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43.543480643261063</v>
      </c>
      <c r="G1101" s="13">
        <f t="shared" si="205"/>
        <v>0</v>
      </c>
      <c r="H1101" s="13">
        <f t="shared" si="206"/>
        <v>43.543480643261063</v>
      </c>
      <c r="I1101" s="16">
        <f t="shared" si="213"/>
        <v>47.034693059957227</v>
      </c>
      <c r="J1101" s="13">
        <f t="shared" si="207"/>
        <v>40.721620237417007</v>
      </c>
      <c r="K1101" s="13">
        <f t="shared" si="208"/>
        <v>6.3130728225402208</v>
      </c>
      <c r="L1101" s="13">
        <f t="shared" si="209"/>
        <v>0</v>
      </c>
      <c r="M1101" s="13">
        <f t="shared" si="214"/>
        <v>13.516346686988241</v>
      </c>
      <c r="N1101" s="13">
        <f t="shared" si="210"/>
        <v>0.70848053511492037</v>
      </c>
      <c r="O1101" s="13">
        <f t="shared" si="211"/>
        <v>0.70848053511492037</v>
      </c>
      <c r="Q1101">
        <v>12.2945848519346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101.45931020117099</v>
      </c>
      <c r="G1102" s="13">
        <f t="shared" si="205"/>
        <v>0.88655848831951889</v>
      </c>
      <c r="H1102" s="13">
        <f t="shared" si="206"/>
        <v>100.57275171285147</v>
      </c>
      <c r="I1102" s="16">
        <f t="shared" si="213"/>
        <v>106.88582453539169</v>
      </c>
      <c r="J1102" s="13">
        <f t="shared" si="207"/>
        <v>61.810353741407091</v>
      </c>
      <c r="K1102" s="13">
        <f t="shared" si="208"/>
        <v>45.0754707939846</v>
      </c>
      <c r="L1102" s="13">
        <f t="shared" si="209"/>
        <v>1.1819468222640515</v>
      </c>
      <c r="M1102" s="13">
        <f t="shared" si="214"/>
        <v>13.98981297413737</v>
      </c>
      <c r="N1102" s="13">
        <f t="shared" si="210"/>
        <v>0.73329801399782069</v>
      </c>
      <c r="O1102" s="13">
        <f t="shared" si="211"/>
        <v>1.6198565023173397</v>
      </c>
      <c r="Q1102">
        <v>11.240032922580649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51.851135747594427</v>
      </c>
      <c r="G1103" s="13">
        <f t="shared" si="205"/>
        <v>0</v>
      </c>
      <c r="H1103" s="13">
        <f t="shared" si="206"/>
        <v>51.851135747594427</v>
      </c>
      <c r="I1103" s="16">
        <f t="shared" si="213"/>
        <v>95.744659719314967</v>
      </c>
      <c r="J1103" s="13">
        <f t="shared" si="207"/>
        <v>61.98497347454127</v>
      </c>
      <c r="K1103" s="13">
        <f t="shared" si="208"/>
        <v>33.759686244773697</v>
      </c>
      <c r="L1103" s="13">
        <f t="shared" si="209"/>
        <v>0.72046481665048057</v>
      </c>
      <c r="M1103" s="13">
        <f t="shared" si="214"/>
        <v>13.97697977679003</v>
      </c>
      <c r="N1103" s="13">
        <f t="shared" si="210"/>
        <v>0.73262534180803196</v>
      </c>
      <c r="O1103" s="13">
        <f t="shared" si="211"/>
        <v>0.73262534180803196</v>
      </c>
      <c r="Q1103">
        <v>12.28651276683131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85.482046934921783</v>
      </c>
      <c r="G1104" s="13">
        <f t="shared" si="205"/>
        <v>0.56701322299453472</v>
      </c>
      <c r="H1104" s="13">
        <f t="shared" si="206"/>
        <v>84.915033711927251</v>
      </c>
      <c r="I1104" s="16">
        <f t="shared" si="213"/>
        <v>117.95425514005048</v>
      </c>
      <c r="J1104" s="13">
        <f t="shared" si="207"/>
        <v>69.137637074275759</v>
      </c>
      <c r="K1104" s="13">
        <f t="shared" si="208"/>
        <v>48.816618065774719</v>
      </c>
      <c r="L1104" s="13">
        <f t="shared" si="209"/>
        <v>1.3345188457745061</v>
      </c>
      <c r="M1104" s="13">
        <f t="shared" si="214"/>
        <v>14.578873280756504</v>
      </c>
      <c r="N1104" s="13">
        <f t="shared" si="210"/>
        <v>0.76417453491824361</v>
      </c>
      <c r="O1104" s="13">
        <f t="shared" si="211"/>
        <v>1.3311877579127782</v>
      </c>
      <c r="Q1104">
        <v>12.99022859887361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5.3024809791538008</v>
      </c>
      <c r="G1105" s="13">
        <f t="shared" si="205"/>
        <v>0</v>
      </c>
      <c r="H1105" s="13">
        <f t="shared" si="206"/>
        <v>5.3024809791538008</v>
      </c>
      <c r="I1105" s="16">
        <f t="shared" si="213"/>
        <v>52.784580199154014</v>
      </c>
      <c r="J1105" s="13">
        <f t="shared" si="207"/>
        <v>47.250746300123197</v>
      </c>
      <c r="K1105" s="13">
        <f t="shared" si="208"/>
        <v>5.5338338990308173</v>
      </c>
      <c r="L1105" s="13">
        <f t="shared" si="209"/>
        <v>0</v>
      </c>
      <c r="M1105" s="13">
        <f t="shared" si="214"/>
        <v>13.81469874583826</v>
      </c>
      <c r="N1105" s="13">
        <f t="shared" si="210"/>
        <v>0.72411912675523282</v>
      </c>
      <c r="O1105" s="13">
        <f t="shared" si="211"/>
        <v>0.72411912675523282</v>
      </c>
      <c r="Q1105">
        <v>16.11709509621037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1.4194076630697561</v>
      </c>
      <c r="G1106" s="13">
        <f t="shared" si="205"/>
        <v>0</v>
      </c>
      <c r="H1106" s="13">
        <f t="shared" si="206"/>
        <v>1.4194076630697561</v>
      </c>
      <c r="I1106" s="16">
        <f t="shared" si="213"/>
        <v>6.9532415621005734</v>
      </c>
      <c r="J1106" s="13">
        <f t="shared" si="207"/>
        <v>6.9473861185165955</v>
      </c>
      <c r="K1106" s="13">
        <f t="shared" si="208"/>
        <v>5.8554435839779373E-3</v>
      </c>
      <c r="L1106" s="13">
        <f t="shared" si="209"/>
        <v>0</v>
      </c>
      <c r="M1106" s="13">
        <f t="shared" si="214"/>
        <v>13.090579619083028</v>
      </c>
      <c r="N1106" s="13">
        <f t="shared" si="210"/>
        <v>0.6861632857065294</v>
      </c>
      <c r="O1106" s="13">
        <f t="shared" si="211"/>
        <v>0.6861632857065294</v>
      </c>
      <c r="Q1106">
        <v>22.746761747727788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14.502913689208469</v>
      </c>
      <c r="G1107" s="13">
        <f t="shared" si="205"/>
        <v>0</v>
      </c>
      <c r="H1107" s="13">
        <f t="shared" si="206"/>
        <v>14.502913689208469</v>
      </c>
      <c r="I1107" s="16">
        <f t="shared" si="213"/>
        <v>14.508769132792448</v>
      </c>
      <c r="J1107" s="13">
        <f t="shared" si="207"/>
        <v>14.464438835057468</v>
      </c>
      <c r="K1107" s="13">
        <f t="shared" si="208"/>
        <v>4.4330297734980206E-2</v>
      </c>
      <c r="L1107" s="13">
        <f t="shared" si="209"/>
        <v>0</v>
      </c>
      <c r="M1107" s="13">
        <f t="shared" si="214"/>
        <v>12.404416333376499</v>
      </c>
      <c r="N1107" s="13">
        <f t="shared" si="210"/>
        <v>0.65019695966507329</v>
      </c>
      <c r="O1107" s="13">
        <f t="shared" si="211"/>
        <v>0.65019695966507329</v>
      </c>
      <c r="Q1107">
        <v>24.021376114893339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0.89333333299999995</v>
      </c>
      <c r="G1108" s="13">
        <f t="shared" si="205"/>
        <v>0</v>
      </c>
      <c r="H1108" s="13">
        <f t="shared" si="206"/>
        <v>0.89333333299999995</v>
      </c>
      <c r="I1108" s="16">
        <f t="shared" si="213"/>
        <v>0.93766363073498016</v>
      </c>
      <c r="J1108" s="13">
        <f t="shared" si="207"/>
        <v>0.93765288734017771</v>
      </c>
      <c r="K1108" s="13">
        <f t="shared" si="208"/>
        <v>1.0743394802448236E-5</v>
      </c>
      <c r="L1108" s="13">
        <f t="shared" si="209"/>
        <v>0</v>
      </c>
      <c r="M1108" s="13">
        <f t="shared" si="214"/>
        <v>11.754219373711425</v>
      </c>
      <c r="N1108" s="13">
        <f t="shared" si="210"/>
        <v>0.61611586507780136</v>
      </c>
      <c r="O1108" s="13">
        <f t="shared" si="211"/>
        <v>0.61611586507780136</v>
      </c>
      <c r="Q1108">
        <v>24.825727460512379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5.1314297802775792</v>
      </c>
      <c r="G1109" s="13">
        <f t="shared" si="205"/>
        <v>0</v>
      </c>
      <c r="H1109" s="13">
        <f t="shared" si="206"/>
        <v>5.1314297802775792</v>
      </c>
      <c r="I1109" s="16">
        <f t="shared" si="213"/>
        <v>5.1314405236723815</v>
      </c>
      <c r="J1109" s="13">
        <f t="shared" si="207"/>
        <v>5.1297315570885331</v>
      </c>
      <c r="K1109" s="13">
        <f t="shared" si="208"/>
        <v>1.708966583848337E-3</v>
      </c>
      <c r="L1109" s="13">
        <f t="shared" si="209"/>
        <v>0</v>
      </c>
      <c r="M1109" s="13">
        <f t="shared" si="214"/>
        <v>11.138103508633623</v>
      </c>
      <c r="N1109" s="13">
        <f t="shared" si="210"/>
        <v>0.58382118457783139</v>
      </c>
      <c r="O1109" s="13">
        <f t="shared" si="211"/>
        <v>0.58382118457783139</v>
      </c>
      <c r="Q1109">
        <v>25.036964193548389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1.150756550847442</v>
      </c>
      <c r="G1110" s="13">
        <f t="shared" si="205"/>
        <v>0</v>
      </c>
      <c r="H1110" s="13">
        <f t="shared" si="206"/>
        <v>1.150756550847442</v>
      </c>
      <c r="I1110" s="16">
        <f t="shared" si="213"/>
        <v>1.1524655174312903</v>
      </c>
      <c r="J1110" s="13">
        <f t="shared" si="207"/>
        <v>1.1524424258262533</v>
      </c>
      <c r="K1110" s="13">
        <f t="shared" si="208"/>
        <v>2.3091605036995588E-5</v>
      </c>
      <c r="L1110" s="13">
        <f t="shared" si="209"/>
        <v>0</v>
      </c>
      <c r="M1110" s="13">
        <f t="shared" si="214"/>
        <v>10.554282324055793</v>
      </c>
      <c r="N1110" s="13">
        <f t="shared" si="210"/>
        <v>0.55321928046573032</v>
      </c>
      <c r="O1110" s="13">
        <f t="shared" si="211"/>
        <v>0.55321928046573032</v>
      </c>
      <c r="Q1110">
        <v>23.778445448540769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0.89333333299999995</v>
      </c>
      <c r="G1111" s="13">
        <f t="shared" si="205"/>
        <v>0</v>
      </c>
      <c r="H1111" s="13">
        <f t="shared" si="206"/>
        <v>0.89333333299999995</v>
      </c>
      <c r="I1111" s="16">
        <f t="shared" si="213"/>
        <v>0.89335642460503695</v>
      </c>
      <c r="J1111" s="13">
        <f t="shared" si="207"/>
        <v>0.89334136805036335</v>
      </c>
      <c r="K1111" s="13">
        <f t="shared" si="208"/>
        <v>1.5056554673598121E-5</v>
      </c>
      <c r="L1111" s="13">
        <f t="shared" si="209"/>
        <v>0</v>
      </c>
      <c r="M1111" s="13">
        <f t="shared" si="214"/>
        <v>10.001063043590062</v>
      </c>
      <c r="N1111" s="13">
        <f t="shared" si="210"/>
        <v>0.52422142320911191</v>
      </c>
      <c r="O1111" s="13">
        <f t="shared" si="211"/>
        <v>0.52422142320911191</v>
      </c>
      <c r="Q1111">
        <v>21.390995448633362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84.279958310259417</v>
      </c>
      <c r="G1112" s="13">
        <f t="shared" si="205"/>
        <v>0.54297145050128737</v>
      </c>
      <c r="H1112" s="13">
        <f t="shared" si="206"/>
        <v>83.736986859758133</v>
      </c>
      <c r="I1112" s="16">
        <f t="shared" si="213"/>
        <v>83.737001916312806</v>
      </c>
      <c r="J1112" s="13">
        <f t="shared" si="207"/>
        <v>68.52711348820219</v>
      </c>
      <c r="K1112" s="13">
        <f t="shared" si="208"/>
        <v>15.209888428110617</v>
      </c>
      <c r="L1112" s="13">
        <f t="shared" si="209"/>
        <v>0</v>
      </c>
      <c r="M1112" s="13">
        <f t="shared" si="214"/>
        <v>9.4768416203809505</v>
      </c>
      <c r="N1112" s="13">
        <f t="shared" si="210"/>
        <v>0.4967435341733541</v>
      </c>
      <c r="O1112" s="13">
        <f t="shared" si="211"/>
        <v>1.0397149846746414</v>
      </c>
      <c r="Q1112">
        <v>17.788391682798871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37.645839391288888</v>
      </c>
      <c r="G1113" s="13">
        <f t="shared" si="205"/>
        <v>0</v>
      </c>
      <c r="H1113" s="13">
        <f t="shared" si="206"/>
        <v>37.645839391288888</v>
      </c>
      <c r="I1113" s="16">
        <f t="shared" si="213"/>
        <v>52.855727819399505</v>
      </c>
      <c r="J1113" s="13">
        <f t="shared" si="207"/>
        <v>45.237472641059135</v>
      </c>
      <c r="K1113" s="13">
        <f t="shared" si="208"/>
        <v>7.6182551783403696</v>
      </c>
      <c r="L1113" s="13">
        <f t="shared" si="209"/>
        <v>0</v>
      </c>
      <c r="M1113" s="13">
        <f t="shared" si="214"/>
        <v>8.9800980862075956</v>
      </c>
      <c r="N1113" s="13">
        <f t="shared" si="210"/>
        <v>0.47070594183748943</v>
      </c>
      <c r="O1113" s="13">
        <f t="shared" si="211"/>
        <v>0.47070594183748943</v>
      </c>
      <c r="Q1113">
        <v>13.350153922580651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7.4533333329999998</v>
      </c>
      <c r="G1114" s="13">
        <f t="shared" si="205"/>
        <v>0</v>
      </c>
      <c r="H1114" s="13">
        <f t="shared" si="206"/>
        <v>7.4533333329999998</v>
      </c>
      <c r="I1114" s="16">
        <f t="shared" si="213"/>
        <v>15.071588511340369</v>
      </c>
      <c r="J1114" s="13">
        <f t="shared" si="207"/>
        <v>14.896987957653703</v>
      </c>
      <c r="K1114" s="13">
        <f t="shared" si="208"/>
        <v>0.17460055368666616</v>
      </c>
      <c r="L1114" s="13">
        <f t="shared" si="209"/>
        <v>0</v>
      </c>
      <c r="M1114" s="13">
        <f t="shared" si="214"/>
        <v>8.509392144370107</v>
      </c>
      <c r="N1114" s="13">
        <f t="shared" si="210"/>
        <v>0.44603315078842337</v>
      </c>
      <c r="O1114" s="13">
        <f t="shared" si="211"/>
        <v>0.44603315078842337</v>
      </c>
      <c r="Q1114">
        <v>15.015838318621009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4.8860281878412728</v>
      </c>
      <c r="G1115" s="13">
        <f t="shared" si="205"/>
        <v>0</v>
      </c>
      <c r="H1115" s="13">
        <f t="shared" si="206"/>
        <v>4.8860281878412728</v>
      </c>
      <c r="I1115" s="16">
        <f t="shared" si="213"/>
        <v>5.060628741527939</v>
      </c>
      <c r="J1115" s="13">
        <f t="shared" si="207"/>
        <v>5.0548723550134653</v>
      </c>
      <c r="K1115" s="13">
        <f t="shared" si="208"/>
        <v>5.7563865144736326E-3</v>
      </c>
      <c r="L1115" s="13">
        <f t="shared" si="209"/>
        <v>0</v>
      </c>
      <c r="M1115" s="13">
        <f t="shared" si="214"/>
        <v>8.0633589935816836</v>
      </c>
      <c r="N1115" s="13">
        <f t="shared" si="210"/>
        <v>0.42265362282368235</v>
      </c>
      <c r="O1115" s="13">
        <f t="shared" si="211"/>
        <v>0.42265362282368235</v>
      </c>
      <c r="Q1115">
        <v>16.117752185374339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57.30390208206812</v>
      </c>
      <c r="G1116" s="13">
        <f t="shared" si="205"/>
        <v>3.4503259374614004E-3</v>
      </c>
      <c r="H1116" s="13">
        <f t="shared" si="206"/>
        <v>57.300451756130656</v>
      </c>
      <c r="I1116" s="16">
        <f t="shared" si="213"/>
        <v>57.306208142645133</v>
      </c>
      <c r="J1116" s="13">
        <f t="shared" si="207"/>
        <v>48.575925118952085</v>
      </c>
      <c r="K1116" s="13">
        <f t="shared" si="208"/>
        <v>8.7302830236930475</v>
      </c>
      <c r="L1116" s="13">
        <f t="shared" si="209"/>
        <v>0</v>
      </c>
      <c r="M1116" s="13">
        <f t="shared" si="214"/>
        <v>7.6407053707580008</v>
      </c>
      <c r="N1116" s="13">
        <f t="shared" si="210"/>
        <v>0.40049956952800553</v>
      </c>
      <c r="O1116" s="13">
        <f t="shared" si="211"/>
        <v>0.40394989546546695</v>
      </c>
      <c r="Q1116">
        <v>14.01343694360826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13.01649783315637</v>
      </c>
      <c r="G1117" s="13">
        <f t="shared" si="205"/>
        <v>0</v>
      </c>
      <c r="H1117" s="13">
        <f t="shared" si="206"/>
        <v>13.01649783315637</v>
      </c>
      <c r="I1117" s="16">
        <f t="shared" si="213"/>
        <v>21.746780856849419</v>
      </c>
      <c r="J1117" s="13">
        <f t="shared" si="207"/>
        <v>21.425676760863521</v>
      </c>
      <c r="K1117" s="13">
        <f t="shared" si="208"/>
        <v>0.3211040959858984</v>
      </c>
      <c r="L1117" s="13">
        <f t="shared" si="209"/>
        <v>0</v>
      </c>
      <c r="M1117" s="13">
        <f t="shared" si="214"/>
        <v>7.2402058012299957</v>
      </c>
      <c r="N1117" s="13">
        <f t="shared" si="210"/>
        <v>0.37950675572236015</v>
      </c>
      <c r="O1117" s="13">
        <f t="shared" si="211"/>
        <v>0.37950675572236015</v>
      </c>
      <c r="Q1117">
        <v>18.472014008071739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4.4795727059171968</v>
      </c>
      <c r="G1118" s="13">
        <f t="shared" si="205"/>
        <v>0</v>
      </c>
      <c r="H1118" s="13">
        <f t="shared" si="206"/>
        <v>4.4795727059171968</v>
      </c>
      <c r="I1118" s="16">
        <f t="shared" si="213"/>
        <v>4.8006768019030952</v>
      </c>
      <c r="J1118" s="13">
        <f t="shared" si="207"/>
        <v>4.7980643091949</v>
      </c>
      <c r="K1118" s="13">
        <f t="shared" si="208"/>
        <v>2.612492708195191E-3</v>
      </c>
      <c r="L1118" s="13">
        <f t="shared" si="209"/>
        <v>0</v>
      </c>
      <c r="M1118" s="13">
        <f t="shared" si="214"/>
        <v>6.8606990455076353</v>
      </c>
      <c r="N1118" s="13">
        <f t="shared" si="210"/>
        <v>0.35961431321548504</v>
      </c>
      <c r="O1118" s="13">
        <f t="shared" si="211"/>
        <v>0.35961431321548504</v>
      </c>
      <c r="Q1118">
        <v>20.596395328233982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0.89333333299999995</v>
      </c>
      <c r="G1119" s="13">
        <f t="shared" si="205"/>
        <v>0</v>
      </c>
      <c r="H1119" s="13">
        <f t="shared" si="206"/>
        <v>0.89333333299999995</v>
      </c>
      <c r="I1119" s="16">
        <f t="shared" si="213"/>
        <v>0.89594582570819514</v>
      </c>
      <c r="J1119" s="13">
        <f t="shared" si="207"/>
        <v>0.89593557164662874</v>
      </c>
      <c r="K1119" s="13">
        <f t="shared" si="208"/>
        <v>1.0254061566405959E-5</v>
      </c>
      <c r="L1119" s="13">
        <f t="shared" si="209"/>
        <v>0</v>
      </c>
      <c r="M1119" s="13">
        <f t="shared" si="214"/>
        <v>6.5010847322921501</v>
      </c>
      <c r="N1119" s="13">
        <f t="shared" si="210"/>
        <v>0.34076456431794011</v>
      </c>
      <c r="O1119" s="13">
        <f t="shared" si="211"/>
        <v>0.34076456431794011</v>
      </c>
      <c r="Q1119">
        <v>24.18171468022507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0.89333333299999995</v>
      </c>
      <c r="G1120" s="13">
        <f t="shared" si="205"/>
        <v>0</v>
      </c>
      <c r="H1120" s="13">
        <f t="shared" si="206"/>
        <v>0.89333333299999995</v>
      </c>
      <c r="I1120" s="16">
        <f t="shared" si="213"/>
        <v>0.89334358706156636</v>
      </c>
      <c r="J1120" s="13">
        <f t="shared" si="207"/>
        <v>0.89333319134323019</v>
      </c>
      <c r="K1120" s="13">
        <f t="shared" si="208"/>
        <v>1.0395718336164705E-5</v>
      </c>
      <c r="L1120" s="13">
        <f t="shared" si="209"/>
        <v>0</v>
      </c>
      <c r="M1120" s="13">
        <f t="shared" si="214"/>
        <v>6.1603201679742101</v>
      </c>
      <c r="N1120" s="13">
        <f t="shared" si="210"/>
        <v>0.32290285460694335</v>
      </c>
      <c r="O1120" s="13">
        <f t="shared" si="211"/>
        <v>0.32290285460694335</v>
      </c>
      <c r="Q1120">
        <v>24.021316985311419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0.89333333299999995</v>
      </c>
      <c r="G1121" s="13">
        <f t="shared" si="205"/>
        <v>0</v>
      </c>
      <c r="H1121" s="13">
        <f t="shared" si="206"/>
        <v>0.89333333299999995</v>
      </c>
      <c r="I1121" s="16">
        <f t="shared" si="213"/>
        <v>0.89334372871833612</v>
      </c>
      <c r="J1121" s="13">
        <f t="shared" si="207"/>
        <v>0.89333154789924119</v>
      </c>
      <c r="K1121" s="13">
        <f t="shared" si="208"/>
        <v>1.2180819094931294E-5</v>
      </c>
      <c r="L1121" s="13">
        <f t="shared" si="209"/>
        <v>0</v>
      </c>
      <c r="M1121" s="13">
        <f t="shared" si="214"/>
        <v>5.8374173133672667</v>
      </c>
      <c r="N1121" s="13">
        <f t="shared" si="210"/>
        <v>0.30597739445710176</v>
      </c>
      <c r="O1121" s="13">
        <f t="shared" si="211"/>
        <v>0.30597739445710176</v>
      </c>
      <c r="Q1121">
        <v>22.892589193548389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92.105019109152337</v>
      </c>
      <c r="G1122" s="13">
        <f t="shared" si="205"/>
        <v>0.69947266647914574</v>
      </c>
      <c r="H1122" s="13">
        <f t="shared" si="206"/>
        <v>91.405546442673199</v>
      </c>
      <c r="I1122" s="16">
        <f t="shared" si="213"/>
        <v>91.405558623492297</v>
      </c>
      <c r="J1122" s="13">
        <f t="shared" si="207"/>
        <v>81.596677977264534</v>
      </c>
      <c r="K1122" s="13">
        <f t="shared" si="208"/>
        <v>9.8088806462277631</v>
      </c>
      <c r="L1122" s="13">
        <f t="shared" si="209"/>
        <v>0</v>
      </c>
      <c r="M1122" s="13">
        <f t="shared" si="214"/>
        <v>5.5314399189101646</v>
      </c>
      <c r="N1122" s="13">
        <f t="shared" si="210"/>
        <v>0.28993910887755808</v>
      </c>
      <c r="O1122" s="13">
        <f t="shared" si="211"/>
        <v>0.98941177535670377</v>
      </c>
      <c r="Q1122">
        <v>23.700149883973278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5.0710097615500143</v>
      </c>
      <c r="G1123" s="13">
        <f t="shared" si="205"/>
        <v>0</v>
      </c>
      <c r="H1123" s="13">
        <f t="shared" si="206"/>
        <v>5.0710097615500143</v>
      </c>
      <c r="I1123" s="16">
        <f t="shared" si="213"/>
        <v>14.879890407777777</v>
      </c>
      <c r="J1123" s="13">
        <f t="shared" si="207"/>
        <v>14.777513005409638</v>
      </c>
      <c r="K1123" s="13">
        <f t="shared" si="208"/>
        <v>0.10237740236813941</v>
      </c>
      <c r="L1123" s="13">
        <f t="shared" si="209"/>
        <v>0</v>
      </c>
      <c r="M1123" s="13">
        <f t="shared" si="214"/>
        <v>5.2415008100326066</v>
      </c>
      <c r="N1123" s="13">
        <f t="shared" si="210"/>
        <v>0.27474149522015884</v>
      </c>
      <c r="O1123" s="13">
        <f t="shared" si="211"/>
        <v>0.27474149522015884</v>
      </c>
      <c r="Q1123">
        <v>18.590133875596251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42.061580340889698</v>
      </c>
      <c r="G1124" s="13">
        <f t="shared" si="205"/>
        <v>0</v>
      </c>
      <c r="H1124" s="13">
        <f t="shared" si="206"/>
        <v>42.061580340889698</v>
      </c>
      <c r="I1124" s="16">
        <f t="shared" si="213"/>
        <v>42.163957743257839</v>
      </c>
      <c r="J1124" s="13">
        <f t="shared" si="207"/>
        <v>39.251154197075948</v>
      </c>
      <c r="K1124" s="13">
        <f t="shared" si="208"/>
        <v>2.9128035461818911</v>
      </c>
      <c r="L1124" s="13">
        <f t="shared" si="209"/>
        <v>0</v>
      </c>
      <c r="M1124" s="13">
        <f t="shared" si="214"/>
        <v>4.9667593148124478</v>
      </c>
      <c r="N1124" s="13">
        <f t="shared" si="210"/>
        <v>0.26034048834607254</v>
      </c>
      <c r="O1124" s="13">
        <f t="shared" si="211"/>
        <v>0.26034048834607254</v>
      </c>
      <c r="Q1124">
        <v>16.312705733082119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11.345279269562839</v>
      </c>
      <c r="G1125" s="13">
        <f t="shared" si="205"/>
        <v>0</v>
      </c>
      <c r="H1125" s="13">
        <f t="shared" si="206"/>
        <v>11.345279269562839</v>
      </c>
      <c r="I1125" s="16">
        <f t="shared" si="213"/>
        <v>14.25808281574473</v>
      </c>
      <c r="J1125" s="13">
        <f t="shared" si="207"/>
        <v>14.051209471079627</v>
      </c>
      <c r="K1125" s="13">
        <f t="shared" si="208"/>
        <v>0.20687334466510343</v>
      </c>
      <c r="L1125" s="13">
        <f t="shared" si="209"/>
        <v>0</v>
      </c>
      <c r="M1125" s="13">
        <f t="shared" si="214"/>
        <v>4.7064188264663755</v>
      </c>
      <c r="N1125" s="13">
        <f t="shared" si="210"/>
        <v>0.24669433285991108</v>
      </c>
      <c r="O1125" s="13">
        <f t="shared" si="211"/>
        <v>0.24669433285991108</v>
      </c>
      <c r="Q1125">
        <v>12.54709295845927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40.462512733442161</v>
      </c>
      <c r="G1126" s="13">
        <f t="shared" si="205"/>
        <v>0</v>
      </c>
      <c r="H1126" s="13">
        <f t="shared" si="206"/>
        <v>40.462512733442161</v>
      </c>
      <c r="I1126" s="16">
        <f t="shared" si="213"/>
        <v>40.669386078107266</v>
      </c>
      <c r="J1126" s="13">
        <f t="shared" si="207"/>
        <v>36.637288850490371</v>
      </c>
      <c r="K1126" s="13">
        <f t="shared" si="208"/>
        <v>4.0320972276168945</v>
      </c>
      <c r="L1126" s="13">
        <f t="shared" si="209"/>
        <v>0</v>
      </c>
      <c r="M1126" s="13">
        <f t="shared" si="214"/>
        <v>4.4597244936064646</v>
      </c>
      <c r="N1126" s="13">
        <f t="shared" si="210"/>
        <v>0.23376346204090037</v>
      </c>
      <c r="O1126" s="13">
        <f t="shared" si="211"/>
        <v>0.23376346204090037</v>
      </c>
      <c r="Q1126">
        <v>12.828793922580649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4.6641903517268943</v>
      </c>
      <c r="G1127" s="13">
        <f t="shared" si="205"/>
        <v>0</v>
      </c>
      <c r="H1127" s="13">
        <f t="shared" si="206"/>
        <v>4.6641903517268943</v>
      </c>
      <c r="I1127" s="16">
        <f t="shared" si="213"/>
        <v>8.6962875793437888</v>
      </c>
      <c r="J1127" s="13">
        <f t="shared" si="207"/>
        <v>8.6633377803205356</v>
      </c>
      <c r="K1127" s="13">
        <f t="shared" si="208"/>
        <v>3.2949799023253235E-2</v>
      </c>
      <c r="L1127" s="13">
        <f t="shared" si="209"/>
        <v>0</v>
      </c>
      <c r="M1127" s="13">
        <f t="shared" si="214"/>
        <v>4.2259610315655642</v>
      </c>
      <c r="N1127" s="13">
        <f t="shared" si="210"/>
        <v>0.22151038312006391</v>
      </c>
      <c r="O1127" s="13">
        <f t="shared" si="211"/>
        <v>0.22151038312006391</v>
      </c>
      <c r="Q1127">
        <v>15.22799524740879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42.036133449390363</v>
      </c>
      <c r="G1128" s="13">
        <f t="shared" si="205"/>
        <v>0</v>
      </c>
      <c r="H1128" s="13">
        <f t="shared" si="206"/>
        <v>42.036133449390363</v>
      </c>
      <c r="I1128" s="16">
        <f t="shared" si="213"/>
        <v>42.069083248413619</v>
      </c>
      <c r="J1128" s="13">
        <f t="shared" si="207"/>
        <v>38.613314303926963</v>
      </c>
      <c r="K1128" s="13">
        <f t="shared" si="208"/>
        <v>3.4557689444866568</v>
      </c>
      <c r="L1128" s="13">
        <f t="shared" si="209"/>
        <v>0</v>
      </c>
      <c r="M1128" s="13">
        <f t="shared" si="214"/>
        <v>4.0044506484455002</v>
      </c>
      <c r="N1128" s="13">
        <f t="shared" si="210"/>
        <v>0.20989956857078254</v>
      </c>
      <c r="O1128" s="13">
        <f t="shared" si="211"/>
        <v>0.20989956857078254</v>
      </c>
      <c r="Q1128">
        <v>14.88804135263195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3.1004897714000652</v>
      </c>
      <c r="G1129" s="13">
        <f t="shared" si="205"/>
        <v>0</v>
      </c>
      <c r="H1129" s="13">
        <f t="shared" si="206"/>
        <v>3.1004897714000652</v>
      </c>
      <c r="I1129" s="16">
        <f t="shared" si="213"/>
        <v>6.556258715886722</v>
      </c>
      <c r="J1129" s="13">
        <f t="shared" si="207"/>
        <v>6.5452137174803013</v>
      </c>
      <c r="K1129" s="13">
        <f t="shared" si="208"/>
        <v>1.1044998406420703E-2</v>
      </c>
      <c r="L1129" s="13">
        <f t="shared" si="209"/>
        <v>0</v>
      </c>
      <c r="M1129" s="13">
        <f t="shared" si="214"/>
        <v>3.7945510798747177</v>
      </c>
      <c r="N1129" s="13">
        <f t="shared" si="210"/>
        <v>0.19889735309753065</v>
      </c>
      <c r="O1129" s="13">
        <f t="shared" si="211"/>
        <v>0.19889735309753065</v>
      </c>
      <c r="Q1129">
        <v>17.002141898607281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8.5298370669416581</v>
      </c>
      <c r="G1130" s="13">
        <f t="shared" si="205"/>
        <v>0</v>
      </c>
      <c r="H1130" s="13">
        <f t="shared" si="206"/>
        <v>8.5298370669416581</v>
      </c>
      <c r="I1130" s="16">
        <f t="shared" si="213"/>
        <v>8.5408820653480788</v>
      </c>
      <c r="J1130" s="13">
        <f t="shared" si="207"/>
        <v>8.5191193116896784</v>
      </c>
      <c r="K1130" s="13">
        <f t="shared" si="208"/>
        <v>2.1762753658400413E-2</v>
      </c>
      <c r="L1130" s="13">
        <f t="shared" si="209"/>
        <v>0</v>
      </c>
      <c r="M1130" s="13">
        <f t="shared" si="214"/>
        <v>3.5956537267771873</v>
      </c>
      <c r="N1130" s="13">
        <f t="shared" si="210"/>
        <v>0.18847183602410919</v>
      </c>
      <c r="O1130" s="13">
        <f t="shared" si="211"/>
        <v>0.18847183602410919</v>
      </c>
      <c r="Q1130">
        <v>17.809028307181659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0.89333333299999995</v>
      </c>
      <c r="G1131" s="13">
        <f t="shared" si="205"/>
        <v>0</v>
      </c>
      <c r="H1131" s="13">
        <f t="shared" si="206"/>
        <v>0.89333333299999995</v>
      </c>
      <c r="I1131" s="16">
        <f t="shared" si="213"/>
        <v>0.91509608665840037</v>
      </c>
      <c r="J1131" s="13">
        <f t="shared" si="207"/>
        <v>0.91508534890573423</v>
      </c>
      <c r="K1131" s="13">
        <f t="shared" si="208"/>
        <v>1.0737752666134526E-5</v>
      </c>
      <c r="L1131" s="13">
        <f t="shared" si="209"/>
        <v>0</v>
      </c>
      <c r="M1131" s="13">
        <f t="shared" si="214"/>
        <v>3.407181890753078</v>
      </c>
      <c r="N1131" s="13">
        <f t="shared" si="210"/>
        <v>0.17859278879835283</v>
      </c>
      <c r="O1131" s="13">
        <f t="shared" si="211"/>
        <v>0.17859278879835283</v>
      </c>
      <c r="Q1131">
        <v>24.30582788364406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0.89333333299999995</v>
      </c>
      <c r="G1132" s="13">
        <f t="shared" si="205"/>
        <v>0</v>
      </c>
      <c r="H1132" s="13">
        <f t="shared" si="206"/>
        <v>0.89333333299999995</v>
      </c>
      <c r="I1132" s="16">
        <f t="shared" si="213"/>
        <v>0.89334407075266609</v>
      </c>
      <c r="J1132" s="13">
        <f t="shared" si="207"/>
        <v>0.89333641948349629</v>
      </c>
      <c r="K1132" s="13">
        <f t="shared" si="208"/>
        <v>7.651269169794972E-6</v>
      </c>
      <c r="L1132" s="13">
        <f t="shared" si="209"/>
        <v>0</v>
      </c>
      <c r="M1132" s="13">
        <f t="shared" si="214"/>
        <v>3.228589101954725</v>
      </c>
      <c r="N1132" s="13">
        <f t="shared" si="210"/>
        <v>0.16923156734512323</v>
      </c>
      <c r="O1132" s="13">
        <f t="shared" si="211"/>
        <v>0.16923156734512323</v>
      </c>
      <c r="Q1132">
        <v>26.22568119354839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6.3282863357936909</v>
      </c>
      <c r="G1133" s="13">
        <f t="shared" si="205"/>
        <v>0</v>
      </c>
      <c r="H1133" s="13">
        <f t="shared" si="206"/>
        <v>6.3282863357936909</v>
      </c>
      <c r="I1133" s="16">
        <f t="shared" si="213"/>
        <v>6.3282939870628603</v>
      </c>
      <c r="J1133" s="13">
        <f t="shared" si="207"/>
        <v>6.3252427549095627</v>
      </c>
      <c r="K1133" s="13">
        <f t="shared" si="208"/>
        <v>3.0512321532976117E-3</v>
      </c>
      <c r="L1133" s="13">
        <f t="shared" si="209"/>
        <v>0</v>
      </c>
      <c r="M1133" s="13">
        <f t="shared" si="214"/>
        <v>3.0593575346096018</v>
      </c>
      <c r="N1133" s="13">
        <f t="shared" si="210"/>
        <v>0.1603610290134577</v>
      </c>
      <c r="O1133" s="13">
        <f t="shared" si="211"/>
        <v>0.1603610290134577</v>
      </c>
      <c r="Q1133">
        <v>25.389861150517181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11.657632884114699</v>
      </c>
      <c r="G1134" s="13">
        <f t="shared" si="205"/>
        <v>0</v>
      </c>
      <c r="H1134" s="13">
        <f t="shared" si="206"/>
        <v>11.657632884114699</v>
      </c>
      <c r="I1134" s="16">
        <f t="shared" si="213"/>
        <v>11.660684116267998</v>
      </c>
      <c r="J1134" s="13">
        <f t="shared" si="207"/>
        <v>11.628150834187862</v>
      </c>
      <c r="K1134" s="13">
        <f t="shared" si="208"/>
        <v>3.2533282080136061E-2</v>
      </c>
      <c r="L1134" s="13">
        <f t="shared" si="209"/>
        <v>0</v>
      </c>
      <c r="M1134" s="13">
        <f t="shared" si="214"/>
        <v>2.898996505596144</v>
      </c>
      <c r="N1134" s="13">
        <f t="shared" si="210"/>
        <v>0.15195545387706338</v>
      </c>
      <c r="O1134" s="13">
        <f t="shared" si="211"/>
        <v>0.15195545387706338</v>
      </c>
      <c r="Q1134">
        <v>21.565010992149009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27.2999103542505</v>
      </c>
      <c r="G1135" s="13">
        <f t="shared" si="205"/>
        <v>0</v>
      </c>
      <c r="H1135" s="13">
        <f t="shared" si="206"/>
        <v>27.2999103542505</v>
      </c>
      <c r="I1135" s="16">
        <f t="shared" si="213"/>
        <v>27.332443636330638</v>
      </c>
      <c r="J1135" s="13">
        <f t="shared" si="207"/>
        <v>26.922964529993269</v>
      </c>
      <c r="K1135" s="13">
        <f t="shared" si="208"/>
        <v>0.40947910633736839</v>
      </c>
      <c r="L1135" s="13">
        <f t="shared" si="209"/>
        <v>0</v>
      </c>
      <c r="M1135" s="13">
        <f t="shared" si="214"/>
        <v>2.7470410517190804</v>
      </c>
      <c r="N1135" s="13">
        <f t="shared" si="210"/>
        <v>0.14399047015996985</v>
      </c>
      <c r="O1135" s="13">
        <f t="shared" si="211"/>
        <v>0.14399047015996985</v>
      </c>
      <c r="Q1135">
        <v>21.596515349733551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13.970330443440551</v>
      </c>
      <c r="G1136" s="13">
        <f t="shared" si="205"/>
        <v>0</v>
      </c>
      <c r="H1136" s="13">
        <f t="shared" si="206"/>
        <v>13.970330443440551</v>
      </c>
      <c r="I1136" s="16">
        <f t="shared" si="213"/>
        <v>14.379809549777919</v>
      </c>
      <c r="J1136" s="13">
        <f t="shared" si="207"/>
        <v>14.236467802213795</v>
      </c>
      <c r="K1136" s="13">
        <f t="shared" si="208"/>
        <v>0.14334174756412388</v>
      </c>
      <c r="L1136" s="13">
        <f t="shared" si="209"/>
        <v>0</v>
      </c>
      <c r="M1136" s="13">
        <f t="shared" si="214"/>
        <v>2.6030505815591107</v>
      </c>
      <c r="N1136" s="13">
        <f t="shared" si="210"/>
        <v>0.13644298357111295</v>
      </c>
      <c r="O1136" s="13">
        <f t="shared" si="211"/>
        <v>0.13644298357111295</v>
      </c>
      <c r="Q1136">
        <v>15.43717919043875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71.646596635174561</v>
      </c>
      <c r="G1137" s="13">
        <f t="shared" si="205"/>
        <v>0.29030421699959019</v>
      </c>
      <c r="H1137" s="13">
        <f t="shared" si="206"/>
        <v>71.356292418174974</v>
      </c>
      <c r="I1137" s="16">
        <f t="shared" si="213"/>
        <v>71.499634165739096</v>
      </c>
      <c r="J1137" s="13">
        <f t="shared" si="207"/>
        <v>54.315189044223409</v>
      </c>
      <c r="K1137" s="13">
        <f t="shared" si="208"/>
        <v>17.184445121515687</v>
      </c>
      <c r="L1137" s="13">
        <f t="shared" si="209"/>
        <v>4.4490872128617714E-2</v>
      </c>
      <c r="M1137" s="13">
        <f t="shared" si="214"/>
        <v>2.5110984701166155</v>
      </c>
      <c r="N1137" s="13">
        <f t="shared" si="210"/>
        <v>0.13162316926563644</v>
      </c>
      <c r="O1137" s="13">
        <f t="shared" si="211"/>
        <v>0.42192738626522663</v>
      </c>
      <c r="Q1137">
        <v>12.67637098037428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14.752196974189911</v>
      </c>
      <c r="G1138" s="13">
        <f t="shared" si="205"/>
        <v>0</v>
      </c>
      <c r="H1138" s="13">
        <f t="shared" si="206"/>
        <v>14.752196974189911</v>
      </c>
      <c r="I1138" s="16">
        <f t="shared" si="213"/>
        <v>31.892151223576981</v>
      </c>
      <c r="J1138" s="13">
        <f t="shared" si="207"/>
        <v>29.656556263756698</v>
      </c>
      <c r="K1138" s="13">
        <f t="shared" si="208"/>
        <v>2.2355949598202827</v>
      </c>
      <c r="L1138" s="13">
        <f t="shared" si="209"/>
        <v>0</v>
      </c>
      <c r="M1138" s="13">
        <f t="shared" si="214"/>
        <v>2.379475300850979</v>
      </c>
      <c r="N1138" s="13">
        <f t="shared" si="210"/>
        <v>0.12472393417242808</v>
      </c>
      <c r="O1138" s="13">
        <f t="shared" si="211"/>
        <v>0.12472393417242808</v>
      </c>
      <c r="Q1138">
        <v>12.159705922580651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30.40967420990172</v>
      </c>
      <c r="G1139" s="13">
        <f t="shared" si="205"/>
        <v>0</v>
      </c>
      <c r="H1139" s="13">
        <f t="shared" si="206"/>
        <v>30.40967420990172</v>
      </c>
      <c r="I1139" s="16">
        <f t="shared" si="213"/>
        <v>32.645269169721999</v>
      </c>
      <c r="J1139" s="13">
        <f t="shared" si="207"/>
        <v>30.612750530460314</v>
      </c>
      <c r="K1139" s="13">
        <f t="shared" si="208"/>
        <v>2.032518639261685</v>
      </c>
      <c r="L1139" s="13">
        <f t="shared" si="209"/>
        <v>0</v>
      </c>
      <c r="M1139" s="13">
        <f t="shared" si="214"/>
        <v>2.2547513666785508</v>
      </c>
      <c r="N1139" s="13">
        <f t="shared" si="210"/>
        <v>0.11818633331988515</v>
      </c>
      <c r="O1139" s="13">
        <f t="shared" si="211"/>
        <v>0.11818633331988515</v>
      </c>
      <c r="Q1139">
        <v>13.46080443555411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38.370196371570572</v>
      </c>
      <c r="G1140" s="13">
        <f t="shared" si="205"/>
        <v>0</v>
      </c>
      <c r="H1140" s="13">
        <f t="shared" si="206"/>
        <v>38.370196371570572</v>
      </c>
      <c r="I1140" s="16">
        <f t="shared" si="213"/>
        <v>40.402715010832253</v>
      </c>
      <c r="J1140" s="13">
        <f t="shared" si="207"/>
        <v>37.436243256143086</v>
      </c>
      <c r="K1140" s="13">
        <f t="shared" si="208"/>
        <v>2.9664717546891666</v>
      </c>
      <c r="L1140" s="13">
        <f t="shared" si="209"/>
        <v>0</v>
      </c>
      <c r="M1140" s="13">
        <f t="shared" si="214"/>
        <v>2.1365650333586657</v>
      </c>
      <c r="N1140" s="13">
        <f t="shared" si="210"/>
        <v>0.11199141108144114</v>
      </c>
      <c r="O1140" s="13">
        <f t="shared" si="211"/>
        <v>0.11199141108144114</v>
      </c>
      <c r="Q1140">
        <v>15.216822082745709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6.1524619984163271</v>
      </c>
      <c r="G1141" s="13">
        <f t="shared" si="205"/>
        <v>0</v>
      </c>
      <c r="H1141" s="13">
        <f t="shared" si="206"/>
        <v>6.1524619984163271</v>
      </c>
      <c r="I1141" s="16">
        <f t="shared" si="213"/>
        <v>9.1189337531054946</v>
      </c>
      <c r="J1141" s="13">
        <f t="shared" si="207"/>
        <v>9.0842141818511397</v>
      </c>
      <c r="K1141" s="13">
        <f t="shared" si="208"/>
        <v>3.4719571254354875E-2</v>
      </c>
      <c r="L1141" s="13">
        <f t="shared" si="209"/>
        <v>0</v>
      </c>
      <c r="M1141" s="13">
        <f t="shared" si="214"/>
        <v>2.0245736222772246</v>
      </c>
      <c r="N1141" s="13">
        <f t="shared" si="210"/>
        <v>0.1061212054194603</v>
      </c>
      <c r="O1141" s="13">
        <f t="shared" si="211"/>
        <v>0.1061212054194603</v>
      </c>
      <c r="Q1141">
        <v>15.8721094354517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10.17848639056082</v>
      </c>
      <c r="G1142" s="13">
        <f t="shared" si="205"/>
        <v>0</v>
      </c>
      <c r="H1142" s="13">
        <f t="shared" si="206"/>
        <v>10.17848639056082</v>
      </c>
      <c r="I1142" s="16">
        <f t="shared" si="213"/>
        <v>10.213205961815175</v>
      </c>
      <c r="J1142" s="13">
        <f t="shared" si="207"/>
        <v>10.191687847468589</v>
      </c>
      <c r="K1142" s="13">
        <f t="shared" si="208"/>
        <v>2.1518114346585904E-2</v>
      </c>
      <c r="L1142" s="13">
        <f t="shared" si="209"/>
        <v>0</v>
      </c>
      <c r="M1142" s="13">
        <f t="shared" si="214"/>
        <v>1.9184524168577644</v>
      </c>
      <c r="N1142" s="13">
        <f t="shared" si="210"/>
        <v>0.10055869580471376</v>
      </c>
      <c r="O1142" s="13">
        <f t="shared" si="211"/>
        <v>0.10055869580471376</v>
      </c>
      <c r="Q1142">
        <v>21.683670112407039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1.106644028942237</v>
      </c>
      <c r="G1143" s="13">
        <f t="shared" si="205"/>
        <v>0</v>
      </c>
      <c r="H1143" s="13">
        <f t="shared" si="206"/>
        <v>1.106644028942237</v>
      </c>
      <c r="I1143" s="16">
        <f t="shared" si="213"/>
        <v>1.1281621432888229</v>
      </c>
      <c r="J1143" s="13">
        <f t="shared" si="207"/>
        <v>1.1281386738758012</v>
      </c>
      <c r="K1143" s="13">
        <f t="shared" si="208"/>
        <v>2.3469413021670604E-5</v>
      </c>
      <c r="L1143" s="13">
        <f t="shared" si="209"/>
        <v>0</v>
      </c>
      <c r="M1143" s="13">
        <f t="shared" si="214"/>
        <v>1.8178937210530506</v>
      </c>
      <c r="N1143" s="13">
        <f t="shared" si="210"/>
        <v>9.5287753865738026E-2</v>
      </c>
      <c r="O1143" s="13">
        <f t="shared" si="211"/>
        <v>9.5287753865738026E-2</v>
      </c>
      <c r="Q1143">
        <v>23.207345239495531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0.89333333299999995</v>
      </c>
      <c r="G1144" s="13">
        <f t="shared" si="205"/>
        <v>0</v>
      </c>
      <c r="H1144" s="13">
        <f t="shared" si="206"/>
        <v>0.89333333299999995</v>
      </c>
      <c r="I1144" s="16">
        <f t="shared" si="213"/>
        <v>0.89335680241302162</v>
      </c>
      <c r="J1144" s="13">
        <f t="shared" si="207"/>
        <v>0.89334771406025415</v>
      </c>
      <c r="K1144" s="13">
        <f t="shared" si="208"/>
        <v>9.0883527674723297E-6</v>
      </c>
      <c r="L1144" s="13">
        <f t="shared" si="209"/>
        <v>0</v>
      </c>
      <c r="M1144" s="13">
        <f t="shared" si="214"/>
        <v>1.7226059671873126</v>
      </c>
      <c r="N1144" s="13">
        <f t="shared" si="210"/>
        <v>9.0293096624984789E-2</v>
      </c>
      <c r="O1144" s="13">
        <f t="shared" si="211"/>
        <v>9.0293096624984789E-2</v>
      </c>
      <c r="Q1144">
        <v>24.98428527573456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12.199432633673741</v>
      </c>
      <c r="G1145" s="13">
        <f t="shared" si="205"/>
        <v>0</v>
      </c>
      <c r="H1145" s="13">
        <f t="shared" si="206"/>
        <v>12.199432633673741</v>
      </c>
      <c r="I1145" s="16">
        <f t="shared" si="213"/>
        <v>12.199441722026508</v>
      </c>
      <c r="J1145" s="13">
        <f t="shared" si="207"/>
        <v>12.174588591173542</v>
      </c>
      <c r="K1145" s="13">
        <f t="shared" si="208"/>
        <v>2.4853130852966032E-2</v>
      </c>
      <c r="L1145" s="13">
        <f t="shared" si="209"/>
        <v>0</v>
      </c>
      <c r="M1145" s="13">
        <f t="shared" si="214"/>
        <v>1.6323128705623278</v>
      </c>
      <c r="N1145" s="13">
        <f t="shared" si="210"/>
        <v>8.5560242186171434E-2</v>
      </c>
      <c r="O1145" s="13">
        <f t="shared" si="211"/>
        <v>8.5560242186171434E-2</v>
      </c>
      <c r="Q1145">
        <v>24.451358193548391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14.141852313880859</v>
      </c>
      <c r="G1146" s="13">
        <f t="shared" si="205"/>
        <v>0</v>
      </c>
      <c r="H1146" s="13">
        <f t="shared" si="206"/>
        <v>14.141852313880859</v>
      </c>
      <c r="I1146" s="16">
        <f t="shared" si="213"/>
        <v>14.166705444733825</v>
      </c>
      <c r="J1146" s="13">
        <f t="shared" si="207"/>
        <v>14.121220734893448</v>
      </c>
      <c r="K1146" s="13">
        <f t="shared" si="208"/>
        <v>4.548470984037678E-2</v>
      </c>
      <c r="L1146" s="13">
        <f t="shared" si="209"/>
        <v>0</v>
      </c>
      <c r="M1146" s="13">
        <f t="shared" si="214"/>
        <v>1.5467526283761563</v>
      </c>
      <c r="N1146" s="13">
        <f t="shared" si="210"/>
        <v>8.107546774434865E-2</v>
      </c>
      <c r="O1146" s="13">
        <f t="shared" si="211"/>
        <v>8.107546774434865E-2</v>
      </c>
      <c r="Q1146">
        <v>23.326084960009009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12.412172534308571</v>
      </c>
      <c r="G1147" s="13">
        <f t="shared" si="205"/>
        <v>0</v>
      </c>
      <c r="H1147" s="13">
        <f t="shared" si="206"/>
        <v>12.412172534308571</v>
      </c>
      <c r="I1147" s="16">
        <f t="shared" si="213"/>
        <v>12.457657244148947</v>
      </c>
      <c r="J1147" s="13">
        <f t="shared" si="207"/>
        <v>12.411567419108032</v>
      </c>
      <c r="K1147" s="13">
        <f t="shared" si="208"/>
        <v>4.6089825040915855E-2</v>
      </c>
      <c r="L1147" s="13">
        <f t="shared" si="209"/>
        <v>0</v>
      </c>
      <c r="M1147" s="13">
        <f t="shared" si="214"/>
        <v>1.4656771606318078</v>
      </c>
      <c r="N1147" s="13">
        <f t="shared" si="210"/>
        <v>7.6825769796936227E-2</v>
      </c>
      <c r="O1147" s="13">
        <f t="shared" si="211"/>
        <v>7.6825769796936227E-2</v>
      </c>
      <c r="Q1147">
        <v>20.495442255271278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10.384761057345539</v>
      </c>
      <c r="G1148" s="13">
        <f t="shared" si="205"/>
        <v>0</v>
      </c>
      <c r="H1148" s="13">
        <f t="shared" si="206"/>
        <v>10.384761057345539</v>
      </c>
      <c r="I1148" s="16">
        <f t="shared" si="213"/>
        <v>10.430850882386455</v>
      </c>
      <c r="J1148" s="13">
        <f t="shared" si="207"/>
        <v>10.397422294695113</v>
      </c>
      <c r="K1148" s="13">
        <f t="shared" si="208"/>
        <v>3.3428587691341605E-2</v>
      </c>
      <c r="L1148" s="13">
        <f t="shared" si="209"/>
        <v>0</v>
      </c>
      <c r="M1148" s="13">
        <f t="shared" si="214"/>
        <v>1.3888513908348714</v>
      </c>
      <c r="N1148" s="13">
        <f t="shared" si="210"/>
        <v>7.279882644035994E-2</v>
      </c>
      <c r="O1148" s="13">
        <f t="shared" si="211"/>
        <v>7.279882644035994E-2</v>
      </c>
      <c r="Q1148">
        <v>19.007432145905309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7.4533333329999998</v>
      </c>
      <c r="G1149" s="13">
        <f t="shared" si="205"/>
        <v>0</v>
      </c>
      <c r="H1149" s="13">
        <f t="shared" si="206"/>
        <v>7.4533333329999998</v>
      </c>
      <c r="I1149" s="16">
        <f t="shared" si="213"/>
        <v>7.4867619206913414</v>
      </c>
      <c r="J1149" s="13">
        <f t="shared" si="207"/>
        <v>7.4639568409086436</v>
      </c>
      <c r="K1149" s="13">
        <f t="shared" si="208"/>
        <v>2.2805079782697746E-2</v>
      </c>
      <c r="L1149" s="13">
        <f t="shared" si="209"/>
        <v>0</v>
      </c>
      <c r="M1149" s="13">
        <f t="shared" si="214"/>
        <v>1.3160525643945116</v>
      </c>
      <c r="N1149" s="13">
        <f t="shared" si="210"/>
        <v>6.8982961642969423E-2</v>
      </c>
      <c r="O1149" s="13">
        <f t="shared" si="211"/>
        <v>6.8982961642969423E-2</v>
      </c>
      <c r="Q1149">
        <v>14.652135397738659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31.65935373422499</v>
      </c>
      <c r="G1150" s="13">
        <f t="shared" si="205"/>
        <v>0</v>
      </c>
      <c r="H1150" s="13">
        <f t="shared" si="206"/>
        <v>31.65935373422499</v>
      </c>
      <c r="I1150" s="16">
        <f t="shared" si="213"/>
        <v>31.682158814007686</v>
      </c>
      <c r="J1150" s="13">
        <f t="shared" si="207"/>
        <v>29.537046655182877</v>
      </c>
      <c r="K1150" s="13">
        <f t="shared" si="208"/>
        <v>2.1451121588248085</v>
      </c>
      <c r="L1150" s="13">
        <f t="shared" si="209"/>
        <v>0</v>
      </c>
      <c r="M1150" s="13">
        <f t="shared" si="214"/>
        <v>1.2470696027515422</v>
      </c>
      <c r="N1150" s="13">
        <f t="shared" si="210"/>
        <v>6.5367111390647062E-2</v>
      </c>
      <c r="O1150" s="13">
        <f t="shared" si="211"/>
        <v>6.5367111390647062E-2</v>
      </c>
      <c r="Q1150">
        <v>12.346295044879239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91.749298640373183</v>
      </c>
      <c r="G1151" s="13">
        <f t="shared" si="205"/>
        <v>0.69235825710356269</v>
      </c>
      <c r="H1151" s="13">
        <f t="shared" si="206"/>
        <v>91.05694038326962</v>
      </c>
      <c r="I1151" s="16">
        <f t="shared" si="213"/>
        <v>93.202052542094435</v>
      </c>
      <c r="J1151" s="13">
        <f t="shared" si="207"/>
        <v>59.984616022950277</v>
      </c>
      <c r="K1151" s="13">
        <f t="shared" si="208"/>
        <v>33.217436519144158</v>
      </c>
      <c r="L1151" s="13">
        <f t="shared" si="209"/>
        <v>0.69835070782853614</v>
      </c>
      <c r="M1151" s="13">
        <f t="shared" si="214"/>
        <v>1.8800531991894314</v>
      </c>
      <c r="N1151" s="13">
        <f t="shared" si="210"/>
        <v>9.8545940515753591E-2</v>
      </c>
      <c r="O1151" s="13">
        <f t="shared" si="211"/>
        <v>0.7909041976193163</v>
      </c>
      <c r="Q1151">
        <v>11.74143792258065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2.6470660539014972</v>
      </c>
      <c r="G1152" s="13">
        <f t="shared" si="205"/>
        <v>0</v>
      </c>
      <c r="H1152" s="13">
        <f t="shared" si="206"/>
        <v>2.6470660539014972</v>
      </c>
      <c r="I1152" s="16">
        <f t="shared" si="213"/>
        <v>35.166151865217117</v>
      </c>
      <c r="J1152" s="13">
        <f t="shared" si="207"/>
        <v>33.145667929749855</v>
      </c>
      <c r="K1152" s="13">
        <f t="shared" si="208"/>
        <v>2.0204839354672615</v>
      </c>
      <c r="L1152" s="13">
        <f t="shared" si="209"/>
        <v>0</v>
      </c>
      <c r="M1152" s="13">
        <f t="shared" si="214"/>
        <v>1.7815072586736778</v>
      </c>
      <c r="N1152" s="13">
        <f t="shared" si="210"/>
        <v>9.3380500305699221E-2</v>
      </c>
      <c r="O1152" s="13">
        <f t="shared" si="211"/>
        <v>9.3380500305699221E-2</v>
      </c>
      <c r="Q1152">
        <v>15.170315894422769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52.254598864880897</v>
      </c>
      <c r="G1153" s="13">
        <f t="shared" si="205"/>
        <v>0</v>
      </c>
      <c r="H1153" s="13">
        <f t="shared" si="206"/>
        <v>52.254598864880897</v>
      </c>
      <c r="I1153" s="16">
        <f t="shared" si="213"/>
        <v>54.275082800348159</v>
      </c>
      <c r="J1153" s="13">
        <f t="shared" si="207"/>
        <v>47.910308131463083</v>
      </c>
      <c r="K1153" s="13">
        <f t="shared" si="208"/>
        <v>6.3647746688850759</v>
      </c>
      <c r="L1153" s="13">
        <f t="shared" si="209"/>
        <v>0</v>
      </c>
      <c r="M1153" s="13">
        <f t="shared" si="214"/>
        <v>1.6881267583679787</v>
      </c>
      <c r="N1153" s="13">
        <f t="shared" si="210"/>
        <v>8.8485814755085962E-2</v>
      </c>
      <c r="O1153" s="13">
        <f t="shared" si="211"/>
        <v>8.8485814755085962E-2</v>
      </c>
      <c r="Q1153">
        <v>15.561801109577649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4.3556191399239248</v>
      </c>
      <c r="G1154" s="13">
        <f t="shared" si="205"/>
        <v>0</v>
      </c>
      <c r="H1154" s="13">
        <f t="shared" si="206"/>
        <v>4.3556191399239248</v>
      </c>
      <c r="I1154" s="16">
        <f t="shared" si="213"/>
        <v>10.720393808809</v>
      </c>
      <c r="J1154" s="13">
        <f t="shared" si="207"/>
        <v>10.703906691096305</v>
      </c>
      <c r="K1154" s="13">
        <f t="shared" si="208"/>
        <v>1.6487117712694399E-2</v>
      </c>
      <c r="L1154" s="13">
        <f t="shared" si="209"/>
        <v>0</v>
      </c>
      <c r="M1154" s="13">
        <f t="shared" si="214"/>
        <v>1.5996409436128927</v>
      </c>
      <c r="N1154" s="13">
        <f t="shared" si="210"/>
        <v>8.3847691833297253E-2</v>
      </c>
      <c r="O1154" s="13">
        <f t="shared" si="211"/>
        <v>8.3847691833297253E-2</v>
      </c>
      <c r="Q1154">
        <v>24.61918610902984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2.6793323704692669</v>
      </c>
      <c r="G1155" s="13">
        <f t="shared" si="205"/>
        <v>0</v>
      </c>
      <c r="H1155" s="13">
        <f t="shared" si="206"/>
        <v>2.6793323704692669</v>
      </c>
      <c r="I1155" s="16">
        <f t="shared" si="213"/>
        <v>2.6958194881819613</v>
      </c>
      <c r="J1155" s="13">
        <f t="shared" si="207"/>
        <v>2.6955324316563511</v>
      </c>
      <c r="K1155" s="13">
        <f t="shared" si="208"/>
        <v>2.8705652561011874E-4</v>
      </c>
      <c r="L1155" s="13">
        <f t="shared" si="209"/>
        <v>0</v>
      </c>
      <c r="M1155" s="13">
        <f t="shared" si="214"/>
        <v>1.5157932517795953</v>
      </c>
      <c r="N1155" s="13">
        <f t="shared" si="210"/>
        <v>7.9452683407285798E-2</v>
      </c>
      <c r="O1155" s="13">
        <f t="shared" si="211"/>
        <v>7.9452683407285798E-2</v>
      </c>
      <c r="Q1155">
        <v>23.985831042646449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0.89333333299999995</v>
      </c>
      <c r="G1156" s="13">
        <f t="shared" si="205"/>
        <v>0</v>
      </c>
      <c r="H1156" s="13">
        <f t="shared" si="206"/>
        <v>0.89333333299999995</v>
      </c>
      <c r="I1156" s="16">
        <f t="shared" si="213"/>
        <v>0.89362038952561007</v>
      </c>
      <c r="J1156" s="13">
        <f t="shared" si="207"/>
        <v>0.89361009022993221</v>
      </c>
      <c r="K1156" s="13">
        <f t="shared" si="208"/>
        <v>1.0299295677862474E-5</v>
      </c>
      <c r="L1156" s="13">
        <f t="shared" si="209"/>
        <v>0</v>
      </c>
      <c r="M1156" s="13">
        <f t="shared" si="214"/>
        <v>1.4363405683723096</v>
      </c>
      <c r="N1156" s="13">
        <f t="shared" si="210"/>
        <v>7.5288046249014362E-2</v>
      </c>
      <c r="O1156" s="13">
        <f t="shared" si="211"/>
        <v>7.5288046249014362E-2</v>
      </c>
      <c r="Q1156">
        <v>24.094530028389631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0.89333333299999995</v>
      </c>
      <c r="G1157" s="13">
        <f t="shared" si="205"/>
        <v>0</v>
      </c>
      <c r="H1157" s="13">
        <f t="shared" si="206"/>
        <v>0.89333333299999995</v>
      </c>
      <c r="I1157" s="16">
        <f t="shared" si="213"/>
        <v>0.89334363229567781</v>
      </c>
      <c r="J1157" s="13">
        <f t="shared" si="207"/>
        <v>0.89333406409176686</v>
      </c>
      <c r="K1157" s="13">
        <f t="shared" si="208"/>
        <v>9.5682039109590278E-6</v>
      </c>
      <c r="L1157" s="13">
        <f t="shared" si="209"/>
        <v>0</v>
      </c>
      <c r="M1157" s="13">
        <f t="shared" si="214"/>
        <v>1.3610525221232952</v>
      </c>
      <c r="N1157" s="13">
        <f t="shared" si="210"/>
        <v>7.134170508675286E-2</v>
      </c>
      <c r="O1157" s="13">
        <f t="shared" si="211"/>
        <v>7.134170508675286E-2</v>
      </c>
      <c r="Q1157">
        <v>24.614788545539351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0.89333333299999995</v>
      </c>
      <c r="G1158" s="13">
        <f t="shared" ref="G1158:G1221" si="216">IF((F1158-$J$2)&gt;0,$I$2*(F1158-$J$2),0)</f>
        <v>0</v>
      </c>
      <c r="H1158" s="13">
        <f t="shared" ref="H1158:H1221" si="217">F1158-G1158</f>
        <v>0.89333333299999995</v>
      </c>
      <c r="I1158" s="16">
        <f t="shared" si="213"/>
        <v>0.89334290120391091</v>
      </c>
      <c r="J1158" s="13">
        <f t="shared" ref="J1158:J1221" si="218">I1158/SQRT(1+(I1158/($K$2*(300+(25*Q1158)+0.05*(Q1158)^3)))^2)</f>
        <v>0.89333347316093659</v>
      </c>
      <c r="K1158" s="13">
        <f t="shared" ref="K1158:K1221" si="219">I1158-J1158</f>
        <v>9.4280429743243133E-6</v>
      </c>
      <c r="L1158" s="13">
        <f t="shared" ref="L1158:L1221" si="220">IF(K1158&gt;$N$2,(K1158-$N$2)/$L$2,0)</f>
        <v>0</v>
      </c>
      <c r="M1158" s="13">
        <f t="shared" si="214"/>
        <v>1.2897108170365423</v>
      </c>
      <c r="N1158" s="13">
        <f t="shared" ref="N1158:N1221" si="221">$M$2*M1158</f>
        <v>6.7602217593099645E-2</v>
      </c>
      <c r="O1158" s="13">
        <f t="shared" ref="O1158:O1221" si="222">N1158+G1158</f>
        <v>6.7602217593099645E-2</v>
      </c>
      <c r="Q1158">
        <v>24.720569193548389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9.5814644017802628</v>
      </c>
      <c r="G1159" s="13">
        <f t="shared" si="216"/>
        <v>0</v>
      </c>
      <c r="H1159" s="13">
        <f t="shared" si="217"/>
        <v>9.5814644017802628</v>
      </c>
      <c r="I1159" s="16">
        <f t="shared" ref="I1159:I1222" si="224">H1159+K1158-L1158</f>
        <v>9.5814738298232367</v>
      </c>
      <c r="J1159" s="13">
        <f t="shared" si="218"/>
        <v>9.5633942233555018</v>
      </c>
      <c r="K1159" s="13">
        <f t="shared" si="219"/>
        <v>1.8079606467734877E-2</v>
      </c>
      <c r="L1159" s="13">
        <f t="shared" si="220"/>
        <v>0</v>
      </c>
      <c r="M1159" s="13">
        <f t="shared" ref="M1159:M1222" si="225">L1159+M1158-N1158</f>
        <v>1.2221085994434426</v>
      </c>
      <c r="N1159" s="13">
        <f t="shared" si="221"/>
        <v>6.4058741208210715E-2</v>
      </c>
      <c r="O1159" s="13">
        <f t="shared" si="222"/>
        <v>6.4058741208210715E-2</v>
      </c>
      <c r="Q1159">
        <v>21.562627609907011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75.14001292063665</v>
      </c>
      <c r="G1160" s="13">
        <f t="shared" si="216"/>
        <v>0.36017254270883198</v>
      </c>
      <c r="H1160" s="13">
        <f t="shared" si="217"/>
        <v>74.779840377927812</v>
      </c>
      <c r="I1160" s="16">
        <f t="shared" si="224"/>
        <v>74.797919984395548</v>
      </c>
      <c r="J1160" s="13">
        <f t="shared" si="218"/>
        <v>60.54687796539649</v>
      </c>
      <c r="K1160" s="13">
        <f t="shared" si="219"/>
        <v>14.251042018999058</v>
      </c>
      <c r="L1160" s="13">
        <f t="shared" si="220"/>
        <v>0</v>
      </c>
      <c r="M1160" s="13">
        <f t="shared" si="225"/>
        <v>1.1580498582352319</v>
      </c>
      <c r="N1160" s="13">
        <f t="shared" si="221"/>
        <v>6.0701001702041395E-2</v>
      </c>
      <c r="O1160" s="13">
        <f t="shared" si="222"/>
        <v>0.42087354441087338</v>
      </c>
      <c r="Q1160">
        <v>15.72294958210176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47.020433269923643</v>
      </c>
      <c r="G1161" s="13">
        <f t="shared" si="216"/>
        <v>0</v>
      </c>
      <c r="H1161" s="13">
        <f t="shared" si="217"/>
        <v>47.020433269923643</v>
      </c>
      <c r="I1161" s="16">
        <f t="shared" si="224"/>
        <v>61.271475288922701</v>
      </c>
      <c r="J1161" s="13">
        <f t="shared" si="218"/>
        <v>49.863052342079207</v>
      </c>
      <c r="K1161" s="13">
        <f t="shared" si="219"/>
        <v>11.408422946843494</v>
      </c>
      <c r="L1161" s="13">
        <f t="shared" si="220"/>
        <v>0</v>
      </c>
      <c r="M1161" s="13">
        <f t="shared" si="225"/>
        <v>1.0973488565331906</v>
      </c>
      <c r="N1161" s="13">
        <f t="shared" si="221"/>
        <v>5.7519263384447489E-2</v>
      </c>
      <c r="O1161" s="13">
        <f t="shared" si="222"/>
        <v>5.7519263384447489E-2</v>
      </c>
      <c r="Q1161">
        <v>13.070292068252501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91.820512769929834</v>
      </c>
      <c r="G1162" s="13">
        <f t="shared" si="216"/>
        <v>0.69378253969469572</v>
      </c>
      <c r="H1162" s="13">
        <f t="shared" si="217"/>
        <v>91.12673023023514</v>
      </c>
      <c r="I1162" s="16">
        <f t="shared" si="224"/>
        <v>102.53515317707863</v>
      </c>
      <c r="J1162" s="13">
        <f t="shared" si="218"/>
        <v>61.275154127723262</v>
      </c>
      <c r="K1162" s="13">
        <f t="shared" si="219"/>
        <v>41.259999049355365</v>
      </c>
      <c r="L1162" s="13">
        <f t="shared" si="220"/>
        <v>1.0263436870668374</v>
      </c>
      <c r="M1162" s="13">
        <f t="shared" si="225"/>
        <v>2.0661732802155806</v>
      </c>
      <c r="N1162" s="13">
        <f t="shared" si="221"/>
        <v>0.10830171681054028</v>
      </c>
      <c r="O1162" s="13">
        <f t="shared" si="222"/>
        <v>0.80208425650523596</v>
      </c>
      <c r="Q1162">
        <v>11.368507922580649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10.353705143534169</v>
      </c>
      <c r="G1163" s="13">
        <f t="shared" si="216"/>
        <v>0</v>
      </c>
      <c r="H1163" s="13">
        <f t="shared" si="217"/>
        <v>10.353705143534169</v>
      </c>
      <c r="I1163" s="16">
        <f t="shared" si="224"/>
        <v>50.587360505822701</v>
      </c>
      <c r="J1163" s="13">
        <f t="shared" si="218"/>
        <v>44.977470101936312</v>
      </c>
      <c r="K1163" s="13">
        <f t="shared" si="219"/>
        <v>5.6098904038863893</v>
      </c>
      <c r="L1163" s="13">
        <f t="shared" si="220"/>
        <v>0</v>
      </c>
      <c r="M1163" s="13">
        <f t="shared" si="225"/>
        <v>1.9578715634050403</v>
      </c>
      <c r="N1163" s="13">
        <f t="shared" si="221"/>
        <v>0.10262491226736728</v>
      </c>
      <c r="O1163" s="13">
        <f t="shared" si="222"/>
        <v>0.10262491226736728</v>
      </c>
      <c r="Q1163">
        <v>15.032673510082249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65.186081106370651</v>
      </c>
      <c r="G1164" s="13">
        <f t="shared" si="216"/>
        <v>0.16109390642351201</v>
      </c>
      <c r="H1164" s="13">
        <f t="shared" si="217"/>
        <v>65.024987199947134</v>
      </c>
      <c r="I1164" s="16">
        <f t="shared" si="224"/>
        <v>70.63487760383353</v>
      </c>
      <c r="J1164" s="13">
        <f t="shared" si="218"/>
        <v>57.318629655887698</v>
      </c>
      <c r="K1164" s="13">
        <f t="shared" si="219"/>
        <v>13.316247947945833</v>
      </c>
      <c r="L1164" s="13">
        <f t="shared" si="220"/>
        <v>0</v>
      </c>
      <c r="M1164" s="13">
        <f t="shared" si="225"/>
        <v>1.8552466511376731</v>
      </c>
      <c r="N1164" s="13">
        <f t="shared" si="221"/>
        <v>9.7245666348105719E-2</v>
      </c>
      <c r="O1164" s="13">
        <f t="shared" si="222"/>
        <v>0.25833957277161773</v>
      </c>
      <c r="Q1164">
        <v>15.005797076282089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25.493844465679921</v>
      </c>
      <c r="G1165" s="13">
        <f t="shared" si="216"/>
        <v>0</v>
      </c>
      <c r="H1165" s="13">
        <f t="shared" si="217"/>
        <v>25.493844465679921</v>
      </c>
      <c r="I1165" s="16">
        <f t="shared" si="224"/>
        <v>38.810092413625753</v>
      </c>
      <c r="J1165" s="13">
        <f t="shared" si="218"/>
        <v>36.176379788811495</v>
      </c>
      <c r="K1165" s="13">
        <f t="shared" si="219"/>
        <v>2.6337126248142582</v>
      </c>
      <c r="L1165" s="13">
        <f t="shared" si="220"/>
        <v>0</v>
      </c>
      <c r="M1165" s="13">
        <f t="shared" si="225"/>
        <v>1.7580009847895672</v>
      </c>
      <c r="N1165" s="13">
        <f t="shared" si="221"/>
        <v>9.2148382050253427E-2</v>
      </c>
      <c r="O1165" s="13">
        <f t="shared" si="222"/>
        <v>9.2148382050253427E-2</v>
      </c>
      <c r="Q1165">
        <v>15.269972818955731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5.306397362121575</v>
      </c>
      <c r="G1166" s="13">
        <f t="shared" si="216"/>
        <v>0</v>
      </c>
      <c r="H1166" s="13">
        <f t="shared" si="217"/>
        <v>5.306397362121575</v>
      </c>
      <c r="I1166" s="16">
        <f t="shared" si="224"/>
        <v>7.9401099869358331</v>
      </c>
      <c r="J1166" s="13">
        <f t="shared" si="218"/>
        <v>7.9231958533022171</v>
      </c>
      <c r="K1166" s="13">
        <f t="shared" si="219"/>
        <v>1.6914133633616046E-2</v>
      </c>
      <c r="L1166" s="13">
        <f t="shared" si="220"/>
        <v>0</v>
      </c>
      <c r="M1166" s="13">
        <f t="shared" si="225"/>
        <v>1.6658526027393139</v>
      </c>
      <c r="N1166" s="13">
        <f t="shared" si="221"/>
        <v>8.731827991268501E-2</v>
      </c>
      <c r="O1166" s="13">
        <f t="shared" si="222"/>
        <v>8.731827991268501E-2</v>
      </c>
      <c r="Q1166">
        <v>18.048724855135369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10.132699403888619</v>
      </c>
      <c r="G1167" s="13">
        <f t="shared" si="216"/>
        <v>0</v>
      </c>
      <c r="H1167" s="13">
        <f t="shared" si="217"/>
        <v>10.132699403888619</v>
      </c>
      <c r="I1167" s="16">
        <f t="shared" si="224"/>
        <v>10.149613537522235</v>
      </c>
      <c r="J1167" s="13">
        <f t="shared" si="218"/>
        <v>10.129820314302803</v>
      </c>
      <c r="K1167" s="13">
        <f t="shared" si="219"/>
        <v>1.9793223219432221E-2</v>
      </c>
      <c r="L1167" s="13">
        <f t="shared" si="220"/>
        <v>0</v>
      </c>
      <c r="M1167" s="13">
        <f t="shared" si="225"/>
        <v>1.5785343228266289</v>
      </c>
      <c r="N1167" s="13">
        <f t="shared" si="221"/>
        <v>8.2741355162936819E-2</v>
      </c>
      <c r="O1167" s="13">
        <f t="shared" si="222"/>
        <v>8.2741355162936819E-2</v>
      </c>
      <c r="Q1167">
        <v>22.144264844515099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0.89333333299999995</v>
      </c>
      <c r="G1168" s="13">
        <f t="shared" si="216"/>
        <v>0</v>
      </c>
      <c r="H1168" s="13">
        <f t="shared" si="217"/>
        <v>0.89333333299999995</v>
      </c>
      <c r="I1168" s="16">
        <f t="shared" si="224"/>
        <v>0.91312655621943217</v>
      </c>
      <c r="J1168" s="13">
        <f t="shared" si="218"/>
        <v>0.91311745973831027</v>
      </c>
      <c r="K1168" s="13">
        <f t="shared" si="219"/>
        <v>9.096481121906308E-6</v>
      </c>
      <c r="L1168" s="13">
        <f t="shared" si="220"/>
        <v>0</v>
      </c>
      <c r="M1168" s="13">
        <f t="shared" si="225"/>
        <v>1.4957929676636921</v>
      </c>
      <c r="N1168" s="13">
        <f t="shared" si="221"/>
        <v>7.8404337110684327E-2</v>
      </c>
      <c r="O1168" s="13">
        <f t="shared" si="222"/>
        <v>7.8404337110684327E-2</v>
      </c>
      <c r="Q1168">
        <v>25.45028497832962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3.1656885622091169</v>
      </c>
      <c r="G1169" s="13">
        <f t="shared" si="216"/>
        <v>0</v>
      </c>
      <c r="H1169" s="13">
        <f t="shared" si="217"/>
        <v>3.1656885622091169</v>
      </c>
      <c r="I1169" s="16">
        <f t="shared" si="224"/>
        <v>3.165697658690239</v>
      </c>
      <c r="J1169" s="13">
        <f t="shared" si="218"/>
        <v>3.1652771643394337</v>
      </c>
      <c r="K1169" s="13">
        <f t="shared" si="219"/>
        <v>4.204943508052672E-4</v>
      </c>
      <c r="L1169" s="13">
        <f t="shared" si="220"/>
        <v>0</v>
      </c>
      <c r="M1169" s="13">
        <f t="shared" si="225"/>
        <v>1.4173886305530077</v>
      </c>
      <c r="N1169" s="13">
        <f t="shared" si="221"/>
        <v>7.4294650669674167E-2</v>
      </c>
      <c r="O1169" s="13">
        <f t="shared" si="222"/>
        <v>7.4294650669674167E-2</v>
      </c>
      <c r="Q1169">
        <v>24.702991193548389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1.616857639186563</v>
      </c>
      <c r="G1170" s="13">
        <f t="shared" si="216"/>
        <v>0</v>
      </c>
      <c r="H1170" s="13">
        <f t="shared" si="217"/>
        <v>1.616857639186563</v>
      </c>
      <c r="I1170" s="16">
        <f t="shared" si="224"/>
        <v>1.6172781335373683</v>
      </c>
      <c r="J1170" s="13">
        <f t="shared" si="218"/>
        <v>1.6172224982703307</v>
      </c>
      <c r="K1170" s="13">
        <f t="shared" si="219"/>
        <v>5.5635267037557057E-5</v>
      </c>
      <c r="L1170" s="13">
        <f t="shared" si="220"/>
        <v>0</v>
      </c>
      <c r="M1170" s="13">
        <f t="shared" si="225"/>
        <v>1.3430939798833335</v>
      </c>
      <c r="N1170" s="13">
        <f t="shared" si="221"/>
        <v>7.0400379896544449E-2</v>
      </c>
      <c r="O1170" s="13">
        <f t="shared" si="222"/>
        <v>7.0400379896544449E-2</v>
      </c>
      <c r="Q1170">
        <v>24.75946921535667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3.951578275407833</v>
      </c>
      <c r="G1171" s="13">
        <f t="shared" si="216"/>
        <v>0</v>
      </c>
      <c r="H1171" s="13">
        <f t="shared" si="217"/>
        <v>3.951578275407833</v>
      </c>
      <c r="I1171" s="16">
        <f t="shared" si="224"/>
        <v>3.9516339106748708</v>
      </c>
      <c r="J1171" s="13">
        <f t="shared" si="218"/>
        <v>3.9501429569926931</v>
      </c>
      <c r="K1171" s="13">
        <f t="shared" si="219"/>
        <v>1.4909536821776648E-3</v>
      </c>
      <c r="L1171" s="13">
        <f t="shared" si="220"/>
        <v>0</v>
      </c>
      <c r="M1171" s="13">
        <f t="shared" si="225"/>
        <v>1.272693599986789</v>
      </c>
      <c r="N1171" s="13">
        <f t="shared" si="221"/>
        <v>6.6710233440815198E-2</v>
      </c>
      <c r="O1171" s="13">
        <f t="shared" si="222"/>
        <v>6.6710233440815198E-2</v>
      </c>
      <c r="Q1171">
        <v>20.435798607623319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12.422051693240491</v>
      </c>
      <c r="G1172" s="13">
        <f t="shared" si="216"/>
        <v>0</v>
      </c>
      <c r="H1172" s="13">
        <f t="shared" si="217"/>
        <v>12.422051693240491</v>
      </c>
      <c r="I1172" s="16">
        <f t="shared" si="224"/>
        <v>12.423542646922668</v>
      </c>
      <c r="J1172" s="13">
        <f t="shared" si="218"/>
        <v>12.355978141544927</v>
      </c>
      <c r="K1172" s="13">
        <f t="shared" si="219"/>
        <v>6.7564505377740502E-2</v>
      </c>
      <c r="L1172" s="13">
        <f t="shared" si="220"/>
        <v>0</v>
      </c>
      <c r="M1172" s="13">
        <f t="shared" si="225"/>
        <v>1.2059833665459738</v>
      </c>
      <c r="N1172" s="13">
        <f t="shared" si="221"/>
        <v>6.3213511805871606E-2</v>
      </c>
      <c r="O1172" s="13">
        <f t="shared" si="222"/>
        <v>6.3213511805871606E-2</v>
      </c>
      <c r="Q1172">
        <v>17.716610134380129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61.637574381076313</v>
      </c>
      <c r="G1173" s="13">
        <f t="shared" si="216"/>
        <v>9.0123771917625245E-2</v>
      </c>
      <c r="H1173" s="13">
        <f t="shared" si="217"/>
        <v>61.547450609158687</v>
      </c>
      <c r="I1173" s="16">
        <f t="shared" si="224"/>
        <v>61.615015114536426</v>
      </c>
      <c r="J1173" s="13">
        <f t="shared" si="218"/>
        <v>51.328943384880638</v>
      </c>
      <c r="K1173" s="13">
        <f t="shared" si="219"/>
        <v>10.286071729655788</v>
      </c>
      <c r="L1173" s="13">
        <f t="shared" si="220"/>
        <v>0</v>
      </c>
      <c r="M1173" s="13">
        <f t="shared" si="225"/>
        <v>1.1427698547401022</v>
      </c>
      <c r="N1173" s="13">
        <f t="shared" si="221"/>
        <v>5.9900076326014393E-2</v>
      </c>
      <c r="O1173" s="13">
        <f t="shared" si="222"/>
        <v>0.15002384824363962</v>
      </c>
      <c r="Q1173">
        <v>14.2063664878956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53.373516995141337</v>
      </c>
      <c r="G1174" s="13">
        <f t="shared" si="216"/>
        <v>0</v>
      </c>
      <c r="H1174" s="13">
        <f t="shared" si="217"/>
        <v>53.373516995141337</v>
      </c>
      <c r="I1174" s="16">
        <f t="shared" si="224"/>
        <v>63.659588724797125</v>
      </c>
      <c r="J1174" s="13">
        <f t="shared" si="218"/>
        <v>52.227796044277909</v>
      </c>
      <c r="K1174" s="13">
        <f t="shared" si="219"/>
        <v>11.431792680519216</v>
      </c>
      <c r="L1174" s="13">
        <f t="shared" si="220"/>
        <v>0</v>
      </c>
      <c r="M1174" s="13">
        <f t="shared" si="225"/>
        <v>1.0828697784140877</v>
      </c>
      <c r="N1174" s="13">
        <f t="shared" si="221"/>
        <v>5.6760319769626782E-2</v>
      </c>
      <c r="O1174" s="13">
        <f t="shared" si="222"/>
        <v>5.6760319769626782E-2</v>
      </c>
      <c r="Q1174">
        <v>13.979883922580649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10.173413228936489</v>
      </c>
      <c r="G1175" s="13">
        <f t="shared" si="216"/>
        <v>0</v>
      </c>
      <c r="H1175" s="13">
        <f t="shared" si="217"/>
        <v>10.173413228936489</v>
      </c>
      <c r="I1175" s="16">
        <f t="shared" si="224"/>
        <v>21.605205909455705</v>
      </c>
      <c r="J1175" s="13">
        <f t="shared" si="218"/>
        <v>20.96003700176723</v>
      </c>
      <c r="K1175" s="13">
        <f t="shared" si="219"/>
        <v>0.64516890768847546</v>
      </c>
      <c r="L1175" s="13">
        <f t="shared" si="220"/>
        <v>0</v>
      </c>
      <c r="M1175" s="13">
        <f t="shared" si="225"/>
        <v>1.026109458644461</v>
      </c>
      <c r="N1175" s="13">
        <f t="shared" si="221"/>
        <v>5.3785138483222562E-2</v>
      </c>
      <c r="O1175" s="13">
        <f t="shared" si="222"/>
        <v>5.3785138483222562E-2</v>
      </c>
      <c r="Q1175">
        <v>13.17389703954872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6.1440561122587578</v>
      </c>
      <c r="G1176" s="13">
        <f t="shared" si="216"/>
        <v>0</v>
      </c>
      <c r="H1176" s="13">
        <f t="shared" si="217"/>
        <v>6.1440561122587578</v>
      </c>
      <c r="I1176" s="16">
        <f t="shared" si="224"/>
        <v>6.7892250199472333</v>
      </c>
      <c r="J1176" s="13">
        <f t="shared" si="218"/>
        <v>6.7775819103455408</v>
      </c>
      <c r="K1176" s="13">
        <f t="shared" si="219"/>
        <v>1.1643109601692458E-2</v>
      </c>
      <c r="L1176" s="13">
        <f t="shared" si="220"/>
        <v>0</v>
      </c>
      <c r="M1176" s="13">
        <f t="shared" si="225"/>
        <v>0.97232432016123849</v>
      </c>
      <c r="N1176" s="13">
        <f t="shared" si="221"/>
        <v>5.0965905995607637E-2</v>
      </c>
      <c r="O1176" s="13">
        <f t="shared" si="222"/>
        <v>5.0965905995607637E-2</v>
      </c>
      <c r="Q1176">
        <v>17.370866241216291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6.9026919199644201</v>
      </c>
      <c r="G1177" s="13">
        <f t="shared" si="216"/>
        <v>0</v>
      </c>
      <c r="H1177" s="13">
        <f t="shared" si="217"/>
        <v>6.9026919199644201</v>
      </c>
      <c r="I1177" s="16">
        <f t="shared" si="224"/>
        <v>6.9143350295661126</v>
      </c>
      <c r="J1177" s="13">
        <f t="shared" si="218"/>
        <v>6.9029337602017709</v>
      </c>
      <c r="K1177" s="13">
        <f t="shared" si="219"/>
        <v>1.1401269364341715E-2</v>
      </c>
      <c r="L1177" s="13">
        <f t="shared" si="220"/>
        <v>0</v>
      </c>
      <c r="M1177" s="13">
        <f t="shared" si="225"/>
        <v>0.9213584141656308</v>
      </c>
      <c r="N1177" s="13">
        <f t="shared" si="221"/>
        <v>4.8294448005620945E-2</v>
      </c>
      <c r="O1177" s="13">
        <f t="shared" si="222"/>
        <v>4.8294448005620945E-2</v>
      </c>
      <c r="Q1177">
        <v>17.908308580789939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2.3104069521325821</v>
      </c>
      <c r="G1178" s="13">
        <f t="shared" si="216"/>
        <v>0</v>
      </c>
      <c r="H1178" s="13">
        <f t="shared" si="217"/>
        <v>2.3104069521325821</v>
      </c>
      <c r="I1178" s="16">
        <f t="shared" si="224"/>
        <v>2.3218082214969238</v>
      </c>
      <c r="J1178" s="13">
        <f t="shared" si="218"/>
        <v>2.3215848654313391</v>
      </c>
      <c r="K1178" s="13">
        <f t="shared" si="219"/>
        <v>2.233560655846567E-4</v>
      </c>
      <c r="L1178" s="13">
        <f t="shared" si="220"/>
        <v>0</v>
      </c>
      <c r="M1178" s="13">
        <f t="shared" si="225"/>
        <v>0.87306396616000981</v>
      </c>
      <c r="N1178" s="13">
        <f t="shared" si="221"/>
        <v>4.5763018680932167E-2</v>
      </c>
      <c r="O1178" s="13">
        <f t="shared" si="222"/>
        <v>4.5763018680932167E-2</v>
      </c>
      <c r="Q1178">
        <v>22.582757323897042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0.89333333299999995</v>
      </c>
      <c r="G1179" s="13">
        <f t="shared" si="216"/>
        <v>0</v>
      </c>
      <c r="H1179" s="13">
        <f t="shared" si="217"/>
        <v>0.89333333299999995</v>
      </c>
      <c r="I1179" s="16">
        <f t="shared" si="224"/>
        <v>0.89355668906558461</v>
      </c>
      <c r="J1179" s="13">
        <f t="shared" si="218"/>
        <v>0.89354580148645835</v>
      </c>
      <c r="K1179" s="13">
        <f t="shared" si="219"/>
        <v>1.0887579126261926E-5</v>
      </c>
      <c r="L1179" s="13">
        <f t="shared" si="220"/>
        <v>0</v>
      </c>
      <c r="M1179" s="13">
        <f t="shared" si="225"/>
        <v>0.82730094747907768</v>
      </c>
      <c r="N1179" s="13">
        <f t="shared" si="221"/>
        <v>4.3364278199175162E-2</v>
      </c>
      <c r="O1179" s="13">
        <f t="shared" si="222"/>
        <v>4.3364278199175162E-2</v>
      </c>
      <c r="Q1179">
        <v>23.696506067237831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2.577318816018495</v>
      </c>
      <c r="G1180" s="13">
        <f t="shared" si="216"/>
        <v>0</v>
      </c>
      <c r="H1180" s="13">
        <f t="shared" si="217"/>
        <v>2.577318816018495</v>
      </c>
      <c r="I1180" s="16">
        <f t="shared" si="224"/>
        <v>2.5773297035976213</v>
      </c>
      <c r="J1180" s="13">
        <f t="shared" si="218"/>
        <v>2.5771651547232524</v>
      </c>
      <c r="K1180" s="13">
        <f t="shared" si="219"/>
        <v>1.645488743688972E-4</v>
      </c>
      <c r="L1180" s="13">
        <f t="shared" si="220"/>
        <v>0</v>
      </c>
      <c r="M1180" s="13">
        <f t="shared" si="225"/>
        <v>0.78393666927990246</v>
      </c>
      <c r="N1180" s="13">
        <f t="shared" si="221"/>
        <v>4.1091271466298165E-2</v>
      </c>
      <c r="O1180" s="13">
        <f t="shared" si="222"/>
        <v>4.1091271466298165E-2</v>
      </c>
      <c r="Q1180">
        <v>27.026702193548381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17.02117441696366</v>
      </c>
      <c r="G1181" s="13">
        <f t="shared" si="216"/>
        <v>0</v>
      </c>
      <c r="H1181" s="13">
        <f t="shared" si="217"/>
        <v>17.02117441696366</v>
      </c>
      <c r="I1181" s="16">
        <f t="shared" si="224"/>
        <v>17.02133896583803</v>
      </c>
      <c r="J1181" s="13">
        <f t="shared" si="218"/>
        <v>16.946288168793728</v>
      </c>
      <c r="K1181" s="13">
        <f t="shared" si="219"/>
        <v>7.5050797044301731E-2</v>
      </c>
      <c r="L1181" s="13">
        <f t="shared" si="220"/>
        <v>0</v>
      </c>
      <c r="M1181" s="13">
        <f t="shared" si="225"/>
        <v>0.74284539781360426</v>
      </c>
      <c r="N1181" s="13">
        <f t="shared" si="221"/>
        <v>3.8937407950425128E-2</v>
      </c>
      <c r="O1181" s="13">
        <f t="shared" si="222"/>
        <v>3.8937407950425128E-2</v>
      </c>
      <c r="Q1181">
        <v>23.66890853694138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46.404159508670467</v>
      </c>
      <c r="G1182" s="13">
        <f t="shared" si="216"/>
        <v>0</v>
      </c>
      <c r="H1182" s="13">
        <f t="shared" si="217"/>
        <v>46.404159508670467</v>
      </c>
      <c r="I1182" s="16">
        <f t="shared" si="224"/>
        <v>46.479210305714773</v>
      </c>
      <c r="J1182" s="13">
        <f t="shared" si="218"/>
        <v>45.032842246396356</v>
      </c>
      <c r="K1182" s="13">
        <f t="shared" si="219"/>
        <v>1.4463680593184165</v>
      </c>
      <c r="L1182" s="13">
        <f t="shared" si="220"/>
        <v>0</v>
      </c>
      <c r="M1182" s="13">
        <f t="shared" si="225"/>
        <v>0.70390798986317915</v>
      </c>
      <c r="N1182" s="13">
        <f t="shared" si="221"/>
        <v>3.6896442572756788E-2</v>
      </c>
      <c r="O1182" s="13">
        <f t="shared" si="222"/>
        <v>3.6896442572756788E-2</v>
      </c>
      <c r="Q1182">
        <v>23.769123004532091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17.342034417776311</v>
      </c>
      <c r="G1183" s="13">
        <f t="shared" si="216"/>
        <v>0</v>
      </c>
      <c r="H1183" s="13">
        <f t="shared" si="217"/>
        <v>17.342034417776311</v>
      </c>
      <c r="I1183" s="16">
        <f t="shared" si="224"/>
        <v>18.788402477094728</v>
      </c>
      <c r="J1183" s="13">
        <f t="shared" si="218"/>
        <v>18.643743509145274</v>
      </c>
      <c r="K1183" s="13">
        <f t="shared" si="219"/>
        <v>0.14465896794945365</v>
      </c>
      <c r="L1183" s="13">
        <f t="shared" si="220"/>
        <v>0</v>
      </c>
      <c r="M1183" s="13">
        <f t="shared" si="225"/>
        <v>0.66701154729042234</v>
      </c>
      <c r="N1183" s="13">
        <f t="shared" si="221"/>
        <v>3.4962457600105246E-2</v>
      </c>
      <c r="O1183" s="13">
        <f t="shared" si="222"/>
        <v>3.4962457600105246E-2</v>
      </c>
      <c r="Q1183">
        <v>21.08090614159256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43.678640019323133</v>
      </c>
      <c r="G1184" s="13">
        <f t="shared" si="216"/>
        <v>0</v>
      </c>
      <c r="H1184" s="13">
        <f t="shared" si="217"/>
        <v>43.678640019323133</v>
      </c>
      <c r="I1184" s="16">
        <f t="shared" si="224"/>
        <v>43.823298987272587</v>
      </c>
      <c r="J1184" s="13">
        <f t="shared" si="218"/>
        <v>40.968777975863773</v>
      </c>
      <c r="K1184" s="13">
        <f t="shared" si="219"/>
        <v>2.8545210114088135</v>
      </c>
      <c r="L1184" s="13">
        <f t="shared" si="220"/>
        <v>0</v>
      </c>
      <c r="M1184" s="13">
        <f t="shared" si="225"/>
        <v>0.63204908969031703</v>
      </c>
      <c r="N1184" s="13">
        <f t="shared" si="221"/>
        <v>3.3129845486559742E-2</v>
      </c>
      <c r="O1184" s="13">
        <f t="shared" si="222"/>
        <v>3.3129845486559742E-2</v>
      </c>
      <c r="Q1184">
        <v>17.324893669582419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38.2507463391592</v>
      </c>
      <c r="G1185" s="13">
        <f t="shared" si="216"/>
        <v>0</v>
      </c>
      <c r="H1185" s="13">
        <f t="shared" si="217"/>
        <v>38.2507463391592</v>
      </c>
      <c r="I1185" s="16">
        <f t="shared" si="224"/>
        <v>41.105267350568013</v>
      </c>
      <c r="J1185" s="13">
        <f t="shared" si="218"/>
        <v>37.152629445572792</v>
      </c>
      <c r="K1185" s="13">
        <f t="shared" si="219"/>
        <v>3.9526379049952212</v>
      </c>
      <c r="L1185" s="13">
        <f t="shared" si="220"/>
        <v>0</v>
      </c>
      <c r="M1185" s="13">
        <f t="shared" si="225"/>
        <v>0.59891924420375731</v>
      </c>
      <c r="N1185" s="13">
        <f t="shared" si="221"/>
        <v>3.1393292614533455E-2</v>
      </c>
      <c r="O1185" s="13">
        <f t="shared" si="222"/>
        <v>3.1393292614533455E-2</v>
      </c>
      <c r="Q1185">
        <v>13.24411221501888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78.180726398070618</v>
      </c>
      <c r="G1186" s="13">
        <f t="shared" si="216"/>
        <v>0.42098681225751139</v>
      </c>
      <c r="H1186" s="13">
        <f t="shared" si="217"/>
        <v>77.759739585813108</v>
      </c>
      <c r="I1186" s="16">
        <f t="shared" si="224"/>
        <v>81.712377490808336</v>
      </c>
      <c r="J1186" s="13">
        <f t="shared" si="218"/>
        <v>56.397488045290736</v>
      </c>
      <c r="K1186" s="13">
        <f t="shared" si="219"/>
        <v>25.314889445517601</v>
      </c>
      <c r="L1186" s="13">
        <f t="shared" si="220"/>
        <v>0.3760678597296695</v>
      </c>
      <c r="M1186" s="13">
        <f t="shared" si="225"/>
        <v>0.94359381131889331</v>
      </c>
      <c r="N1186" s="13">
        <f t="shared" si="221"/>
        <v>4.9459951261674705E-2</v>
      </c>
      <c r="O1186" s="13">
        <f t="shared" si="222"/>
        <v>0.47044676351918607</v>
      </c>
      <c r="Q1186">
        <v>11.65897392258065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13.528097366379789</v>
      </c>
      <c r="G1187" s="13">
        <f t="shared" si="216"/>
        <v>0</v>
      </c>
      <c r="H1187" s="13">
        <f t="shared" si="217"/>
        <v>13.528097366379789</v>
      </c>
      <c r="I1187" s="16">
        <f t="shared" si="224"/>
        <v>38.466918952167724</v>
      </c>
      <c r="J1187" s="13">
        <f t="shared" si="218"/>
        <v>34.344080083112168</v>
      </c>
      <c r="K1187" s="13">
        <f t="shared" si="219"/>
        <v>4.1228388690555562</v>
      </c>
      <c r="L1187" s="13">
        <f t="shared" si="220"/>
        <v>0</v>
      </c>
      <c r="M1187" s="13">
        <f t="shared" si="225"/>
        <v>0.89413386005721862</v>
      </c>
      <c r="N1187" s="13">
        <f t="shared" si="221"/>
        <v>4.686743025373382E-2</v>
      </c>
      <c r="O1187" s="13">
        <f t="shared" si="222"/>
        <v>4.686743025373382E-2</v>
      </c>
      <c r="Q1187">
        <v>11.33508919803829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86.021603896004763</v>
      </c>
      <c r="G1188" s="13">
        <f t="shared" si="216"/>
        <v>0.57780436221619424</v>
      </c>
      <c r="H1188" s="13">
        <f t="shared" si="217"/>
        <v>85.443799533788564</v>
      </c>
      <c r="I1188" s="16">
        <f t="shared" si="224"/>
        <v>89.56663840284412</v>
      </c>
      <c r="J1188" s="13">
        <f t="shared" si="218"/>
        <v>63.726098343036348</v>
      </c>
      <c r="K1188" s="13">
        <f t="shared" si="219"/>
        <v>25.840540059807772</v>
      </c>
      <c r="L1188" s="13">
        <f t="shared" si="220"/>
        <v>0.39750502112839459</v>
      </c>
      <c r="M1188" s="13">
        <f t="shared" si="225"/>
        <v>1.2447714509318795</v>
      </c>
      <c r="N1188" s="13">
        <f t="shared" si="221"/>
        <v>6.5246650154436148E-2</v>
      </c>
      <c r="O1188" s="13">
        <f t="shared" si="222"/>
        <v>0.64305101237063034</v>
      </c>
      <c r="Q1188">
        <v>13.87525633951277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6.7837286476505119</v>
      </c>
      <c r="G1189" s="13">
        <f t="shared" si="216"/>
        <v>0</v>
      </c>
      <c r="H1189" s="13">
        <f t="shared" si="217"/>
        <v>6.7837286476505119</v>
      </c>
      <c r="I1189" s="16">
        <f t="shared" si="224"/>
        <v>32.226763686329889</v>
      </c>
      <c r="J1189" s="13">
        <f t="shared" si="218"/>
        <v>30.79051740722127</v>
      </c>
      <c r="K1189" s="13">
        <f t="shared" si="219"/>
        <v>1.4362462791086195</v>
      </c>
      <c r="L1189" s="13">
        <f t="shared" si="220"/>
        <v>0</v>
      </c>
      <c r="M1189" s="13">
        <f t="shared" si="225"/>
        <v>1.1795248007774433</v>
      </c>
      <c r="N1189" s="13">
        <f t="shared" si="221"/>
        <v>6.1826644535582696E-2</v>
      </c>
      <c r="O1189" s="13">
        <f t="shared" si="222"/>
        <v>6.1826644535582696E-2</v>
      </c>
      <c r="Q1189">
        <v>15.88586770299338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12.358088122045629</v>
      </c>
      <c r="G1190" s="13">
        <f t="shared" si="216"/>
        <v>0</v>
      </c>
      <c r="H1190" s="13">
        <f t="shared" si="217"/>
        <v>12.358088122045629</v>
      </c>
      <c r="I1190" s="16">
        <f t="shared" si="224"/>
        <v>13.794334401154249</v>
      </c>
      <c r="J1190" s="13">
        <f t="shared" si="218"/>
        <v>13.717535789568375</v>
      </c>
      <c r="K1190" s="13">
        <f t="shared" si="219"/>
        <v>7.6798611585873644E-2</v>
      </c>
      <c r="L1190" s="13">
        <f t="shared" si="220"/>
        <v>0</v>
      </c>
      <c r="M1190" s="13">
        <f t="shared" si="225"/>
        <v>1.1176981562418606</v>
      </c>
      <c r="N1190" s="13">
        <f t="shared" si="221"/>
        <v>5.8585903881371949E-2</v>
      </c>
      <c r="O1190" s="13">
        <f t="shared" si="222"/>
        <v>5.8585903881371949E-2</v>
      </c>
      <c r="Q1190">
        <v>19.029558092320091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0.89333333299999995</v>
      </c>
      <c r="G1191" s="13">
        <f t="shared" si="216"/>
        <v>0</v>
      </c>
      <c r="H1191" s="13">
        <f t="shared" si="217"/>
        <v>0.89333333299999995</v>
      </c>
      <c r="I1191" s="16">
        <f t="shared" si="224"/>
        <v>0.9701319445858736</v>
      </c>
      <c r="J1191" s="13">
        <f t="shared" si="218"/>
        <v>0.97011529548042819</v>
      </c>
      <c r="K1191" s="13">
        <f t="shared" si="219"/>
        <v>1.6649105445409873E-5</v>
      </c>
      <c r="L1191" s="13">
        <f t="shared" si="220"/>
        <v>0</v>
      </c>
      <c r="M1191" s="13">
        <f t="shared" si="225"/>
        <v>1.0591122523604888</v>
      </c>
      <c r="N1191" s="13">
        <f t="shared" si="221"/>
        <v>5.551503173719833E-2</v>
      </c>
      <c r="O1191" s="13">
        <f t="shared" si="222"/>
        <v>5.551503173719833E-2</v>
      </c>
      <c r="Q1191">
        <v>22.43038782811588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9.5937220404823069</v>
      </c>
      <c r="G1192" s="13">
        <f t="shared" si="216"/>
        <v>0</v>
      </c>
      <c r="H1192" s="13">
        <f t="shared" si="217"/>
        <v>9.5937220404823069</v>
      </c>
      <c r="I1192" s="16">
        <f t="shared" si="224"/>
        <v>9.5937386895877523</v>
      </c>
      <c r="J1192" s="13">
        <f t="shared" si="218"/>
        <v>9.5840760081321239</v>
      </c>
      <c r="K1192" s="13">
        <f t="shared" si="219"/>
        <v>9.6626814556284302E-3</v>
      </c>
      <c r="L1192" s="13">
        <f t="shared" si="220"/>
        <v>0</v>
      </c>
      <c r="M1192" s="13">
        <f t="shared" si="225"/>
        <v>1.0035972206232904</v>
      </c>
      <c r="N1192" s="13">
        <f t="shared" si="221"/>
        <v>5.2605124178378815E-2</v>
      </c>
      <c r="O1192" s="13">
        <f t="shared" si="222"/>
        <v>5.2605124178378815E-2</v>
      </c>
      <c r="Q1192">
        <v>26.073800801114359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0.89333333299999995</v>
      </c>
      <c r="G1193" s="13">
        <f t="shared" si="216"/>
        <v>0</v>
      </c>
      <c r="H1193" s="13">
        <f t="shared" si="217"/>
        <v>0.89333333299999995</v>
      </c>
      <c r="I1193" s="16">
        <f t="shared" si="224"/>
        <v>0.90299601445562838</v>
      </c>
      <c r="J1193" s="13">
        <f t="shared" si="218"/>
        <v>0.90298767096896615</v>
      </c>
      <c r="K1193" s="13">
        <f t="shared" si="219"/>
        <v>8.3434866622322801E-6</v>
      </c>
      <c r="L1193" s="13">
        <f t="shared" si="220"/>
        <v>0</v>
      </c>
      <c r="M1193" s="13">
        <f t="shared" si="225"/>
        <v>0.95099209644491156</v>
      </c>
      <c r="N1193" s="13">
        <f t="shared" si="221"/>
        <v>4.9847743993423732E-2</v>
      </c>
      <c r="O1193" s="13">
        <f t="shared" si="222"/>
        <v>4.9847743993423732E-2</v>
      </c>
      <c r="Q1193">
        <v>25.83226019354839</v>
      </c>
    </row>
    <row r="1194" spans="1:17" x14ac:dyDescent="0.2">
      <c r="A1194" s="14">
        <f t="shared" si="223"/>
        <v>58319</v>
      </c>
      <c r="B1194" s="1">
        <v>9</v>
      </c>
      <c r="F1194" s="34">
        <v>1.297720230934063</v>
      </c>
      <c r="G1194" s="13">
        <f t="shared" si="216"/>
        <v>0</v>
      </c>
      <c r="H1194" s="13">
        <f t="shared" si="217"/>
        <v>1.297720230934063</v>
      </c>
      <c r="I1194" s="16">
        <f t="shared" si="224"/>
        <v>1.2977285744207252</v>
      </c>
      <c r="J1194" s="13">
        <f t="shared" si="218"/>
        <v>1.2976890901038487</v>
      </c>
      <c r="K1194" s="13">
        <f t="shared" si="219"/>
        <v>3.9484316876503556E-5</v>
      </c>
      <c r="L1194" s="13">
        <f t="shared" si="220"/>
        <v>0</v>
      </c>
      <c r="M1194" s="13">
        <f t="shared" si="225"/>
        <v>0.90114435245148783</v>
      </c>
      <c r="N1194" s="13">
        <f t="shared" si="221"/>
        <v>4.7234896220531807E-2</v>
      </c>
      <c r="O1194" s="13">
        <f t="shared" si="222"/>
        <v>4.7234896220531807E-2</v>
      </c>
      <c r="Q1194">
        <v>22.49598887639365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6.8023472620909402</v>
      </c>
      <c r="G1195" s="13">
        <f t="shared" si="216"/>
        <v>0</v>
      </c>
      <c r="H1195" s="13">
        <f t="shared" si="217"/>
        <v>6.8023472620909402</v>
      </c>
      <c r="I1195" s="16">
        <f t="shared" si="224"/>
        <v>6.8023867464078167</v>
      </c>
      <c r="J1195" s="13">
        <f t="shared" si="218"/>
        <v>6.7924939790452434</v>
      </c>
      <c r="K1195" s="13">
        <f t="shared" si="219"/>
        <v>9.8927673625732737E-3</v>
      </c>
      <c r="L1195" s="13">
        <f t="shared" si="220"/>
        <v>0</v>
      </c>
      <c r="M1195" s="13">
        <f t="shared" si="225"/>
        <v>0.85390945623095604</v>
      </c>
      <c r="N1195" s="13">
        <f t="shared" si="221"/>
        <v>4.4759004966378364E-2</v>
      </c>
      <c r="O1195" s="13">
        <f t="shared" si="222"/>
        <v>4.4759004966378364E-2</v>
      </c>
      <c r="Q1195">
        <v>18.567728052800071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8.5537968712289096</v>
      </c>
      <c r="G1196" s="13">
        <f t="shared" si="216"/>
        <v>0</v>
      </c>
      <c r="H1196" s="13">
        <f t="shared" si="217"/>
        <v>8.5537968712289096</v>
      </c>
      <c r="I1196" s="16">
        <f t="shared" si="224"/>
        <v>8.5636896385914838</v>
      </c>
      <c r="J1196" s="13">
        <f t="shared" si="218"/>
        <v>8.5299950687922941</v>
      </c>
      <c r="K1196" s="13">
        <f t="shared" si="219"/>
        <v>3.3694569799189722E-2</v>
      </c>
      <c r="L1196" s="13">
        <f t="shared" si="220"/>
        <v>0</v>
      </c>
      <c r="M1196" s="13">
        <f t="shared" si="225"/>
        <v>0.80915045126457763</v>
      </c>
      <c r="N1196" s="13">
        <f t="shared" si="221"/>
        <v>4.2412891439983079E-2</v>
      </c>
      <c r="O1196" s="13">
        <f t="shared" si="222"/>
        <v>4.2412891439983079E-2</v>
      </c>
      <c r="Q1196">
        <v>14.734843309840221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75.137709066538747</v>
      </c>
      <c r="G1197" s="13">
        <f t="shared" si="216"/>
        <v>0.36012646562687395</v>
      </c>
      <c r="H1197" s="13">
        <f t="shared" si="217"/>
        <v>74.77758260091187</v>
      </c>
      <c r="I1197" s="16">
        <f t="shared" si="224"/>
        <v>74.811277170711065</v>
      </c>
      <c r="J1197" s="13">
        <f t="shared" si="218"/>
        <v>53.674594488029747</v>
      </c>
      <c r="K1197" s="13">
        <f t="shared" si="219"/>
        <v>21.136682682681318</v>
      </c>
      <c r="L1197" s="13">
        <f t="shared" si="220"/>
        <v>0.2056716111623236</v>
      </c>
      <c r="M1197" s="13">
        <f t="shared" si="225"/>
        <v>0.97240917098691826</v>
      </c>
      <c r="N1197" s="13">
        <f t="shared" si="221"/>
        <v>5.0970353584869343E-2</v>
      </c>
      <c r="O1197" s="13">
        <f t="shared" si="222"/>
        <v>0.41109681921174329</v>
      </c>
      <c r="Q1197">
        <v>11.49016213022049</v>
      </c>
    </row>
    <row r="1198" spans="1:17" x14ac:dyDescent="0.2">
      <c r="A1198" s="14">
        <f t="shared" si="223"/>
        <v>58441</v>
      </c>
      <c r="B1198" s="1">
        <v>1</v>
      </c>
      <c r="F1198" s="34">
        <v>142.02255033583981</v>
      </c>
      <c r="G1198" s="13">
        <f t="shared" si="216"/>
        <v>1.6978232910128952</v>
      </c>
      <c r="H1198" s="13">
        <f t="shared" si="217"/>
        <v>140.32472704482691</v>
      </c>
      <c r="I1198" s="16">
        <f t="shared" si="224"/>
        <v>161.2557381163459</v>
      </c>
      <c r="J1198" s="13">
        <f t="shared" si="218"/>
        <v>71.636563932439174</v>
      </c>
      <c r="K1198" s="13">
        <f t="shared" si="219"/>
        <v>89.619174183906722</v>
      </c>
      <c r="L1198" s="13">
        <f t="shared" si="220"/>
        <v>2.9985347476033284</v>
      </c>
      <c r="M1198" s="13">
        <f t="shared" si="225"/>
        <v>3.9199735650053773</v>
      </c>
      <c r="N1198" s="13">
        <f t="shared" si="221"/>
        <v>0.20547156959542168</v>
      </c>
      <c r="O1198" s="13">
        <f t="shared" si="222"/>
        <v>1.9032948606083169</v>
      </c>
      <c r="Q1198">
        <v>12.036817922580649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76.318271585623705</v>
      </c>
      <c r="G1199" s="13">
        <f t="shared" si="216"/>
        <v>0.38373771600857309</v>
      </c>
      <c r="H1199" s="13">
        <f t="shared" si="217"/>
        <v>75.934533869615137</v>
      </c>
      <c r="I1199" s="16">
        <f t="shared" si="224"/>
        <v>162.55517330591854</v>
      </c>
      <c r="J1199" s="13">
        <f t="shared" si="218"/>
        <v>75.175551866095205</v>
      </c>
      <c r="K1199" s="13">
        <f t="shared" si="219"/>
        <v>87.379621439823339</v>
      </c>
      <c r="L1199" s="13">
        <f t="shared" si="220"/>
        <v>2.9072009750732524</v>
      </c>
      <c r="M1199" s="13">
        <f t="shared" si="225"/>
        <v>6.6217029704832084</v>
      </c>
      <c r="N1199" s="13">
        <f t="shared" si="221"/>
        <v>0.34708695866881051</v>
      </c>
      <c r="O1199" s="13">
        <f t="shared" si="222"/>
        <v>0.73082467467738366</v>
      </c>
      <c r="Q1199">
        <v>12.896517057848561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69.423696612132133</v>
      </c>
      <c r="G1200" s="13">
        <f t="shared" si="216"/>
        <v>0.24584621653874167</v>
      </c>
      <c r="H1200" s="13">
        <f t="shared" si="217"/>
        <v>69.177850395593396</v>
      </c>
      <c r="I1200" s="16">
        <f t="shared" si="224"/>
        <v>153.65027086034345</v>
      </c>
      <c r="J1200" s="13">
        <f t="shared" si="218"/>
        <v>87.743563187291457</v>
      </c>
      <c r="K1200" s="13">
        <f t="shared" si="219"/>
        <v>65.906707673051997</v>
      </c>
      <c r="L1200" s="13">
        <f t="shared" si="220"/>
        <v>2.031489417614524</v>
      </c>
      <c r="M1200" s="13">
        <f t="shared" si="225"/>
        <v>8.3061054294289214</v>
      </c>
      <c r="N1200" s="13">
        <f t="shared" si="221"/>
        <v>0.43537755842174242</v>
      </c>
      <c r="O1200" s="13">
        <f t="shared" si="222"/>
        <v>0.68122377496048414</v>
      </c>
      <c r="Q1200">
        <v>16.23510594270094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5.2628597249862139</v>
      </c>
      <c r="G1201" s="13">
        <f t="shared" si="216"/>
        <v>0</v>
      </c>
      <c r="H1201" s="13">
        <f t="shared" si="217"/>
        <v>5.2628597249862139</v>
      </c>
      <c r="I1201" s="16">
        <f t="shared" si="224"/>
        <v>69.138077980423688</v>
      </c>
      <c r="J1201" s="13">
        <f t="shared" si="218"/>
        <v>59.17272640504693</v>
      </c>
      <c r="K1201" s="13">
        <f t="shared" si="219"/>
        <v>9.9653515753767579</v>
      </c>
      <c r="L1201" s="13">
        <f t="shared" si="220"/>
        <v>0</v>
      </c>
      <c r="M1201" s="13">
        <f t="shared" si="225"/>
        <v>7.8707278710071789</v>
      </c>
      <c r="N1201" s="13">
        <f t="shared" si="221"/>
        <v>0.41255656006242947</v>
      </c>
      <c r="O1201" s="13">
        <f t="shared" si="222"/>
        <v>0.41255656006242947</v>
      </c>
      <c r="Q1201">
        <v>17.202306632578338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3.9476465555343578</v>
      </c>
      <c r="G1202" s="13">
        <f t="shared" si="216"/>
        <v>0</v>
      </c>
      <c r="H1202" s="13">
        <f t="shared" si="217"/>
        <v>3.9476465555343578</v>
      </c>
      <c r="I1202" s="16">
        <f t="shared" si="224"/>
        <v>13.912998130911117</v>
      </c>
      <c r="J1202" s="13">
        <f t="shared" si="218"/>
        <v>13.823228691177649</v>
      </c>
      <c r="K1202" s="13">
        <f t="shared" si="219"/>
        <v>8.9769439733467848E-2</v>
      </c>
      <c r="L1202" s="13">
        <f t="shared" si="220"/>
        <v>0</v>
      </c>
      <c r="M1202" s="13">
        <f t="shared" si="225"/>
        <v>7.4581713109447492</v>
      </c>
      <c r="N1202" s="13">
        <f t="shared" si="221"/>
        <v>0.39093176016590286</v>
      </c>
      <c r="O1202" s="13">
        <f t="shared" si="222"/>
        <v>0.39093176016590286</v>
      </c>
      <c r="Q1202">
        <v>18.098803575106778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4.6860551974096687</v>
      </c>
      <c r="G1203" s="13">
        <f t="shared" si="216"/>
        <v>0</v>
      </c>
      <c r="H1203" s="13">
        <f t="shared" si="217"/>
        <v>4.6860551974096687</v>
      </c>
      <c r="I1203" s="16">
        <f t="shared" si="224"/>
        <v>4.7758246371431365</v>
      </c>
      <c r="J1203" s="13">
        <f t="shared" si="218"/>
        <v>4.7744237604757869</v>
      </c>
      <c r="K1203" s="13">
        <f t="shared" si="219"/>
        <v>1.4008766673496709E-3</v>
      </c>
      <c r="L1203" s="13">
        <f t="shared" si="220"/>
        <v>0</v>
      </c>
      <c r="M1203" s="13">
        <f t="shared" si="225"/>
        <v>7.0672395507788464</v>
      </c>
      <c r="N1203" s="13">
        <f t="shared" si="221"/>
        <v>0.37044045811145171</v>
      </c>
      <c r="O1203" s="13">
        <f t="shared" si="222"/>
        <v>0.37044045811145171</v>
      </c>
      <c r="Q1203">
        <v>24.917658336619599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0.89333333299999995</v>
      </c>
      <c r="G1204" s="13">
        <f t="shared" si="216"/>
        <v>0</v>
      </c>
      <c r="H1204" s="13">
        <f t="shared" si="217"/>
        <v>0.89333333299999995</v>
      </c>
      <c r="I1204" s="16">
        <f t="shared" si="224"/>
        <v>0.89473420966734962</v>
      </c>
      <c r="J1204" s="13">
        <f t="shared" si="218"/>
        <v>0.89472658514672998</v>
      </c>
      <c r="K1204" s="13">
        <f t="shared" si="219"/>
        <v>7.6245206196423609E-6</v>
      </c>
      <c r="L1204" s="13">
        <f t="shared" si="220"/>
        <v>0</v>
      </c>
      <c r="M1204" s="13">
        <f t="shared" si="225"/>
        <v>6.696799092667395</v>
      </c>
      <c r="N1204" s="13">
        <f t="shared" si="221"/>
        <v>0.35102323982985278</v>
      </c>
      <c r="O1204" s="13">
        <f t="shared" si="222"/>
        <v>0.35102323982985278</v>
      </c>
      <c r="Q1204">
        <v>26.28487519354838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0.89333333299999995</v>
      </c>
      <c r="G1205" s="13">
        <f t="shared" si="216"/>
        <v>0</v>
      </c>
      <c r="H1205" s="13">
        <f t="shared" si="217"/>
        <v>0.89333333299999995</v>
      </c>
      <c r="I1205" s="16">
        <f t="shared" si="224"/>
        <v>0.89334095752061959</v>
      </c>
      <c r="J1205" s="13">
        <f t="shared" si="218"/>
        <v>0.89333232930957096</v>
      </c>
      <c r="K1205" s="13">
        <f t="shared" si="219"/>
        <v>8.6282110486335384E-6</v>
      </c>
      <c r="L1205" s="13">
        <f t="shared" si="220"/>
        <v>0</v>
      </c>
      <c r="M1205" s="13">
        <f t="shared" si="225"/>
        <v>6.3457758528375425</v>
      </c>
      <c r="N1205" s="13">
        <f t="shared" si="221"/>
        <v>0.33262380553361381</v>
      </c>
      <c r="O1205" s="13">
        <f t="shared" si="222"/>
        <v>0.33262380553361381</v>
      </c>
      <c r="Q1205">
        <v>25.357593152966469</v>
      </c>
    </row>
    <row r="1206" spans="1:17" x14ac:dyDescent="0.2">
      <c r="A1206" s="14">
        <f t="shared" si="223"/>
        <v>58685</v>
      </c>
      <c r="B1206" s="1">
        <v>9</v>
      </c>
      <c r="F1206" s="34">
        <v>3.8389632631068551</v>
      </c>
      <c r="G1206" s="13">
        <f t="shared" si="216"/>
        <v>0</v>
      </c>
      <c r="H1206" s="13">
        <f t="shared" si="217"/>
        <v>3.8389632631068551</v>
      </c>
      <c r="I1206" s="16">
        <f t="shared" si="224"/>
        <v>3.8389718913179038</v>
      </c>
      <c r="J1206" s="13">
        <f t="shared" si="218"/>
        <v>3.8382399499929343</v>
      </c>
      <c r="K1206" s="13">
        <f t="shared" si="219"/>
        <v>7.3194132496956499E-4</v>
      </c>
      <c r="L1206" s="13">
        <f t="shared" si="220"/>
        <v>0</v>
      </c>
      <c r="M1206" s="13">
        <f t="shared" si="225"/>
        <v>6.0131520473039286</v>
      </c>
      <c r="N1206" s="13">
        <f t="shared" si="221"/>
        <v>0.31518880647700664</v>
      </c>
      <c r="O1206" s="13">
        <f t="shared" si="222"/>
        <v>0.31518880647700664</v>
      </c>
      <c r="Q1206">
        <v>24.876168163785518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2.294290577394881</v>
      </c>
      <c r="G1207" s="13">
        <f t="shared" si="216"/>
        <v>0</v>
      </c>
      <c r="H1207" s="13">
        <f t="shared" si="217"/>
        <v>2.294290577394881</v>
      </c>
      <c r="I1207" s="16">
        <f t="shared" si="224"/>
        <v>2.2950225187198505</v>
      </c>
      <c r="J1207" s="13">
        <f t="shared" si="218"/>
        <v>2.2948066426885592</v>
      </c>
      <c r="K1207" s="13">
        <f t="shared" si="219"/>
        <v>2.1587603129136212E-4</v>
      </c>
      <c r="L1207" s="13">
        <f t="shared" si="220"/>
        <v>0</v>
      </c>
      <c r="M1207" s="13">
        <f t="shared" si="225"/>
        <v>5.6979632408269216</v>
      </c>
      <c r="N1207" s="13">
        <f t="shared" si="221"/>
        <v>0.298667690272579</v>
      </c>
      <c r="O1207" s="13">
        <f t="shared" si="222"/>
        <v>0.298667690272579</v>
      </c>
      <c r="Q1207">
        <v>22.577472413307412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0.90774736533138523</v>
      </c>
      <c r="G1208" s="13">
        <f t="shared" si="216"/>
        <v>0</v>
      </c>
      <c r="H1208" s="13">
        <f t="shared" si="217"/>
        <v>0.90774736533138523</v>
      </c>
      <c r="I1208" s="16">
        <f t="shared" si="224"/>
        <v>0.90796324136267659</v>
      </c>
      <c r="J1208" s="13">
        <f t="shared" si="218"/>
        <v>0.90793820603072994</v>
      </c>
      <c r="K1208" s="13">
        <f t="shared" si="219"/>
        <v>2.5035331946643424E-5</v>
      </c>
      <c r="L1208" s="13">
        <f t="shared" si="220"/>
        <v>0</v>
      </c>
      <c r="M1208" s="13">
        <f t="shared" si="225"/>
        <v>5.399295550554343</v>
      </c>
      <c r="N1208" s="13">
        <f t="shared" si="221"/>
        <v>0.28301255431564509</v>
      </c>
      <c r="O1208" s="13">
        <f t="shared" si="222"/>
        <v>0.28301255431564509</v>
      </c>
      <c r="Q1208">
        <v>18.143090081563319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75.209165465315323</v>
      </c>
      <c r="G1209" s="13">
        <f t="shared" si="216"/>
        <v>0.36155559360240547</v>
      </c>
      <c r="H1209" s="13">
        <f t="shared" si="217"/>
        <v>74.847609871712919</v>
      </c>
      <c r="I1209" s="16">
        <f t="shared" si="224"/>
        <v>74.847634907044863</v>
      </c>
      <c r="J1209" s="13">
        <f t="shared" si="218"/>
        <v>56.730928963165155</v>
      </c>
      <c r="K1209" s="13">
        <f t="shared" si="219"/>
        <v>18.116705943879708</v>
      </c>
      <c r="L1209" s="13">
        <f t="shared" si="220"/>
        <v>8.2510471405055588E-2</v>
      </c>
      <c r="M1209" s="13">
        <f t="shared" si="225"/>
        <v>5.1987934676437533</v>
      </c>
      <c r="N1209" s="13">
        <f t="shared" si="221"/>
        <v>0.27250292280930771</v>
      </c>
      <c r="O1209" s="13">
        <f t="shared" si="222"/>
        <v>0.63405851641171318</v>
      </c>
      <c r="Q1209">
        <v>13.2671256785005</v>
      </c>
    </row>
    <row r="1210" spans="1:17" x14ac:dyDescent="0.2">
      <c r="A1210" s="14">
        <f t="shared" si="223"/>
        <v>58807</v>
      </c>
      <c r="B1210" s="1">
        <v>1</v>
      </c>
      <c r="F1210" s="34">
        <v>91.827651894121132</v>
      </c>
      <c r="G1210" s="13">
        <f t="shared" si="216"/>
        <v>0.69392532217852165</v>
      </c>
      <c r="H1210" s="13">
        <f t="shared" si="217"/>
        <v>91.133726571942617</v>
      </c>
      <c r="I1210" s="16">
        <f t="shared" si="224"/>
        <v>109.16792204441727</v>
      </c>
      <c r="J1210" s="13">
        <f t="shared" si="218"/>
        <v>66.247393716329299</v>
      </c>
      <c r="K1210" s="13">
        <f t="shared" si="219"/>
        <v>42.920528328087968</v>
      </c>
      <c r="L1210" s="13">
        <f t="shared" si="220"/>
        <v>1.0940636386616225</v>
      </c>
      <c r="M1210" s="13">
        <f t="shared" si="225"/>
        <v>6.0203541834960683</v>
      </c>
      <c r="N1210" s="13">
        <f t="shared" si="221"/>
        <v>0.3155663177543912</v>
      </c>
      <c r="O1210" s="13">
        <f t="shared" si="222"/>
        <v>1.0094916399329128</v>
      </c>
      <c r="Q1210">
        <v>12.646238692607909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101.1516697394085</v>
      </c>
      <c r="G1211" s="13">
        <f t="shared" si="216"/>
        <v>0.88040567908426914</v>
      </c>
      <c r="H1211" s="13">
        <f t="shared" si="217"/>
        <v>100.27126406032424</v>
      </c>
      <c r="I1211" s="16">
        <f t="shared" si="224"/>
        <v>142.09772874975059</v>
      </c>
      <c r="J1211" s="13">
        <f t="shared" si="218"/>
        <v>71.969337474096832</v>
      </c>
      <c r="K1211" s="13">
        <f t="shared" si="219"/>
        <v>70.128391275653755</v>
      </c>
      <c r="L1211" s="13">
        <f t="shared" si="220"/>
        <v>2.2036587451164729</v>
      </c>
      <c r="M1211" s="13">
        <f t="shared" si="225"/>
        <v>7.9084466108581504</v>
      </c>
      <c r="N1211" s="13">
        <f t="shared" si="221"/>
        <v>0.41453364703809886</v>
      </c>
      <c r="O1211" s="13">
        <f t="shared" si="222"/>
        <v>1.2949393261223681</v>
      </c>
      <c r="Q1211">
        <v>12.666977922580649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49.865068153156557</v>
      </c>
      <c r="G1212" s="13">
        <f t="shared" si="216"/>
        <v>0</v>
      </c>
      <c r="H1212" s="13">
        <f t="shared" si="217"/>
        <v>49.865068153156557</v>
      </c>
      <c r="I1212" s="16">
        <f t="shared" si="224"/>
        <v>117.78980068369384</v>
      </c>
      <c r="J1212" s="13">
        <f t="shared" si="218"/>
        <v>74.062590932526106</v>
      </c>
      <c r="K1212" s="13">
        <f t="shared" si="219"/>
        <v>43.727209751167734</v>
      </c>
      <c r="L1212" s="13">
        <f t="shared" si="220"/>
        <v>1.126961840230865</v>
      </c>
      <c r="M1212" s="13">
        <f t="shared" si="225"/>
        <v>8.6208748040509171</v>
      </c>
      <c r="N1212" s="13">
        <f t="shared" si="221"/>
        <v>0.45187668944689313</v>
      </c>
      <c r="O1212" s="13">
        <f t="shared" si="222"/>
        <v>0.45187668944689313</v>
      </c>
      <c r="Q1212">
        <v>14.583519997386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3.5460179750469711</v>
      </c>
      <c r="G1213" s="13">
        <f t="shared" si="216"/>
        <v>0</v>
      </c>
      <c r="H1213" s="13">
        <f t="shared" si="217"/>
        <v>3.5460179750469711</v>
      </c>
      <c r="I1213" s="16">
        <f t="shared" si="224"/>
        <v>46.146265885983844</v>
      </c>
      <c r="J1213" s="13">
        <f t="shared" si="218"/>
        <v>43.571977464920849</v>
      </c>
      <c r="K1213" s="13">
        <f t="shared" si="219"/>
        <v>2.5742884210629953</v>
      </c>
      <c r="L1213" s="13">
        <f t="shared" si="220"/>
        <v>0</v>
      </c>
      <c r="M1213" s="13">
        <f t="shared" si="225"/>
        <v>8.1689981146040243</v>
      </c>
      <c r="N1213" s="13">
        <f t="shared" si="221"/>
        <v>0.42819086322777966</v>
      </c>
      <c r="O1213" s="13">
        <f t="shared" si="222"/>
        <v>0.42819086322777966</v>
      </c>
      <c r="Q1213">
        <v>19.258311370401131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10.011063083620099</v>
      </c>
      <c r="G1214" s="13">
        <f t="shared" si="216"/>
        <v>0</v>
      </c>
      <c r="H1214" s="13">
        <f t="shared" si="217"/>
        <v>10.011063083620099</v>
      </c>
      <c r="I1214" s="16">
        <f t="shared" si="224"/>
        <v>12.585351504683095</v>
      </c>
      <c r="J1214" s="13">
        <f t="shared" si="218"/>
        <v>12.528554335322594</v>
      </c>
      <c r="K1214" s="13">
        <f t="shared" si="219"/>
        <v>5.6797169360500277E-2</v>
      </c>
      <c r="L1214" s="13">
        <f t="shared" si="220"/>
        <v>0</v>
      </c>
      <c r="M1214" s="13">
        <f t="shared" si="225"/>
        <v>7.7408072513762445</v>
      </c>
      <c r="N1214" s="13">
        <f t="shared" si="221"/>
        <v>0.40574656678168619</v>
      </c>
      <c r="O1214" s="13">
        <f t="shared" si="222"/>
        <v>0.40574656678168619</v>
      </c>
      <c r="Q1214">
        <v>19.228104762880271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3.8204723475343352</v>
      </c>
      <c r="G1215" s="13">
        <f t="shared" si="216"/>
        <v>0</v>
      </c>
      <c r="H1215" s="13">
        <f t="shared" si="217"/>
        <v>3.8204723475343352</v>
      </c>
      <c r="I1215" s="16">
        <f t="shared" si="224"/>
        <v>3.8772695168948355</v>
      </c>
      <c r="J1215" s="13">
        <f t="shared" si="218"/>
        <v>3.8764870330574919</v>
      </c>
      <c r="K1215" s="13">
        <f t="shared" si="219"/>
        <v>7.8248383734358384E-4</v>
      </c>
      <c r="L1215" s="13">
        <f t="shared" si="220"/>
        <v>0</v>
      </c>
      <c r="M1215" s="13">
        <f t="shared" si="225"/>
        <v>7.3350606845945583</v>
      </c>
      <c r="N1215" s="13">
        <f t="shared" si="221"/>
        <v>0.38447872337609623</v>
      </c>
      <c r="O1215" s="13">
        <f t="shared" si="222"/>
        <v>0.38447872337609623</v>
      </c>
      <c r="Q1215">
        <v>24.610710369215472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4.6387698973559228</v>
      </c>
      <c r="G1216" s="13">
        <f t="shared" si="216"/>
        <v>0</v>
      </c>
      <c r="H1216" s="13">
        <f t="shared" si="217"/>
        <v>4.6387698973559228</v>
      </c>
      <c r="I1216" s="16">
        <f t="shared" si="224"/>
        <v>4.6395523811932664</v>
      </c>
      <c r="J1216" s="13">
        <f t="shared" si="218"/>
        <v>4.6379861776267202</v>
      </c>
      <c r="K1216" s="13">
        <f t="shared" si="219"/>
        <v>1.5662035665462426E-3</v>
      </c>
      <c r="L1216" s="13">
        <f t="shared" si="220"/>
        <v>0</v>
      </c>
      <c r="M1216" s="13">
        <f t="shared" si="225"/>
        <v>6.9505819612184618</v>
      </c>
      <c r="N1216" s="13">
        <f t="shared" si="221"/>
        <v>0.36432566737761218</v>
      </c>
      <c r="O1216" s="13">
        <f t="shared" si="222"/>
        <v>0.36432566737761218</v>
      </c>
      <c r="Q1216">
        <v>23.498479193548391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14.557481975300931</v>
      </c>
      <c r="G1217" s="13">
        <f t="shared" si="216"/>
        <v>0</v>
      </c>
      <c r="H1217" s="13">
        <f t="shared" si="217"/>
        <v>14.557481975300931</v>
      </c>
      <c r="I1217" s="16">
        <f t="shared" si="224"/>
        <v>14.559048178867478</v>
      </c>
      <c r="J1217" s="13">
        <f t="shared" si="218"/>
        <v>14.517600176469264</v>
      </c>
      <c r="K1217" s="13">
        <f t="shared" si="219"/>
        <v>4.1448002398214001E-2</v>
      </c>
      <c r="L1217" s="13">
        <f t="shared" si="220"/>
        <v>0</v>
      </c>
      <c r="M1217" s="13">
        <f t="shared" si="225"/>
        <v>6.58625629384085</v>
      </c>
      <c r="N1217" s="13">
        <f t="shared" si="221"/>
        <v>0.34522896545383919</v>
      </c>
      <c r="O1217" s="13">
        <f t="shared" si="222"/>
        <v>0.34522896545383919</v>
      </c>
      <c r="Q1217">
        <v>24.578807647186689</v>
      </c>
    </row>
    <row r="1218" spans="1:17" x14ac:dyDescent="0.2">
      <c r="A1218" s="14">
        <f t="shared" si="223"/>
        <v>59050</v>
      </c>
      <c r="B1218" s="1">
        <v>9</v>
      </c>
      <c r="F1218" s="34">
        <v>0.89333333299999995</v>
      </c>
      <c r="G1218" s="13">
        <f t="shared" si="216"/>
        <v>0</v>
      </c>
      <c r="H1218" s="13">
        <f t="shared" si="217"/>
        <v>0.89333333299999995</v>
      </c>
      <c r="I1218" s="16">
        <f t="shared" si="224"/>
        <v>0.93478133539821395</v>
      </c>
      <c r="J1218" s="13">
        <f t="shared" si="218"/>
        <v>0.93477010806465777</v>
      </c>
      <c r="K1218" s="13">
        <f t="shared" si="219"/>
        <v>1.1227333556185215E-5</v>
      </c>
      <c r="L1218" s="13">
        <f t="shared" si="220"/>
        <v>0</v>
      </c>
      <c r="M1218" s="13">
        <f t="shared" si="225"/>
        <v>6.2410273283870108</v>
      </c>
      <c r="N1218" s="13">
        <f t="shared" si="221"/>
        <v>0.32713324714725245</v>
      </c>
      <c r="O1218" s="13">
        <f t="shared" si="222"/>
        <v>0.32713324714725245</v>
      </c>
      <c r="Q1218">
        <v>24.443702094808181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6.4919322026718627</v>
      </c>
      <c r="G1219" s="13">
        <f t="shared" si="216"/>
        <v>0</v>
      </c>
      <c r="H1219" s="13">
        <f t="shared" si="217"/>
        <v>6.4919322026718627</v>
      </c>
      <c r="I1219" s="16">
        <f t="shared" si="224"/>
        <v>6.4919434300054188</v>
      </c>
      <c r="J1219" s="13">
        <f t="shared" si="218"/>
        <v>6.4863420878205815</v>
      </c>
      <c r="K1219" s="13">
        <f t="shared" si="219"/>
        <v>5.6013421848373213E-3</v>
      </c>
      <c r="L1219" s="13">
        <f t="shared" si="220"/>
        <v>0</v>
      </c>
      <c r="M1219" s="13">
        <f t="shared" si="225"/>
        <v>5.913894081239758</v>
      </c>
      <c r="N1219" s="13">
        <f t="shared" si="221"/>
        <v>0.30998604432980159</v>
      </c>
      <c r="O1219" s="13">
        <f t="shared" si="222"/>
        <v>0.30998604432980159</v>
      </c>
      <c r="Q1219">
        <v>21.60159469314415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17.059536528404539</v>
      </c>
      <c r="G1220" s="13">
        <f t="shared" si="216"/>
        <v>0</v>
      </c>
      <c r="H1220" s="13">
        <f t="shared" si="217"/>
        <v>17.059536528404539</v>
      </c>
      <c r="I1220" s="16">
        <f t="shared" si="224"/>
        <v>17.065137870589375</v>
      </c>
      <c r="J1220" s="13">
        <f t="shared" si="218"/>
        <v>16.853701138313752</v>
      </c>
      <c r="K1220" s="13">
        <f t="shared" si="219"/>
        <v>0.21143673227562232</v>
      </c>
      <c r="L1220" s="13">
        <f t="shared" si="220"/>
        <v>0</v>
      </c>
      <c r="M1220" s="13">
        <f t="shared" si="225"/>
        <v>5.6039080369099565</v>
      </c>
      <c r="N1220" s="13">
        <f t="shared" si="221"/>
        <v>0.29373763907275419</v>
      </c>
      <c r="O1220" s="13">
        <f t="shared" si="222"/>
        <v>0.29373763907275419</v>
      </c>
      <c r="Q1220">
        <v>16.303148990212911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25.831946351852061</v>
      </c>
      <c r="G1221" s="13">
        <f t="shared" si="216"/>
        <v>0</v>
      </c>
      <c r="H1221" s="13">
        <f t="shared" si="217"/>
        <v>25.831946351852061</v>
      </c>
      <c r="I1221" s="16">
        <f t="shared" si="224"/>
        <v>26.043383084127683</v>
      </c>
      <c r="J1221" s="13">
        <f t="shared" si="218"/>
        <v>24.886096675206673</v>
      </c>
      <c r="K1221" s="13">
        <f t="shared" si="219"/>
        <v>1.15728640892101</v>
      </c>
      <c r="L1221" s="13">
        <f t="shared" si="220"/>
        <v>0</v>
      </c>
      <c r="M1221" s="13">
        <f t="shared" si="225"/>
        <v>5.3101703978372026</v>
      </c>
      <c r="N1221" s="13">
        <f t="shared" si="221"/>
        <v>0.27834091949067979</v>
      </c>
      <c r="O1221" s="13">
        <f t="shared" si="222"/>
        <v>0.27834091949067979</v>
      </c>
      <c r="Q1221">
        <v>12.83324292258065</v>
      </c>
    </row>
    <row r="1222" spans="1:17" x14ac:dyDescent="0.2">
      <c r="A1222" s="14">
        <f t="shared" si="223"/>
        <v>59172</v>
      </c>
      <c r="B1222" s="1">
        <v>1</v>
      </c>
      <c r="F1222" s="34">
        <v>131.83328548483959</v>
      </c>
      <c r="G1222" s="13">
        <f t="shared" ref="G1222:G1285" si="228">IF((F1222-$J$2)&gt;0,$I$2*(F1222-$J$2),0)</f>
        <v>1.4940379939928909</v>
      </c>
      <c r="H1222" s="13">
        <f t="shared" ref="H1222:H1285" si="229">F1222-G1222</f>
        <v>130.3392474908467</v>
      </c>
      <c r="I1222" s="16">
        <f t="shared" si="224"/>
        <v>131.49653389976771</v>
      </c>
      <c r="J1222" s="13">
        <f t="shared" ref="J1222:J1285" si="230">I1222/SQRT(1+(I1222/($K$2*(300+(25*Q1222)+0.05*(Q1222)^3)))^2)</f>
        <v>68.911643397666495</v>
      </c>
      <c r="K1222" s="13">
        <f t="shared" ref="K1222:K1285" si="231">I1222-J1222</f>
        <v>62.584890502101217</v>
      </c>
      <c r="L1222" s="13">
        <f t="shared" ref="L1222:L1285" si="232">IF(K1222&gt;$N$2,(K1222-$N$2)/$L$2,0)</f>
        <v>1.8960185765371491</v>
      </c>
      <c r="M1222" s="13">
        <f t="shared" si="225"/>
        <v>6.9278480548836718</v>
      </c>
      <c r="N1222" s="13">
        <f t="shared" ref="N1222:N1285" si="233">$M$2*M1222</f>
        <v>0.36313403398004407</v>
      </c>
      <c r="O1222" s="13">
        <f t="shared" ref="O1222:O1285" si="234">N1222+G1222</f>
        <v>1.8571720279729349</v>
      </c>
      <c r="Q1222">
        <v>12.211031877415779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12.421007277099889</v>
      </c>
      <c r="G1223" s="13">
        <f t="shared" si="228"/>
        <v>0</v>
      </c>
      <c r="H1223" s="13">
        <f t="shared" si="229"/>
        <v>12.421007277099889</v>
      </c>
      <c r="I1223" s="16">
        <f t="shared" ref="I1223:I1286" si="237">H1223+K1222-L1222</f>
        <v>73.109879202663961</v>
      </c>
      <c r="J1223" s="13">
        <f t="shared" si="230"/>
        <v>56.650937307985238</v>
      </c>
      <c r="K1223" s="13">
        <f t="shared" si="231"/>
        <v>16.458941894678723</v>
      </c>
      <c r="L1223" s="13">
        <f t="shared" si="232"/>
        <v>1.4903291811600567E-2</v>
      </c>
      <c r="M1223" s="13">
        <f t="shared" ref="M1223:M1286" si="238">L1223+M1222-N1222</f>
        <v>6.5796173127152286</v>
      </c>
      <c r="N1223" s="13">
        <f t="shared" si="233"/>
        <v>0.34488097283353847</v>
      </c>
      <c r="O1223" s="13">
        <f t="shared" si="234"/>
        <v>0.34488097283353847</v>
      </c>
      <c r="Q1223">
        <v>13.703643201231911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2.328096682460449</v>
      </c>
      <c r="G1224" s="13">
        <f t="shared" si="228"/>
        <v>0</v>
      </c>
      <c r="H1224" s="13">
        <f t="shared" si="229"/>
        <v>2.328096682460449</v>
      </c>
      <c r="I1224" s="16">
        <f t="shared" si="237"/>
        <v>18.772135285327572</v>
      </c>
      <c r="J1224" s="13">
        <f t="shared" si="230"/>
        <v>18.514725518292416</v>
      </c>
      <c r="K1224" s="13">
        <f t="shared" si="231"/>
        <v>0.25740976703515628</v>
      </c>
      <c r="L1224" s="13">
        <f t="shared" si="232"/>
        <v>0</v>
      </c>
      <c r="M1224" s="13">
        <f t="shared" si="238"/>
        <v>6.2347363398816906</v>
      </c>
      <c r="N1224" s="13">
        <f t="shared" si="233"/>
        <v>0.32680349510656664</v>
      </c>
      <c r="O1224" s="13">
        <f t="shared" si="234"/>
        <v>0.32680349510656664</v>
      </c>
      <c r="Q1224">
        <v>16.923765463429081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55.41501908410266</v>
      </c>
      <c r="G1225" s="13">
        <f t="shared" si="228"/>
        <v>0</v>
      </c>
      <c r="H1225" s="13">
        <f t="shared" si="229"/>
        <v>55.41501908410266</v>
      </c>
      <c r="I1225" s="16">
        <f t="shared" si="237"/>
        <v>55.672428851137816</v>
      </c>
      <c r="J1225" s="13">
        <f t="shared" si="230"/>
        <v>49.756282178090679</v>
      </c>
      <c r="K1225" s="13">
        <f t="shared" si="231"/>
        <v>5.9161466730471375</v>
      </c>
      <c r="L1225" s="13">
        <f t="shared" si="232"/>
        <v>0</v>
      </c>
      <c r="M1225" s="13">
        <f t="shared" si="238"/>
        <v>5.9079328447751243</v>
      </c>
      <c r="N1225" s="13">
        <f t="shared" si="233"/>
        <v>0.3096735767601087</v>
      </c>
      <c r="O1225" s="13">
        <f t="shared" si="234"/>
        <v>0.3096735767601087</v>
      </c>
      <c r="Q1225">
        <v>16.761748947769352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17.165879597187391</v>
      </c>
      <c r="G1226" s="13">
        <f t="shared" si="228"/>
        <v>0</v>
      </c>
      <c r="H1226" s="13">
        <f t="shared" si="229"/>
        <v>17.165879597187391</v>
      </c>
      <c r="I1226" s="16">
        <f t="shared" si="237"/>
        <v>23.082026270234529</v>
      </c>
      <c r="J1226" s="13">
        <f t="shared" si="230"/>
        <v>22.866193077401491</v>
      </c>
      <c r="K1226" s="13">
        <f t="shared" si="231"/>
        <v>0.21583319283303837</v>
      </c>
      <c r="L1226" s="13">
        <f t="shared" si="232"/>
        <v>0</v>
      </c>
      <c r="M1226" s="13">
        <f t="shared" si="238"/>
        <v>5.5982592680150152</v>
      </c>
      <c r="N1226" s="13">
        <f t="shared" si="233"/>
        <v>0.29344154998136673</v>
      </c>
      <c r="O1226" s="13">
        <f t="shared" si="234"/>
        <v>0.29344154998136673</v>
      </c>
      <c r="Q1226">
        <v>22.601711819927111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7.4533333329999998</v>
      </c>
      <c r="G1227" s="13">
        <f t="shared" si="228"/>
        <v>0</v>
      </c>
      <c r="H1227" s="13">
        <f t="shared" si="229"/>
        <v>7.4533333329999998</v>
      </c>
      <c r="I1227" s="16">
        <f t="shared" si="237"/>
        <v>7.6691665258330382</v>
      </c>
      <c r="J1227" s="13">
        <f t="shared" si="230"/>
        <v>7.6611547271437122</v>
      </c>
      <c r="K1227" s="13">
        <f t="shared" si="231"/>
        <v>8.0117986893259996E-3</v>
      </c>
      <c r="L1227" s="13">
        <f t="shared" si="232"/>
        <v>0</v>
      </c>
      <c r="M1227" s="13">
        <f t="shared" si="238"/>
        <v>5.3048177180336484</v>
      </c>
      <c r="N1227" s="13">
        <f t="shared" si="233"/>
        <v>0.27806035037393972</v>
      </c>
      <c r="O1227" s="13">
        <f t="shared" si="234"/>
        <v>0.27806035037393972</v>
      </c>
      <c r="Q1227">
        <v>22.605875989865911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0.89333333299999995</v>
      </c>
      <c r="G1228" s="13">
        <f t="shared" si="228"/>
        <v>0</v>
      </c>
      <c r="H1228" s="13">
        <f t="shared" si="229"/>
        <v>0.89333333299999995</v>
      </c>
      <c r="I1228" s="16">
        <f t="shared" si="237"/>
        <v>0.90134513168932595</v>
      </c>
      <c r="J1228" s="13">
        <f t="shared" si="230"/>
        <v>0.90133544635039642</v>
      </c>
      <c r="K1228" s="13">
        <f t="shared" si="231"/>
        <v>9.6853389295326053E-6</v>
      </c>
      <c r="L1228" s="13">
        <f t="shared" si="232"/>
        <v>0</v>
      </c>
      <c r="M1228" s="13">
        <f t="shared" si="238"/>
        <v>5.0267573676597088</v>
      </c>
      <c r="N1228" s="13">
        <f t="shared" si="233"/>
        <v>0.26348538049566511</v>
      </c>
      <c r="O1228" s="13">
        <f t="shared" si="234"/>
        <v>0.26348538049566511</v>
      </c>
      <c r="Q1228">
        <v>24.719337075155401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19.320164241970051</v>
      </c>
      <c r="G1229" s="13">
        <f t="shared" si="228"/>
        <v>0</v>
      </c>
      <c r="H1229" s="13">
        <f t="shared" si="229"/>
        <v>19.320164241970051</v>
      </c>
      <c r="I1229" s="16">
        <f t="shared" si="237"/>
        <v>19.320173927308982</v>
      </c>
      <c r="J1229" s="13">
        <f t="shared" si="230"/>
        <v>19.262897778184598</v>
      </c>
      <c r="K1229" s="13">
        <f t="shared" si="231"/>
        <v>5.7276149124383835E-2</v>
      </c>
      <c r="L1229" s="13">
        <f t="shared" si="232"/>
        <v>0</v>
      </c>
      <c r="M1229" s="13">
        <f t="shared" si="238"/>
        <v>4.7632719871640434</v>
      </c>
      <c r="N1229" s="13">
        <f t="shared" si="233"/>
        <v>0.24967438054933841</v>
      </c>
      <c r="O1229" s="13">
        <f t="shared" si="234"/>
        <v>0.24967438054933841</v>
      </c>
      <c r="Q1229">
        <v>28.39414219354839</v>
      </c>
    </row>
    <row r="1230" spans="1:17" x14ac:dyDescent="0.2">
      <c r="A1230" s="14">
        <f t="shared" si="235"/>
        <v>59415</v>
      </c>
      <c r="B1230" s="1">
        <v>9</v>
      </c>
      <c r="F1230" s="34">
        <v>63.836044024935937</v>
      </c>
      <c r="G1230" s="13">
        <f t="shared" si="228"/>
        <v>0.13409316479481775</v>
      </c>
      <c r="H1230" s="13">
        <f t="shared" si="229"/>
        <v>63.701950860141118</v>
      </c>
      <c r="I1230" s="16">
        <f t="shared" si="237"/>
        <v>63.759227009265501</v>
      </c>
      <c r="J1230" s="13">
        <f t="shared" si="230"/>
        <v>59.460032891930076</v>
      </c>
      <c r="K1230" s="13">
        <f t="shared" si="231"/>
        <v>4.2991941173354249</v>
      </c>
      <c r="L1230" s="13">
        <f t="shared" si="232"/>
        <v>0</v>
      </c>
      <c r="M1230" s="13">
        <f t="shared" si="238"/>
        <v>4.513597606614705</v>
      </c>
      <c r="N1230" s="13">
        <f t="shared" si="233"/>
        <v>0.23658730585138268</v>
      </c>
      <c r="O1230" s="13">
        <f t="shared" si="234"/>
        <v>0.37068047064620047</v>
      </c>
      <c r="Q1230">
        <v>22.35545075651109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50.074998349347212</v>
      </c>
      <c r="G1231" s="13">
        <f t="shared" si="228"/>
        <v>0</v>
      </c>
      <c r="H1231" s="13">
        <f t="shared" si="229"/>
        <v>50.074998349347212</v>
      </c>
      <c r="I1231" s="16">
        <f t="shared" si="237"/>
        <v>54.374192466682636</v>
      </c>
      <c r="J1231" s="13">
        <f t="shared" si="230"/>
        <v>50.420401881057707</v>
      </c>
      <c r="K1231" s="13">
        <f t="shared" si="231"/>
        <v>3.9537905856249296</v>
      </c>
      <c r="L1231" s="13">
        <f t="shared" si="232"/>
        <v>0</v>
      </c>
      <c r="M1231" s="13">
        <f t="shared" si="238"/>
        <v>4.2770103007633224</v>
      </c>
      <c r="N1231" s="13">
        <f t="shared" si="233"/>
        <v>0.22418621072318914</v>
      </c>
      <c r="O1231" s="13">
        <f t="shared" si="234"/>
        <v>0.22418621072318914</v>
      </c>
      <c r="Q1231">
        <v>19.510208289275049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84.199724924278087</v>
      </c>
      <c r="G1232" s="13">
        <f t="shared" si="228"/>
        <v>0.54136678278166073</v>
      </c>
      <c r="H1232" s="13">
        <f t="shared" si="229"/>
        <v>83.658358141496421</v>
      </c>
      <c r="I1232" s="16">
        <f t="shared" si="237"/>
        <v>87.612148727121351</v>
      </c>
      <c r="J1232" s="13">
        <f t="shared" si="230"/>
        <v>66.91049401927944</v>
      </c>
      <c r="K1232" s="13">
        <f t="shared" si="231"/>
        <v>20.701654707841911</v>
      </c>
      <c r="L1232" s="13">
        <f t="shared" si="232"/>
        <v>0.18793023570100842</v>
      </c>
      <c r="M1232" s="13">
        <f t="shared" si="238"/>
        <v>4.2407543257411415</v>
      </c>
      <c r="N1232" s="13">
        <f t="shared" si="233"/>
        <v>0.22228579686287023</v>
      </c>
      <c r="O1232" s="13">
        <f t="shared" si="234"/>
        <v>0.76365257964453093</v>
      </c>
      <c r="Q1232">
        <v>15.796094577828541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85.517462170770173</v>
      </c>
      <c r="G1233" s="13">
        <f t="shared" si="228"/>
        <v>0.56772152771150253</v>
      </c>
      <c r="H1233" s="13">
        <f t="shared" si="229"/>
        <v>84.949740643058675</v>
      </c>
      <c r="I1233" s="16">
        <f t="shared" si="237"/>
        <v>105.46346511519958</v>
      </c>
      <c r="J1233" s="13">
        <f t="shared" si="230"/>
        <v>64.386587778935152</v>
      </c>
      <c r="K1233" s="13">
        <f t="shared" si="231"/>
        <v>41.076877336264431</v>
      </c>
      <c r="L1233" s="13">
        <f t="shared" si="232"/>
        <v>1.018875590174299</v>
      </c>
      <c r="M1233" s="13">
        <f t="shared" si="238"/>
        <v>5.0373441190525705</v>
      </c>
      <c r="N1233" s="13">
        <f t="shared" si="233"/>
        <v>0.26404030169335557</v>
      </c>
      <c r="O1233" s="13">
        <f t="shared" si="234"/>
        <v>0.8317618294048581</v>
      </c>
      <c r="Q1233">
        <v>12.28044970391362</v>
      </c>
    </row>
    <row r="1234" spans="1:17" x14ac:dyDescent="0.2">
      <c r="A1234" s="14">
        <f t="shared" si="235"/>
        <v>59537</v>
      </c>
      <c r="B1234" s="1">
        <v>1</v>
      </c>
      <c r="F1234" s="34">
        <v>84.358784034045016</v>
      </c>
      <c r="G1234" s="13">
        <f t="shared" si="228"/>
        <v>0.54454796497699931</v>
      </c>
      <c r="H1234" s="13">
        <f t="shared" si="229"/>
        <v>83.814236069068016</v>
      </c>
      <c r="I1234" s="16">
        <f t="shared" si="237"/>
        <v>123.87223781515814</v>
      </c>
      <c r="J1234" s="13">
        <f t="shared" si="230"/>
        <v>66.286921247985305</v>
      </c>
      <c r="K1234" s="13">
        <f t="shared" si="231"/>
        <v>57.585316567172839</v>
      </c>
      <c r="L1234" s="13">
        <f t="shared" si="232"/>
        <v>1.6921252100038517</v>
      </c>
      <c r="M1234" s="13">
        <f t="shared" si="238"/>
        <v>6.4654290273630668</v>
      </c>
      <c r="N1234" s="13">
        <f t="shared" si="233"/>
        <v>0.33889561455710165</v>
      </c>
      <c r="O1234" s="13">
        <f t="shared" si="234"/>
        <v>0.88344357953410091</v>
      </c>
      <c r="Q1234">
        <v>11.758963096425139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25.281203428589041</v>
      </c>
      <c r="G1235" s="13">
        <f t="shared" si="228"/>
        <v>0</v>
      </c>
      <c r="H1235" s="13">
        <f t="shared" si="229"/>
        <v>25.281203428589041</v>
      </c>
      <c r="I1235" s="16">
        <f t="shared" si="237"/>
        <v>81.174394785758025</v>
      </c>
      <c r="J1235" s="13">
        <f t="shared" si="230"/>
        <v>58.127825614400535</v>
      </c>
      <c r="K1235" s="13">
        <f t="shared" si="231"/>
        <v>23.04656917135749</v>
      </c>
      <c r="L1235" s="13">
        <f t="shared" si="232"/>
        <v>0.28356088551670344</v>
      </c>
      <c r="M1235" s="13">
        <f t="shared" si="238"/>
        <v>6.4100942983226679</v>
      </c>
      <c r="N1235" s="13">
        <f t="shared" si="233"/>
        <v>0.33599515784724815</v>
      </c>
      <c r="O1235" s="13">
        <f t="shared" si="234"/>
        <v>0.33599515784724815</v>
      </c>
      <c r="Q1235">
        <v>12.63354207444346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101.1218287845761</v>
      </c>
      <c r="G1236" s="13">
        <f t="shared" si="228"/>
        <v>0.87980885998762093</v>
      </c>
      <c r="H1236" s="13">
        <f t="shared" si="229"/>
        <v>100.24201992458848</v>
      </c>
      <c r="I1236" s="16">
        <f t="shared" si="237"/>
        <v>123.00502821042926</v>
      </c>
      <c r="J1236" s="13">
        <f t="shared" si="230"/>
        <v>66.939445713779534</v>
      </c>
      <c r="K1236" s="13">
        <f t="shared" si="231"/>
        <v>56.065582496649725</v>
      </c>
      <c r="L1236" s="13">
        <f t="shared" si="232"/>
        <v>1.6301471894950406</v>
      </c>
      <c r="M1236" s="13">
        <f t="shared" si="238"/>
        <v>7.7042463299704602</v>
      </c>
      <c r="N1236" s="13">
        <f t="shared" si="233"/>
        <v>0.40383016867784055</v>
      </c>
      <c r="O1236" s="13">
        <f t="shared" si="234"/>
        <v>1.2836390286654615</v>
      </c>
      <c r="Q1236">
        <v>12.005335922580651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40.455882855658658</v>
      </c>
      <c r="G1237" s="13">
        <f t="shared" si="228"/>
        <v>0</v>
      </c>
      <c r="H1237" s="13">
        <f t="shared" si="229"/>
        <v>40.455882855658658</v>
      </c>
      <c r="I1237" s="16">
        <f t="shared" si="237"/>
        <v>94.891318162813349</v>
      </c>
      <c r="J1237" s="13">
        <f t="shared" si="230"/>
        <v>66.44530532571423</v>
      </c>
      <c r="K1237" s="13">
        <f t="shared" si="231"/>
        <v>28.446012837099119</v>
      </c>
      <c r="L1237" s="13">
        <f t="shared" si="232"/>
        <v>0.50376179878326943</v>
      </c>
      <c r="M1237" s="13">
        <f t="shared" si="238"/>
        <v>7.8041779600758883</v>
      </c>
      <c r="N1237" s="13">
        <f t="shared" si="233"/>
        <v>0.40906824198356279</v>
      </c>
      <c r="O1237" s="13">
        <f t="shared" si="234"/>
        <v>0.40906824198356279</v>
      </c>
      <c r="Q1237">
        <v>14.25030145326715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6.1159562633211451</v>
      </c>
      <c r="G1238" s="13">
        <f t="shared" si="228"/>
        <v>0</v>
      </c>
      <c r="H1238" s="13">
        <f t="shared" si="229"/>
        <v>6.1159562633211451</v>
      </c>
      <c r="I1238" s="16">
        <f t="shared" si="237"/>
        <v>34.058207301636997</v>
      </c>
      <c r="J1238" s="13">
        <f t="shared" si="230"/>
        <v>33.124448206377515</v>
      </c>
      <c r="K1238" s="13">
        <f t="shared" si="231"/>
        <v>0.93375909525948231</v>
      </c>
      <c r="L1238" s="13">
        <f t="shared" si="232"/>
        <v>0</v>
      </c>
      <c r="M1238" s="13">
        <f t="shared" si="238"/>
        <v>7.3951097180923258</v>
      </c>
      <c r="N1238" s="13">
        <f t="shared" si="233"/>
        <v>0.38762628775653546</v>
      </c>
      <c r="O1238" s="13">
        <f t="shared" si="234"/>
        <v>0.38762628775653546</v>
      </c>
      <c r="Q1238">
        <v>20.30019814522058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1.594884875770207</v>
      </c>
      <c r="G1239" s="13">
        <f t="shared" si="228"/>
        <v>0</v>
      </c>
      <c r="H1239" s="13">
        <f t="shared" si="229"/>
        <v>1.594884875770207</v>
      </c>
      <c r="I1239" s="16">
        <f t="shared" si="237"/>
        <v>2.5286439710296893</v>
      </c>
      <c r="J1239" s="13">
        <f t="shared" si="230"/>
        <v>2.5283004241957645</v>
      </c>
      <c r="K1239" s="13">
        <f t="shared" si="231"/>
        <v>3.4354683392479046E-4</v>
      </c>
      <c r="L1239" s="13">
        <f t="shared" si="232"/>
        <v>0</v>
      </c>
      <c r="M1239" s="13">
        <f t="shared" si="238"/>
        <v>7.0074834303357907</v>
      </c>
      <c r="N1239" s="13">
        <f t="shared" si="233"/>
        <v>0.36730824722871047</v>
      </c>
      <c r="O1239" s="13">
        <f t="shared" si="234"/>
        <v>0.36730824722871047</v>
      </c>
      <c r="Q1239">
        <v>21.346238642674109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45.294652289584107</v>
      </c>
      <c r="G1240" s="13">
        <f t="shared" si="228"/>
        <v>0</v>
      </c>
      <c r="H1240" s="13">
        <f t="shared" si="229"/>
        <v>45.294652289584107</v>
      </c>
      <c r="I1240" s="16">
        <f t="shared" si="237"/>
        <v>45.294995836418032</v>
      </c>
      <c r="J1240" s="13">
        <f t="shared" si="230"/>
        <v>44.254647409881592</v>
      </c>
      <c r="K1240" s="13">
        <f t="shared" si="231"/>
        <v>1.0403484265364398</v>
      </c>
      <c r="L1240" s="13">
        <f t="shared" si="232"/>
        <v>0</v>
      </c>
      <c r="M1240" s="13">
        <f t="shared" si="238"/>
        <v>6.6401751831070799</v>
      </c>
      <c r="N1240" s="13">
        <f t="shared" si="233"/>
        <v>0.34805520869876244</v>
      </c>
      <c r="O1240" s="13">
        <f t="shared" si="234"/>
        <v>0.34805520869876244</v>
      </c>
      <c r="Q1240">
        <v>25.667680193548389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1.1011819725732319</v>
      </c>
      <c r="G1241" s="13">
        <f t="shared" si="228"/>
        <v>0</v>
      </c>
      <c r="H1241" s="13">
        <f t="shared" si="229"/>
        <v>1.1011819725732319</v>
      </c>
      <c r="I1241" s="16">
        <f t="shared" si="237"/>
        <v>2.1415303991096719</v>
      </c>
      <c r="J1241" s="13">
        <f t="shared" si="230"/>
        <v>2.1413901616676028</v>
      </c>
      <c r="K1241" s="13">
        <f t="shared" si="231"/>
        <v>1.4023744206914657E-4</v>
      </c>
      <c r="L1241" s="13">
        <f t="shared" si="232"/>
        <v>0</v>
      </c>
      <c r="M1241" s="13">
        <f t="shared" si="238"/>
        <v>6.2921199744083172</v>
      </c>
      <c r="N1241" s="13">
        <f t="shared" si="233"/>
        <v>0.32981134841469473</v>
      </c>
      <c r="O1241" s="13">
        <f t="shared" si="234"/>
        <v>0.32981134841469473</v>
      </c>
      <c r="Q1241">
        <v>24.17059086567264</v>
      </c>
    </row>
    <row r="1242" spans="1:17" x14ac:dyDescent="0.2">
      <c r="A1242" s="14">
        <f t="shared" si="235"/>
        <v>59780</v>
      </c>
      <c r="B1242" s="1">
        <v>9</v>
      </c>
      <c r="F1242" s="34">
        <v>85.454982897060461</v>
      </c>
      <c r="G1242" s="13">
        <f t="shared" si="228"/>
        <v>0.56647194223730823</v>
      </c>
      <c r="H1242" s="13">
        <f t="shared" si="229"/>
        <v>84.888510954823147</v>
      </c>
      <c r="I1242" s="16">
        <f t="shared" si="237"/>
        <v>84.888651192265215</v>
      </c>
      <c r="J1242" s="13">
        <f t="shared" si="230"/>
        <v>75.472977978005048</v>
      </c>
      <c r="K1242" s="13">
        <f t="shared" si="231"/>
        <v>9.4156732142601669</v>
      </c>
      <c r="L1242" s="13">
        <f t="shared" si="232"/>
        <v>0</v>
      </c>
      <c r="M1242" s="13">
        <f t="shared" si="238"/>
        <v>5.9623086259936224</v>
      </c>
      <c r="N1242" s="13">
        <f t="shared" si="233"/>
        <v>0.31252376871412679</v>
      </c>
      <c r="O1242" s="13">
        <f t="shared" si="234"/>
        <v>0.87899571095143503</v>
      </c>
      <c r="Q1242">
        <v>22.369485677823022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71.333959433042892</v>
      </c>
      <c r="G1243" s="13">
        <f t="shared" si="228"/>
        <v>0.28405147295695687</v>
      </c>
      <c r="H1243" s="13">
        <f t="shared" si="229"/>
        <v>71.049907960085932</v>
      </c>
      <c r="I1243" s="16">
        <f t="shared" si="237"/>
        <v>80.465581174346099</v>
      </c>
      <c r="J1243" s="13">
        <f t="shared" si="230"/>
        <v>71.030232836766785</v>
      </c>
      <c r="K1243" s="13">
        <f t="shared" si="231"/>
        <v>9.4353483375793132</v>
      </c>
      <c r="L1243" s="13">
        <f t="shared" si="232"/>
        <v>0</v>
      </c>
      <c r="M1243" s="13">
        <f t="shared" si="238"/>
        <v>5.6497848572794958</v>
      </c>
      <c r="N1243" s="13">
        <f t="shared" si="233"/>
        <v>0.2961423446487122</v>
      </c>
      <c r="O1243" s="13">
        <f t="shared" si="234"/>
        <v>0.58019381760566913</v>
      </c>
      <c r="Q1243">
        <v>21.140988609158669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7.3606048087739309</v>
      </c>
      <c r="G1244" s="13">
        <f t="shared" si="228"/>
        <v>0</v>
      </c>
      <c r="H1244" s="13">
        <f t="shared" si="229"/>
        <v>7.3606048087739309</v>
      </c>
      <c r="I1244" s="16">
        <f t="shared" si="237"/>
        <v>16.795953146353245</v>
      </c>
      <c r="J1244" s="13">
        <f t="shared" si="230"/>
        <v>16.570199803165153</v>
      </c>
      <c r="K1244" s="13">
        <f t="shared" si="231"/>
        <v>0.22575334318809226</v>
      </c>
      <c r="L1244" s="13">
        <f t="shared" si="232"/>
        <v>0</v>
      </c>
      <c r="M1244" s="13">
        <f t="shared" si="238"/>
        <v>5.3536425126307838</v>
      </c>
      <c r="N1244" s="13">
        <f t="shared" si="233"/>
        <v>0.28061957864797882</v>
      </c>
      <c r="O1244" s="13">
        <f t="shared" si="234"/>
        <v>0.28061957864797882</v>
      </c>
      <c r="Q1244">
        <v>15.48332621529784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45.216022755293693</v>
      </c>
      <c r="G1245" s="13">
        <f t="shared" si="228"/>
        <v>0</v>
      </c>
      <c r="H1245" s="13">
        <f t="shared" si="229"/>
        <v>45.216022755293693</v>
      </c>
      <c r="I1245" s="16">
        <f t="shared" si="237"/>
        <v>45.441776098481782</v>
      </c>
      <c r="J1245" s="13">
        <f t="shared" si="230"/>
        <v>39.67522553425804</v>
      </c>
      <c r="K1245" s="13">
        <f t="shared" si="231"/>
        <v>5.766550564223742</v>
      </c>
      <c r="L1245" s="13">
        <f t="shared" si="232"/>
        <v>0</v>
      </c>
      <c r="M1245" s="13">
        <f t="shared" si="238"/>
        <v>5.0730229339828048</v>
      </c>
      <c r="N1245" s="13">
        <f t="shared" si="233"/>
        <v>0.26591046280119196</v>
      </c>
      <c r="O1245" s="13">
        <f t="shared" si="234"/>
        <v>0.26591046280119196</v>
      </c>
      <c r="Q1245">
        <v>12.295420683072249</v>
      </c>
    </row>
    <row r="1246" spans="1:17" x14ac:dyDescent="0.2">
      <c r="A1246" s="14">
        <f t="shared" si="235"/>
        <v>59902</v>
      </c>
      <c r="B1246" s="1">
        <v>1</v>
      </c>
      <c r="F1246" s="34">
        <v>39.62360560399231</v>
      </c>
      <c r="G1246" s="13">
        <f t="shared" si="228"/>
        <v>0</v>
      </c>
      <c r="H1246" s="13">
        <f t="shared" si="229"/>
        <v>39.62360560399231</v>
      </c>
      <c r="I1246" s="16">
        <f t="shared" si="237"/>
        <v>45.390156168216052</v>
      </c>
      <c r="J1246" s="13">
        <f t="shared" si="230"/>
        <v>38.525741016598204</v>
      </c>
      <c r="K1246" s="13">
        <f t="shared" si="231"/>
        <v>6.8644151516178482</v>
      </c>
      <c r="L1246" s="13">
        <f t="shared" si="232"/>
        <v>0</v>
      </c>
      <c r="M1246" s="13">
        <f t="shared" si="238"/>
        <v>4.8071124711816129</v>
      </c>
      <c r="N1246" s="13">
        <f t="shared" si="233"/>
        <v>0.25197234835793014</v>
      </c>
      <c r="O1246" s="13">
        <f t="shared" si="234"/>
        <v>0.25197234835793014</v>
      </c>
      <c r="Q1246">
        <v>10.658812922580649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19.44639288471587</v>
      </c>
      <c r="G1247" s="13">
        <f t="shared" si="228"/>
        <v>0</v>
      </c>
      <c r="H1247" s="13">
        <f t="shared" si="229"/>
        <v>19.44639288471587</v>
      </c>
      <c r="I1247" s="16">
        <f t="shared" si="237"/>
        <v>26.310808036333718</v>
      </c>
      <c r="J1247" s="13">
        <f t="shared" si="230"/>
        <v>25.180986509509992</v>
      </c>
      <c r="K1247" s="13">
        <f t="shared" si="231"/>
        <v>1.1298215268237257</v>
      </c>
      <c r="L1247" s="13">
        <f t="shared" si="232"/>
        <v>0</v>
      </c>
      <c r="M1247" s="13">
        <f t="shared" si="238"/>
        <v>4.5551401228236825</v>
      </c>
      <c r="N1247" s="13">
        <f t="shared" si="233"/>
        <v>0.23876482206899272</v>
      </c>
      <c r="O1247" s="13">
        <f t="shared" si="234"/>
        <v>0.23876482206899272</v>
      </c>
      <c r="Q1247">
        <v>13.24926140725335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67.529851009005554</v>
      </c>
      <c r="G1248" s="13">
        <f t="shared" si="228"/>
        <v>0.20796930447621009</v>
      </c>
      <c r="H1248" s="13">
        <f t="shared" si="229"/>
        <v>67.321881704529346</v>
      </c>
      <c r="I1248" s="16">
        <f t="shared" si="237"/>
        <v>68.451703231353065</v>
      </c>
      <c r="J1248" s="13">
        <f t="shared" si="230"/>
        <v>54.905627164557274</v>
      </c>
      <c r="K1248" s="13">
        <f t="shared" si="231"/>
        <v>13.546076066795791</v>
      </c>
      <c r="L1248" s="13">
        <f t="shared" si="232"/>
        <v>0</v>
      </c>
      <c r="M1248" s="13">
        <f t="shared" si="238"/>
        <v>4.3163753007546894</v>
      </c>
      <c r="N1248" s="13">
        <f t="shared" si="233"/>
        <v>0.22624958900909317</v>
      </c>
      <c r="O1248" s="13">
        <f t="shared" si="234"/>
        <v>0.43421889348530329</v>
      </c>
      <c r="Q1248">
        <v>14.07387863894013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3.2628053180976599</v>
      </c>
      <c r="G1249" s="13">
        <f t="shared" si="228"/>
        <v>0</v>
      </c>
      <c r="H1249" s="13">
        <f t="shared" si="229"/>
        <v>3.2628053180976599</v>
      </c>
      <c r="I1249" s="16">
        <f t="shared" si="237"/>
        <v>16.80888138489345</v>
      </c>
      <c r="J1249" s="13">
        <f t="shared" si="230"/>
        <v>16.60735465856736</v>
      </c>
      <c r="K1249" s="13">
        <f t="shared" si="231"/>
        <v>0.20152672632609026</v>
      </c>
      <c r="L1249" s="13">
        <f t="shared" si="232"/>
        <v>0</v>
      </c>
      <c r="M1249" s="13">
        <f t="shared" si="238"/>
        <v>4.0901257117455962</v>
      </c>
      <c r="N1249" s="13">
        <f t="shared" si="233"/>
        <v>0.21439036154158506</v>
      </c>
      <c r="O1249" s="13">
        <f t="shared" si="234"/>
        <v>0.21439036154158506</v>
      </c>
      <c r="Q1249">
        <v>16.326105907602621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2.3074952553378951</v>
      </c>
      <c r="G1250" s="13">
        <f t="shared" si="228"/>
        <v>0</v>
      </c>
      <c r="H1250" s="13">
        <f t="shared" si="229"/>
        <v>2.3074952553378951</v>
      </c>
      <c r="I1250" s="16">
        <f t="shared" si="237"/>
        <v>2.5090219816639854</v>
      </c>
      <c r="J1250" s="13">
        <f t="shared" si="230"/>
        <v>2.5087142780342604</v>
      </c>
      <c r="K1250" s="13">
        <f t="shared" si="231"/>
        <v>3.0770362972498688E-4</v>
      </c>
      <c r="L1250" s="13">
        <f t="shared" si="232"/>
        <v>0</v>
      </c>
      <c r="M1250" s="13">
        <f t="shared" si="238"/>
        <v>3.8757353502040113</v>
      </c>
      <c r="N1250" s="13">
        <f t="shared" si="233"/>
        <v>0.20315275410327599</v>
      </c>
      <c r="O1250" s="13">
        <f t="shared" si="234"/>
        <v>0.20315275410327599</v>
      </c>
      <c r="Q1250">
        <v>21.96063262320871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2.9814969564407909</v>
      </c>
      <c r="G1251" s="13">
        <f t="shared" si="228"/>
        <v>0</v>
      </c>
      <c r="H1251" s="13">
        <f t="shared" si="229"/>
        <v>2.9814969564407909</v>
      </c>
      <c r="I1251" s="16">
        <f t="shared" si="237"/>
        <v>2.9818046600705159</v>
      </c>
      <c r="J1251" s="13">
        <f t="shared" si="230"/>
        <v>2.9812921354743178</v>
      </c>
      <c r="K1251" s="13">
        <f t="shared" si="231"/>
        <v>5.1252459619810509E-4</v>
      </c>
      <c r="L1251" s="13">
        <f t="shared" si="232"/>
        <v>0</v>
      </c>
      <c r="M1251" s="13">
        <f t="shared" si="238"/>
        <v>3.6725825961007352</v>
      </c>
      <c r="N1251" s="13">
        <f t="shared" si="233"/>
        <v>0.19250418350426082</v>
      </c>
      <c r="O1251" s="13">
        <f t="shared" si="234"/>
        <v>0.19250418350426082</v>
      </c>
      <c r="Q1251">
        <v>22.014606099053001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0.89333333299999995</v>
      </c>
      <c r="G1252" s="13">
        <f t="shared" si="228"/>
        <v>0</v>
      </c>
      <c r="H1252" s="13">
        <f t="shared" si="229"/>
        <v>0.89333333299999995</v>
      </c>
      <c r="I1252" s="16">
        <f t="shared" si="237"/>
        <v>0.89384585759619806</v>
      </c>
      <c r="J1252" s="13">
        <f t="shared" si="230"/>
        <v>0.89383703914637325</v>
      </c>
      <c r="K1252" s="13">
        <f t="shared" si="231"/>
        <v>8.8184498248100596E-6</v>
      </c>
      <c r="L1252" s="13">
        <f t="shared" si="232"/>
        <v>0</v>
      </c>
      <c r="M1252" s="13">
        <f t="shared" si="238"/>
        <v>3.4800784125964745</v>
      </c>
      <c r="N1252" s="13">
        <f t="shared" si="233"/>
        <v>0.18241377445369591</v>
      </c>
      <c r="O1252" s="13">
        <f t="shared" si="234"/>
        <v>0.18241377445369591</v>
      </c>
      <c r="Q1252">
        <v>25.212817177706949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18.72296436295013</v>
      </c>
      <c r="G1253" s="13">
        <f t="shared" si="228"/>
        <v>0</v>
      </c>
      <c r="H1253" s="13">
        <f t="shared" si="229"/>
        <v>18.72296436295013</v>
      </c>
      <c r="I1253" s="16">
        <f t="shared" si="237"/>
        <v>18.722973181399954</v>
      </c>
      <c r="J1253" s="13">
        <f t="shared" si="230"/>
        <v>18.645481376200639</v>
      </c>
      <c r="K1253" s="13">
        <f t="shared" si="231"/>
        <v>7.7491805199315422E-2</v>
      </c>
      <c r="L1253" s="13">
        <f t="shared" si="232"/>
        <v>0</v>
      </c>
      <c r="M1253" s="13">
        <f t="shared" si="238"/>
        <v>3.2976646381427788</v>
      </c>
      <c r="N1253" s="13">
        <f t="shared" si="233"/>
        <v>0.17285227003758777</v>
      </c>
      <c r="O1253" s="13">
        <f t="shared" si="234"/>
        <v>0.17285227003758777</v>
      </c>
      <c r="Q1253">
        <v>25.490989193548391</v>
      </c>
    </row>
    <row r="1254" spans="1:17" x14ac:dyDescent="0.2">
      <c r="A1254" s="14">
        <f t="shared" si="235"/>
        <v>60146</v>
      </c>
      <c r="B1254" s="1">
        <v>9</v>
      </c>
      <c r="F1254" s="34">
        <v>1.3080531450847179</v>
      </c>
      <c r="G1254" s="13">
        <f t="shared" si="228"/>
        <v>0</v>
      </c>
      <c r="H1254" s="13">
        <f t="shared" si="229"/>
        <v>1.3080531450847179</v>
      </c>
      <c r="I1254" s="16">
        <f t="shared" si="237"/>
        <v>1.3855449502840333</v>
      </c>
      <c r="J1254" s="13">
        <f t="shared" si="230"/>
        <v>1.3855004644070448</v>
      </c>
      <c r="K1254" s="13">
        <f t="shared" si="231"/>
        <v>4.4485876988575868E-5</v>
      </c>
      <c r="L1254" s="13">
        <f t="shared" si="232"/>
        <v>0</v>
      </c>
      <c r="M1254" s="13">
        <f t="shared" si="238"/>
        <v>3.1248123681051911</v>
      </c>
      <c r="N1254" s="13">
        <f t="shared" si="233"/>
        <v>0.16379194688902945</v>
      </c>
      <c r="O1254" s="13">
        <f t="shared" si="234"/>
        <v>0.16379194688902945</v>
      </c>
      <c r="Q1254">
        <v>23.043926231415401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5.3044756530784163</v>
      </c>
      <c r="G1255" s="13">
        <f t="shared" si="228"/>
        <v>0</v>
      </c>
      <c r="H1255" s="13">
        <f t="shared" si="229"/>
        <v>5.3044756530784163</v>
      </c>
      <c r="I1255" s="16">
        <f t="shared" si="237"/>
        <v>5.3045201389554046</v>
      </c>
      <c r="J1255" s="13">
        <f t="shared" si="230"/>
        <v>5.3008855088020495</v>
      </c>
      <c r="K1255" s="13">
        <f t="shared" si="231"/>
        <v>3.6346301533551895E-3</v>
      </c>
      <c r="L1255" s="13">
        <f t="shared" si="232"/>
        <v>0</v>
      </c>
      <c r="M1255" s="13">
        <f t="shared" si="238"/>
        <v>2.9610204212161615</v>
      </c>
      <c r="N1255" s="13">
        <f t="shared" si="233"/>
        <v>0.15520653480492203</v>
      </c>
      <c r="O1255" s="13">
        <f t="shared" si="234"/>
        <v>0.15520653480492203</v>
      </c>
      <c r="Q1255">
        <v>20.377458824180181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2.5749192806797558</v>
      </c>
      <c r="G1256" s="13">
        <f t="shared" si="228"/>
        <v>0</v>
      </c>
      <c r="H1256" s="13">
        <f t="shared" si="229"/>
        <v>2.5749192806797558</v>
      </c>
      <c r="I1256" s="16">
        <f t="shared" si="237"/>
        <v>2.578553910833111</v>
      </c>
      <c r="J1256" s="13">
        <f t="shared" si="230"/>
        <v>2.5778514234838878</v>
      </c>
      <c r="K1256" s="13">
        <f t="shared" si="231"/>
        <v>7.0248734922317979E-4</v>
      </c>
      <c r="L1256" s="13">
        <f t="shared" si="232"/>
        <v>0</v>
      </c>
      <c r="M1256" s="13">
        <f t="shared" si="238"/>
        <v>2.8058138864112396</v>
      </c>
      <c r="N1256" s="13">
        <f t="shared" si="233"/>
        <v>0.1470711405761117</v>
      </c>
      <c r="O1256" s="13">
        <f t="shared" si="234"/>
        <v>0.1470711405761117</v>
      </c>
      <c r="Q1256">
        <v>16.701253774545162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4.8917067118706781</v>
      </c>
      <c r="G1257" s="13">
        <f t="shared" si="228"/>
        <v>0</v>
      </c>
      <c r="H1257" s="13">
        <f t="shared" si="229"/>
        <v>4.8917067118706781</v>
      </c>
      <c r="I1257" s="16">
        <f t="shared" si="237"/>
        <v>4.8924091992199017</v>
      </c>
      <c r="J1257" s="13">
        <f t="shared" si="230"/>
        <v>4.8830791264815296</v>
      </c>
      <c r="K1257" s="13">
        <f t="shared" si="231"/>
        <v>9.3300727383720528E-3</v>
      </c>
      <c r="L1257" s="13">
        <f t="shared" si="232"/>
        <v>0</v>
      </c>
      <c r="M1257" s="13">
        <f t="shared" si="238"/>
        <v>2.658742745835128</v>
      </c>
      <c r="N1257" s="13">
        <f t="shared" si="233"/>
        <v>0.13936217581009011</v>
      </c>
      <c r="O1257" s="13">
        <f t="shared" si="234"/>
        <v>0.13936217581009011</v>
      </c>
      <c r="Q1257">
        <v>11.878464922580649</v>
      </c>
    </row>
    <row r="1258" spans="1:17" x14ac:dyDescent="0.2">
      <c r="A1258" s="14">
        <f t="shared" si="235"/>
        <v>60268</v>
      </c>
      <c r="B1258" s="1">
        <v>1</v>
      </c>
      <c r="F1258" s="34">
        <v>39.056844681055573</v>
      </c>
      <c r="G1258" s="13">
        <f t="shared" si="228"/>
        <v>0</v>
      </c>
      <c r="H1258" s="13">
        <f t="shared" si="229"/>
        <v>39.056844681055573</v>
      </c>
      <c r="I1258" s="16">
        <f t="shared" si="237"/>
        <v>39.066174753793945</v>
      </c>
      <c r="J1258" s="13">
        <f t="shared" si="230"/>
        <v>34.945005727325615</v>
      </c>
      <c r="K1258" s="13">
        <f t="shared" si="231"/>
        <v>4.1211690264683298</v>
      </c>
      <c r="L1258" s="13">
        <f t="shared" si="232"/>
        <v>0</v>
      </c>
      <c r="M1258" s="13">
        <f t="shared" si="238"/>
        <v>2.5193805700250378</v>
      </c>
      <c r="N1258" s="13">
        <f t="shared" si="233"/>
        <v>0.1320572885369809</v>
      </c>
      <c r="O1258" s="13">
        <f t="shared" si="234"/>
        <v>0.1320572885369809</v>
      </c>
      <c r="Q1258">
        <v>11.70251296826015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58.835418954162151</v>
      </c>
      <c r="G1259" s="13">
        <f t="shared" si="228"/>
        <v>3.4080663379342013E-2</v>
      </c>
      <c r="H1259" s="13">
        <f t="shared" si="229"/>
        <v>58.801338290782809</v>
      </c>
      <c r="I1259" s="16">
        <f t="shared" si="237"/>
        <v>62.922507317251139</v>
      </c>
      <c r="J1259" s="13">
        <f t="shared" si="230"/>
        <v>49.800287615874865</v>
      </c>
      <c r="K1259" s="13">
        <f t="shared" si="231"/>
        <v>13.122219701376274</v>
      </c>
      <c r="L1259" s="13">
        <f t="shared" si="232"/>
        <v>0</v>
      </c>
      <c r="M1259" s="13">
        <f t="shared" si="238"/>
        <v>2.3873232814880567</v>
      </c>
      <c r="N1259" s="13">
        <f t="shared" si="233"/>
        <v>0.12513529840050613</v>
      </c>
      <c r="O1259" s="13">
        <f t="shared" si="234"/>
        <v>0.15921596177984815</v>
      </c>
      <c r="Q1259">
        <v>12.31300215482081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3.9896610010459019</v>
      </c>
      <c r="G1260" s="13">
        <f t="shared" si="228"/>
        <v>0</v>
      </c>
      <c r="H1260" s="13">
        <f t="shared" si="229"/>
        <v>3.9896610010459019</v>
      </c>
      <c r="I1260" s="16">
        <f t="shared" si="237"/>
        <v>17.111880702422177</v>
      </c>
      <c r="J1260" s="13">
        <f t="shared" si="230"/>
        <v>16.952120793852171</v>
      </c>
      <c r="K1260" s="13">
        <f t="shared" si="231"/>
        <v>0.1597599085700061</v>
      </c>
      <c r="L1260" s="13">
        <f t="shared" si="232"/>
        <v>0</v>
      </c>
      <c r="M1260" s="13">
        <f t="shared" si="238"/>
        <v>2.2621879830875504</v>
      </c>
      <c r="N1260" s="13">
        <f t="shared" si="233"/>
        <v>0.11857613524601986</v>
      </c>
      <c r="O1260" s="13">
        <f t="shared" si="234"/>
        <v>0.11857613524601986</v>
      </c>
      <c r="Q1260">
        <v>18.382063536880779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32.169992103744349</v>
      </c>
      <c r="G1261" s="13">
        <f t="shared" si="228"/>
        <v>0</v>
      </c>
      <c r="H1261" s="13">
        <f t="shared" si="229"/>
        <v>32.169992103744349</v>
      </c>
      <c r="I1261" s="16">
        <f t="shared" si="237"/>
        <v>32.329752012314358</v>
      </c>
      <c r="J1261" s="13">
        <f t="shared" si="230"/>
        <v>30.91900973561707</v>
      </c>
      <c r="K1261" s="13">
        <f t="shared" si="231"/>
        <v>1.4107422766972881</v>
      </c>
      <c r="L1261" s="13">
        <f t="shared" si="232"/>
        <v>0</v>
      </c>
      <c r="M1261" s="13">
        <f t="shared" si="238"/>
        <v>2.1436118478415307</v>
      </c>
      <c r="N1261" s="13">
        <f t="shared" si="233"/>
        <v>0.11236078092754623</v>
      </c>
      <c r="O1261" s="13">
        <f t="shared" si="234"/>
        <v>0.11236078092754623</v>
      </c>
      <c r="Q1261">
        <v>16.092533026558002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0.89333333299999995</v>
      </c>
      <c r="G1262" s="13">
        <f t="shared" si="228"/>
        <v>0</v>
      </c>
      <c r="H1262" s="13">
        <f t="shared" si="229"/>
        <v>0.89333333299999995</v>
      </c>
      <c r="I1262" s="16">
        <f t="shared" si="237"/>
        <v>2.3040756096972883</v>
      </c>
      <c r="J1262" s="13">
        <f t="shared" si="230"/>
        <v>2.3038964233256443</v>
      </c>
      <c r="K1262" s="13">
        <f t="shared" si="231"/>
        <v>1.7918637164404672E-4</v>
      </c>
      <c r="L1262" s="13">
        <f t="shared" si="232"/>
        <v>0</v>
      </c>
      <c r="M1262" s="13">
        <f t="shared" si="238"/>
        <v>2.0312510669139843</v>
      </c>
      <c r="N1262" s="13">
        <f t="shared" si="233"/>
        <v>0.10647121416509317</v>
      </c>
      <c r="O1262" s="13">
        <f t="shared" si="234"/>
        <v>0.10647121416509317</v>
      </c>
      <c r="Q1262">
        <v>23.987457462507109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0.89333333299999995</v>
      </c>
      <c r="G1263" s="13">
        <f t="shared" si="228"/>
        <v>0</v>
      </c>
      <c r="H1263" s="13">
        <f t="shared" si="229"/>
        <v>0.89333333299999995</v>
      </c>
      <c r="I1263" s="16">
        <f t="shared" si="237"/>
        <v>0.893512519371644</v>
      </c>
      <c r="J1263" s="13">
        <f t="shared" si="230"/>
        <v>0.89350427968282753</v>
      </c>
      <c r="K1263" s="13">
        <f t="shared" si="231"/>
        <v>8.2396888164693038E-6</v>
      </c>
      <c r="L1263" s="13">
        <f t="shared" si="232"/>
        <v>0</v>
      </c>
      <c r="M1263" s="13">
        <f t="shared" si="238"/>
        <v>1.9247798527488911</v>
      </c>
      <c r="N1263" s="13">
        <f t="shared" si="233"/>
        <v>0.10089035829235669</v>
      </c>
      <c r="O1263" s="13">
        <f t="shared" si="234"/>
        <v>0.10089035829235669</v>
      </c>
      <c r="Q1263">
        <v>25.693930674403251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0.89333333299999995</v>
      </c>
      <c r="G1264" s="13">
        <f t="shared" si="228"/>
        <v>0</v>
      </c>
      <c r="H1264" s="13">
        <f t="shared" si="229"/>
        <v>0.89333333299999995</v>
      </c>
      <c r="I1264" s="16">
        <f t="shared" si="237"/>
        <v>0.89334157268881642</v>
      </c>
      <c r="J1264" s="13">
        <f t="shared" si="230"/>
        <v>0.89333364913874524</v>
      </c>
      <c r="K1264" s="13">
        <f t="shared" si="231"/>
        <v>7.9235500711760665E-6</v>
      </c>
      <c r="L1264" s="13">
        <f t="shared" si="232"/>
        <v>0</v>
      </c>
      <c r="M1264" s="13">
        <f t="shared" si="238"/>
        <v>1.8238894944565345</v>
      </c>
      <c r="N1264" s="13">
        <f t="shared" si="233"/>
        <v>9.5602031743311056E-2</v>
      </c>
      <c r="O1264" s="13">
        <f t="shared" si="234"/>
        <v>9.5602031743311056E-2</v>
      </c>
      <c r="Q1264">
        <v>25.972466393390949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0.89333333299999995</v>
      </c>
      <c r="G1265" s="13">
        <f t="shared" si="228"/>
        <v>0</v>
      </c>
      <c r="H1265" s="13">
        <f t="shared" si="229"/>
        <v>0.89333333299999995</v>
      </c>
      <c r="I1265" s="16">
        <f t="shared" si="237"/>
        <v>0.89334125655007113</v>
      </c>
      <c r="J1265" s="13">
        <f t="shared" si="230"/>
        <v>0.89333264913732513</v>
      </c>
      <c r="K1265" s="13">
        <f t="shared" si="231"/>
        <v>8.6074127459978556E-6</v>
      </c>
      <c r="L1265" s="13">
        <f t="shared" si="232"/>
        <v>0</v>
      </c>
      <c r="M1265" s="13">
        <f t="shared" si="238"/>
        <v>1.7282874627132234</v>
      </c>
      <c r="N1265" s="13">
        <f t="shared" si="233"/>
        <v>9.0590901134122243E-2</v>
      </c>
      <c r="O1265" s="13">
        <f t="shared" si="234"/>
        <v>9.0590901134122243E-2</v>
      </c>
      <c r="Q1265">
        <v>25.37498119354839</v>
      </c>
    </row>
    <row r="1266" spans="1:17" x14ac:dyDescent="0.2">
      <c r="A1266" s="14">
        <f t="shared" si="235"/>
        <v>60511</v>
      </c>
      <c r="B1266" s="1">
        <v>9</v>
      </c>
      <c r="F1266" s="34">
        <v>0.89333333299999995</v>
      </c>
      <c r="G1266" s="13">
        <f t="shared" si="228"/>
        <v>0</v>
      </c>
      <c r="H1266" s="13">
        <f t="shared" si="229"/>
        <v>0.89333333299999995</v>
      </c>
      <c r="I1266" s="16">
        <f t="shared" si="237"/>
        <v>0.89334194041274595</v>
      </c>
      <c r="J1266" s="13">
        <f t="shared" si="230"/>
        <v>0.89333260896818922</v>
      </c>
      <c r="K1266" s="13">
        <f t="shared" si="231"/>
        <v>9.3314445567260762E-6</v>
      </c>
      <c r="L1266" s="13">
        <f t="shared" si="232"/>
        <v>0</v>
      </c>
      <c r="M1266" s="13">
        <f t="shared" si="238"/>
        <v>1.6376965615791013</v>
      </c>
      <c r="N1266" s="13">
        <f t="shared" si="233"/>
        <v>8.5842436804346542E-2</v>
      </c>
      <c r="O1266" s="13">
        <f t="shared" si="234"/>
        <v>8.5842436804346542E-2</v>
      </c>
      <c r="Q1266">
        <v>24.794422113721289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44.406110684511283</v>
      </c>
      <c r="G1267" s="13">
        <f t="shared" si="228"/>
        <v>0</v>
      </c>
      <c r="H1267" s="13">
        <f t="shared" si="229"/>
        <v>44.406110684511283</v>
      </c>
      <c r="I1267" s="16">
        <f t="shared" si="237"/>
        <v>44.406120015955842</v>
      </c>
      <c r="J1267" s="13">
        <f t="shared" si="230"/>
        <v>42.454209213429081</v>
      </c>
      <c r="K1267" s="13">
        <f t="shared" si="231"/>
        <v>1.9519108025267613</v>
      </c>
      <c r="L1267" s="13">
        <f t="shared" si="232"/>
        <v>0</v>
      </c>
      <c r="M1267" s="13">
        <f t="shared" si="238"/>
        <v>1.5518541247747548</v>
      </c>
      <c r="N1267" s="13">
        <f t="shared" si="233"/>
        <v>8.1342870688507013E-2</v>
      </c>
      <c r="O1267" s="13">
        <f t="shared" si="234"/>
        <v>8.1342870688507013E-2</v>
      </c>
      <c r="Q1267">
        <v>20.531000193279311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45.0959811706457</v>
      </c>
      <c r="G1268" s="13">
        <f t="shared" si="228"/>
        <v>0</v>
      </c>
      <c r="H1268" s="13">
        <f t="shared" si="229"/>
        <v>45.0959811706457</v>
      </c>
      <c r="I1268" s="16">
        <f t="shared" si="237"/>
        <v>47.047891973172462</v>
      </c>
      <c r="J1268" s="13">
        <f t="shared" si="230"/>
        <v>43.34542822851391</v>
      </c>
      <c r="K1268" s="13">
        <f t="shared" si="231"/>
        <v>3.7024637446585515</v>
      </c>
      <c r="L1268" s="13">
        <f t="shared" si="232"/>
        <v>0</v>
      </c>
      <c r="M1268" s="13">
        <f t="shared" si="238"/>
        <v>1.4705112540862477</v>
      </c>
      <c r="N1268" s="13">
        <f t="shared" si="233"/>
        <v>7.7079156395897477E-2</v>
      </c>
      <c r="O1268" s="13">
        <f t="shared" si="234"/>
        <v>7.7079156395897477E-2</v>
      </c>
      <c r="Q1268">
        <v>16.833119857316799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45.110357264773839</v>
      </c>
      <c r="G1269" s="13">
        <f t="shared" si="228"/>
        <v>0</v>
      </c>
      <c r="H1269" s="13">
        <f t="shared" si="229"/>
        <v>45.110357264773839</v>
      </c>
      <c r="I1269" s="16">
        <f t="shared" si="237"/>
        <v>48.81282100943239</v>
      </c>
      <c r="J1269" s="13">
        <f t="shared" si="230"/>
        <v>41.708694535219713</v>
      </c>
      <c r="K1269" s="13">
        <f t="shared" si="231"/>
        <v>7.1041264742126771</v>
      </c>
      <c r="L1269" s="13">
        <f t="shared" si="232"/>
        <v>0</v>
      </c>
      <c r="M1269" s="13">
        <f t="shared" si="238"/>
        <v>1.3934320976903503</v>
      </c>
      <c r="N1269" s="13">
        <f t="shared" si="233"/>
        <v>7.3038931382866226E-2</v>
      </c>
      <c r="O1269" s="13">
        <f t="shared" si="234"/>
        <v>7.3038931382866226E-2</v>
      </c>
      <c r="Q1269">
        <v>12.09638392258065</v>
      </c>
    </row>
    <row r="1270" spans="1:17" x14ac:dyDescent="0.2">
      <c r="A1270" s="14">
        <f t="shared" si="235"/>
        <v>60633</v>
      </c>
      <c r="B1270" s="1">
        <v>1</v>
      </c>
      <c r="F1270" s="34">
        <v>10.773350892947541</v>
      </c>
      <c r="G1270" s="13">
        <f t="shared" si="228"/>
        <v>0</v>
      </c>
      <c r="H1270" s="13">
        <f t="shared" si="229"/>
        <v>10.773350892947541</v>
      </c>
      <c r="I1270" s="16">
        <f t="shared" si="237"/>
        <v>17.877477367160218</v>
      </c>
      <c r="J1270" s="13">
        <f t="shared" si="230"/>
        <v>17.470895478846284</v>
      </c>
      <c r="K1270" s="13">
        <f t="shared" si="231"/>
        <v>0.4065818883139336</v>
      </c>
      <c r="L1270" s="13">
        <f t="shared" si="232"/>
        <v>0</v>
      </c>
      <c r="M1270" s="13">
        <f t="shared" si="238"/>
        <v>1.3203931663074839</v>
      </c>
      <c r="N1270" s="13">
        <f t="shared" si="233"/>
        <v>6.9210481107898805E-2</v>
      </c>
      <c r="O1270" s="13">
        <f t="shared" si="234"/>
        <v>6.9210481107898805E-2</v>
      </c>
      <c r="Q1270">
        <v>12.476362520967569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6.6965833663081522</v>
      </c>
      <c r="G1271" s="13">
        <f t="shared" si="228"/>
        <v>0</v>
      </c>
      <c r="H1271" s="13">
        <f t="shared" si="229"/>
        <v>6.6965833663081522</v>
      </c>
      <c r="I1271" s="16">
        <f t="shared" si="237"/>
        <v>7.1031652546220858</v>
      </c>
      <c r="J1271" s="13">
        <f t="shared" si="230"/>
        <v>7.0813977727224531</v>
      </c>
      <c r="K1271" s="13">
        <f t="shared" si="231"/>
        <v>2.1767481899632735E-2</v>
      </c>
      <c r="L1271" s="13">
        <f t="shared" si="232"/>
        <v>0</v>
      </c>
      <c r="M1271" s="13">
        <f t="shared" si="238"/>
        <v>1.2511826851995851</v>
      </c>
      <c r="N1271" s="13">
        <f t="shared" si="233"/>
        <v>6.5582705065568597E-2</v>
      </c>
      <c r="O1271" s="13">
        <f t="shared" si="234"/>
        <v>6.5582705065568597E-2</v>
      </c>
      <c r="Q1271">
        <v>13.848797627217721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74.778269016324813</v>
      </c>
      <c r="G1272" s="13">
        <f t="shared" si="228"/>
        <v>0.35293766462259529</v>
      </c>
      <c r="H1272" s="13">
        <f t="shared" si="229"/>
        <v>74.425331351702212</v>
      </c>
      <c r="I1272" s="16">
        <f t="shared" si="237"/>
        <v>74.447098833601842</v>
      </c>
      <c r="J1272" s="13">
        <f t="shared" si="230"/>
        <v>58.009165900659312</v>
      </c>
      <c r="K1272" s="13">
        <f t="shared" si="231"/>
        <v>16.43793293294253</v>
      </c>
      <c r="L1272" s="13">
        <f t="shared" si="232"/>
        <v>1.4046501214738839E-2</v>
      </c>
      <c r="M1272" s="13">
        <f t="shared" si="238"/>
        <v>1.1996464813487553</v>
      </c>
      <c r="N1272" s="13">
        <f t="shared" si="233"/>
        <v>6.2881354018012467E-2</v>
      </c>
      <c r="O1272" s="13">
        <f t="shared" si="234"/>
        <v>0.41581901864060777</v>
      </c>
      <c r="Q1272">
        <v>14.16950162543966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10.14732682585735</v>
      </c>
      <c r="G1273" s="13">
        <f t="shared" si="228"/>
        <v>0</v>
      </c>
      <c r="H1273" s="13">
        <f t="shared" si="229"/>
        <v>10.14732682585735</v>
      </c>
      <c r="I1273" s="16">
        <f t="shared" si="237"/>
        <v>26.571213257585139</v>
      </c>
      <c r="J1273" s="13">
        <f t="shared" si="230"/>
        <v>25.741060193332437</v>
      </c>
      <c r="K1273" s="13">
        <f t="shared" si="231"/>
        <v>0.83015306425270197</v>
      </c>
      <c r="L1273" s="13">
        <f t="shared" si="232"/>
        <v>0</v>
      </c>
      <c r="M1273" s="13">
        <f t="shared" si="238"/>
        <v>1.1367651273307429</v>
      </c>
      <c r="N1273" s="13">
        <f t="shared" si="233"/>
        <v>5.9585329110163711E-2</v>
      </c>
      <c r="O1273" s="13">
        <f t="shared" si="234"/>
        <v>5.9585329110163711E-2</v>
      </c>
      <c r="Q1273">
        <v>15.815733062327929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5.2085598278197534</v>
      </c>
      <c r="G1274" s="13">
        <f t="shared" si="228"/>
        <v>0</v>
      </c>
      <c r="H1274" s="13">
        <f t="shared" si="229"/>
        <v>5.2085598278197534</v>
      </c>
      <c r="I1274" s="16">
        <f t="shared" si="237"/>
        <v>6.0387128920724553</v>
      </c>
      <c r="J1274" s="13">
        <f t="shared" si="230"/>
        <v>6.0321632161531831</v>
      </c>
      <c r="K1274" s="13">
        <f t="shared" si="231"/>
        <v>6.5496759192722465E-3</v>
      </c>
      <c r="L1274" s="13">
        <f t="shared" si="232"/>
        <v>0</v>
      </c>
      <c r="M1274" s="13">
        <f t="shared" si="238"/>
        <v>1.0771797982205791</v>
      </c>
      <c r="N1274" s="13">
        <f t="shared" si="233"/>
        <v>5.6462070523314457E-2</v>
      </c>
      <c r="O1274" s="13">
        <f t="shared" si="234"/>
        <v>5.6462070523314457E-2</v>
      </c>
      <c r="Q1274">
        <v>18.961196611204201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1.117082240176972</v>
      </c>
      <c r="G1275" s="13">
        <f t="shared" si="228"/>
        <v>0</v>
      </c>
      <c r="H1275" s="13">
        <f t="shared" si="229"/>
        <v>1.117082240176972</v>
      </c>
      <c r="I1275" s="16">
        <f t="shared" si="237"/>
        <v>1.1236319160962442</v>
      </c>
      <c r="J1275" s="13">
        <f t="shared" si="230"/>
        <v>1.1236102586948209</v>
      </c>
      <c r="K1275" s="13">
        <f t="shared" si="231"/>
        <v>2.1657401423347267E-5</v>
      </c>
      <c r="L1275" s="13">
        <f t="shared" si="232"/>
        <v>0</v>
      </c>
      <c r="M1275" s="13">
        <f t="shared" si="238"/>
        <v>1.0207177276972645</v>
      </c>
      <c r="N1275" s="13">
        <f t="shared" si="233"/>
        <v>5.3502522439469943E-2</v>
      </c>
      <c r="O1275" s="13">
        <f t="shared" si="234"/>
        <v>5.3502522439469943E-2</v>
      </c>
      <c r="Q1275">
        <v>23.69365298103547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0.89333333299999995</v>
      </c>
      <c r="G1276" s="13">
        <f t="shared" si="228"/>
        <v>0</v>
      </c>
      <c r="H1276" s="13">
        <f t="shared" si="229"/>
        <v>0.89333333299999995</v>
      </c>
      <c r="I1276" s="16">
        <f t="shared" si="237"/>
        <v>0.8933549904014233</v>
      </c>
      <c r="J1276" s="13">
        <f t="shared" si="230"/>
        <v>0.89334363281323514</v>
      </c>
      <c r="K1276" s="13">
        <f t="shared" si="231"/>
        <v>1.1357588188154466E-5</v>
      </c>
      <c r="L1276" s="13">
        <f t="shared" si="232"/>
        <v>0</v>
      </c>
      <c r="M1276" s="13">
        <f t="shared" si="238"/>
        <v>0.96721520525779459</v>
      </c>
      <c r="N1276" s="13">
        <f t="shared" si="233"/>
        <v>5.069810371555513E-2</v>
      </c>
      <c r="O1276" s="13">
        <f t="shared" si="234"/>
        <v>5.069810371555513E-2</v>
      </c>
      <c r="Q1276">
        <v>23.39053984091148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2.654059728192582</v>
      </c>
      <c r="G1277" s="13">
        <f t="shared" si="228"/>
        <v>0</v>
      </c>
      <c r="H1277" s="13">
        <f t="shared" si="229"/>
        <v>2.654059728192582</v>
      </c>
      <c r="I1277" s="16">
        <f t="shared" si="237"/>
        <v>2.6540710857807701</v>
      </c>
      <c r="J1277" s="13">
        <f t="shared" si="230"/>
        <v>2.6537653101469667</v>
      </c>
      <c r="K1277" s="13">
        <f t="shared" si="231"/>
        <v>3.0577563380340678E-4</v>
      </c>
      <c r="L1277" s="13">
        <f t="shared" si="232"/>
        <v>0</v>
      </c>
      <c r="M1277" s="13">
        <f t="shared" si="238"/>
        <v>0.91651710154223942</v>
      </c>
      <c r="N1277" s="13">
        <f t="shared" si="233"/>
        <v>4.8040683002583483E-2</v>
      </c>
      <c r="O1277" s="13">
        <f t="shared" si="234"/>
        <v>4.8040683002583483E-2</v>
      </c>
      <c r="Q1277">
        <v>23.201791193548392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0.89333333299999995</v>
      </c>
      <c r="G1278" s="13">
        <f t="shared" si="228"/>
        <v>0</v>
      </c>
      <c r="H1278" s="13">
        <f t="shared" si="229"/>
        <v>0.89333333299999995</v>
      </c>
      <c r="I1278" s="16">
        <f t="shared" si="237"/>
        <v>0.89363910863380336</v>
      </c>
      <c r="J1278" s="13">
        <f t="shared" si="230"/>
        <v>0.89362763886113927</v>
      </c>
      <c r="K1278" s="13">
        <f t="shared" si="231"/>
        <v>1.1469772664085554E-5</v>
      </c>
      <c r="L1278" s="13">
        <f t="shared" si="232"/>
        <v>0</v>
      </c>
      <c r="M1278" s="13">
        <f t="shared" si="238"/>
        <v>0.86847641853965596</v>
      </c>
      <c r="N1278" s="13">
        <f t="shared" si="233"/>
        <v>4.552255516899352E-2</v>
      </c>
      <c r="O1278" s="13">
        <f t="shared" si="234"/>
        <v>4.552255516899352E-2</v>
      </c>
      <c r="Q1278">
        <v>23.327357762982579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28.883893734145499</v>
      </c>
      <c r="G1279" s="13">
        <f t="shared" si="228"/>
        <v>0</v>
      </c>
      <c r="H1279" s="13">
        <f t="shared" si="229"/>
        <v>28.883893734145499</v>
      </c>
      <c r="I1279" s="16">
        <f t="shared" si="237"/>
        <v>28.883905203918161</v>
      </c>
      <c r="J1279" s="13">
        <f t="shared" si="230"/>
        <v>28.479809213290476</v>
      </c>
      <c r="K1279" s="13">
        <f t="shared" si="231"/>
        <v>0.40409599062768464</v>
      </c>
      <c r="L1279" s="13">
        <f t="shared" si="232"/>
        <v>0</v>
      </c>
      <c r="M1279" s="13">
        <f t="shared" si="238"/>
        <v>0.82295386337066245</v>
      </c>
      <c r="N1279" s="13">
        <f t="shared" si="233"/>
        <v>4.3136418959793234E-2</v>
      </c>
      <c r="O1279" s="13">
        <f t="shared" si="234"/>
        <v>4.3136418959793234E-2</v>
      </c>
      <c r="Q1279">
        <v>22.87498416697834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201.8987496475481</v>
      </c>
      <c r="G1280" s="13">
        <f t="shared" si="228"/>
        <v>2.895347277247061</v>
      </c>
      <c r="H1280" s="13">
        <f t="shared" si="229"/>
        <v>199.00340237030105</v>
      </c>
      <c r="I1280" s="16">
        <f t="shared" si="237"/>
        <v>199.40749836092874</v>
      </c>
      <c r="J1280" s="13">
        <f t="shared" si="230"/>
        <v>88.414821667756399</v>
      </c>
      <c r="K1280" s="13">
        <f t="shared" si="231"/>
        <v>110.99267669317234</v>
      </c>
      <c r="L1280" s="13">
        <f t="shared" si="232"/>
        <v>3.8701921003982269</v>
      </c>
      <c r="M1280" s="13">
        <f t="shared" si="238"/>
        <v>4.6500095448090955</v>
      </c>
      <c r="N1280" s="13">
        <f t="shared" si="233"/>
        <v>0.24373755178736939</v>
      </c>
      <c r="O1280" s="13">
        <f t="shared" si="234"/>
        <v>3.1390848290344304</v>
      </c>
      <c r="Q1280">
        <v>15.08709432849685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21.09301671403032</v>
      </c>
      <c r="G1281" s="13">
        <f t="shared" si="228"/>
        <v>0</v>
      </c>
      <c r="H1281" s="13">
        <f t="shared" si="229"/>
        <v>21.09301671403032</v>
      </c>
      <c r="I1281" s="16">
        <f t="shared" si="237"/>
        <v>128.21550130680444</v>
      </c>
      <c r="J1281" s="13">
        <f t="shared" si="230"/>
        <v>68.339064516836856</v>
      </c>
      <c r="K1281" s="13">
        <f t="shared" si="231"/>
        <v>59.876436789967585</v>
      </c>
      <c r="L1281" s="13">
        <f t="shared" si="232"/>
        <v>1.7855620151072913</v>
      </c>
      <c r="M1281" s="13">
        <f t="shared" si="238"/>
        <v>6.1918340081290175</v>
      </c>
      <c r="N1281" s="13">
        <f t="shared" si="233"/>
        <v>0.32455470202203646</v>
      </c>
      <c r="O1281" s="13">
        <f t="shared" si="234"/>
        <v>0.32455470202203646</v>
      </c>
      <c r="Q1281">
        <v>12.184814922580649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84.266048139487424</v>
      </c>
      <c r="G1282" s="13">
        <f t="shared" si="228"/>
        <v>0.54269324708584754</v>
      </c>
      <c r="H1282" s="13">
        <f t="shared" si="229"/>
        <v>83.723354892401574</v>
      </c>
      <c r="I1282" s="16">
        <f t="shared" si="237"/>
        <v>141.81422966726186</v>
      </c>
      <c r="J1282" s="13">
        <f t="shared" si="230"/>
        <v>74.655010183050692</v>
      </c>
      <c r="K1282" s="13">
        <f t="shared" si="231"/>
        <v>67.159219484211164</v>
      </c>
      <c r="L1282" s="13">
        <f t="shared" si="232"/>
        <v>2.0825695402657391</v>
      </c>
      <c r="M1282" s="13">
        <f t="shared" si="238"/>
        <v>7.9498488463727206</v>
      </c>
      <c r="N1282" s="13">
        <f t="shared" si="233"/>
        <v>0.41670381022284125</v>
      </c>
      <c r="O1282" s="13">
        <f t="shared" si="234"/>
        <v>0.95939705730868874</v>
      </c>
      <c r="Q1282">
        <v>13.4065804295474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45.047219970177743</v>
      </c>
      <c r="G1283" s="13">
        <f t="shared" si="228"/>
        <v>0</v>
      </c>
      <c r="H1283" s="13">
        <f t="shared" si="229"/>
        <v>45.047219970177743</v>
      </c>
      <c r="I1283" s="16">
        <f t="shared" si="237"/>
        <v>110.12386991412318</v>
      </c>
      <c r="J1283" s="13">
        <f t="shared" si="230"/>
        <v>64.027641701475602</v>
      </c>
      <c r="K1283" s="13">
        <f t="shared" si="231"/>
        <v>46.096228212647574</v>
      </c>
      <c r="L1283" s="13">
        <f t="shared" si="232"/>
        <v>1.2235755028704147</v>
      </c>
      <c r="M1283" s="13">
        <f t="shared" si="238"/>
        <v>8.7567205390202929</v>
      </c>
      <c r="N1283" s="13">
        <f t="shared" si="233"/>
        <v>0.45899725695178212</v>
      </c>
      <c r="O1283" s="13">
        <f t="shared" si="234"/>
        <v>0.45899725695178212</v>
      </c>
      <c r="Q1283">
        <v>11.80196644687153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18.199868652609421</v>
      </c>
      <c r="G1284" s="13">
        <f t="shared" si="228"/>
        <v>0</v>
      </c>
      <c r="H1284" s="13">
        <f t="shared" si="229"/>
        <v>18.199868652609421</v>
      </c>
      <c r="I1284" s="16">
        <f t="shared" si="237"/>
        <v>63.072521362386581</v>
      </c>
      <c r="J1284" s="13">
        <f t="shared" si="230"/>
        <v>53.066684441110063</v>
      </c>
      <c r="K1284" s="13">
        <f t="shared" si="231"/>
        <v>10.005836921276519</v>
      </c>
      <c r="L1284" s="13">
        <f t="shared" si="232"/>
        <v>0</v>
      </c>
      <c r="M1284" s="13">
        <f t="shared" si="238"/>
        <v>8.2977232820685103</v>
      </c>
      <c r="N1284" s="13">
        <f t="shared" si="233"/>
        <v>0.43493819500610637</v>
      </c>
      <c r="O1284" s="13">
        <f t="shared" si="234"/>
        <v>0.43493819500610637</v>
      </c>
      <c r="Q1284">
        <v>15.02061224985346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19.72993076984714</v>
      </c>
      <c r="G1285" s="13">
        <f t="shared" si="228"/>
        <v>0</v>
      </c>
      <c r="H1285" s="13">
        <f t="shared" si="229"/>
        <v>19.72993076984714</v>
      </c>
      <c r="I1285" s="16">
        <f t="shared" si="237"/>
        <v>29.735767691123659</v>
      </c>
      <c r="J1285" s="13">
        <f t="shared" si="230"/>
        <v>28.679931103730258</v>
      </c>
      <c r="K1285" s="13">
        <f t="shared" si="231"/>
        <v>1.0558365873934008</v>
      </c>
      <c r="L1285" s="13">
        <f t="shared" si="232"/>
        <v>0</v>
      </c>
      <c r="M1285" s="13">
        <f t="shared" si="238"/>
        <v>7.8627850870624041</v>
      </c>
      <c r="N1285" s="13">
        <f t="shared" si="233"/>
        <v>0.41214022657011729</v>
      </c>
      <c r="O1285" s="13">
        <f t="shared" si="234"/>
        <v>0.41214022657011729</v>
      </c>
      <c r="Q1285">
        <v>16.460549606249351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18.453677176192549</v>
      </c>
      <c r="G1286" s="13">
        <f t="shared" ref="G1286:G1349" si="244">IF((F1286-$J$2)&gt;0,$I$2*(F1286-$J$2),0)</f>
        <v>0</v>
      </c>
      <c r="H1286" s="13">
        <f t="shared" ref="H1286:H1349" si="245">F1286-G1286</f>
        <v>18.453677176192549</v>
      </c>
      <c r="I1286" s="16">
        <f t="shared" si="237"/>
        <v>19.50951376358595</v>
      </c>
      <c r="J1286" s="13">
        <f t="shared" ref="J1286:J1349" si="246">I1286/SQRT(1+(I1286/($K$2*(300+(25*Q1286)+0.05*(Q1286)^3)))^2)</f>
        <v>19.331858526395493</v>
      </c>
      <c r="K1286" s="13">
        <f t="shared" ref="K1286:K1349" si="247">I1286-J1286</f>
        <v>0.17765523719045717</v>
      </c>
      <c r="L1286" s="13">
        <f t="shared" ref="L1286:L1349" si="248">IF(K1286&gt;$N$2,(K1286-$N$2)/$L$2,0)</f>
        <v>0</v>
      </c>
      <c r="M1286" s="13">
        <f t="shared" si="238"/>
        <v>7.4506448604922868</v>
      </c>
      <c r="N1286" s="13">
        <f t="shared" ref="N1286:N1349" si="249">$M$2*M1286</f>
        <v>0.39053724944732165</v>
      </c>
      <c r="O1286" s="13">
        <f t="shared" ref="O1286:O1349" si="250">N1286+G1286</f>
        <v>0.39053724944732165</v>
      </c>
      <c r="Q1286">
        <v>20.41267106584715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20.979761010847891</v>
      </c>
      <c r="G1287" s="13">
        <f t="shared" si="244"/>
        <v>0</v>
      </c>
      <c r="H1287" s="13">
        <f t="shared" si="245"/>
        <v>20.979761010847891</v>
      </c>
      <c r="I1287" s="16">
        <f t="shared" ref="I1287:I1350" si="252">H1287+K1286-L1286</f>
        <v>21.157416248038349</v>
      </c>
      <c r="J1287" s="13">
        <f t="shared" si="246"/>
        <v>20.968607946182001</v>
      </c>
      <c r="K1287" s="13">
        <f t="shared" si="247"/>
        <v>0.18880830185634778</v>
      </c>
      <c r="L1287" s="13">
        <f t="shared" si="248"/>
        <v>0</v>
      </c>
      <c r="M1287" s="13">
        <f t="shared" ref="M1287:M1350" si="253">L1287+M1286-N1286</f>
        <v>7.0601076110449652</v>
      </c>
      <c r="N1287" s="13">
        <f t="shared" si="249"/>
        <v>0.37006662629164999</v>
      </c>
      <c r="O1287" s="13">
        <f t="shared" si="250"/>
        <v>0.37006662629164999</v>
      </c>
      <c r="Q1287">
        <v>21.703466756083209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2.7325781818927681</v>
      </c>
      <c r="G1288" s="13">
        <f t="shared" si="244"/>
        <v>0</v>
      </c>
      <c r="H1288" s="13">
        <f t="shared" si="245"/>
        <v>2.7325781818927681</v>
      </c>
      <c r="I1288" s="16">
        <f t="shared" si="252"/>
        <v>2.9213864837491159</v>
      </c>
      <c r="J1288" s="13">
        <f t="shared" si="246"/>
        <v>2.9209792697878236</v>
      </c>
      <c r="K1288" s="13">
        <f t="shared" si="247"/>
        <v>4.0721396129228538E-4</v>
      </c>
      <c r="L1288" s="13">
        <f t="shared" si="248"/>
        <v>0</v>
      </c>
      <c r="M1288" s="13">
        <f t="shared" si="253"/>
        <v>6.6900409847533151</v>
      </c>
      <c r="N1288" s="13">
        <f t="shared" si="249"/>
        <v>0.35066900299188081</v>
      </c>
      <c r="O1288" s="13">
        <f t="shared" si="250"/>
        <v>0.35066900299188081</v>
      </c>
      <c r="Q1288">
        <v>23.211518846912082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2.680960836020577</v>
      </c>
      <c r="G1289" s="13">
        <f t="shared" si="244"/>
        <v>0</v>
      </c>
      <c r="H1289" s="13">
        <f t="shared" si="245"/>
        <v>2.680960836020577</v>
      </c>
      <c r="I1289" s="16">
        <f t="shared" si="252"/>
        <v>2.6813680499818693</v>
      </c>
      <c r="J1289" s="13">
        <f t="shared" si="246"/>
        <v>2.6810548504885836</v>
      </c>
      <c r="K1289" s="13">
        <f t="shared" si="247"/>
        <v>3.1319949328567631E-4</v>
      </c>
      <c r="L1289" s="13">
        <f t="shared" si="248"/>
        <v>0</v>
      </c>
      <c r="M1289" s="13">
        <f t="shared" si="253"/>
        <v>6.3393719817614347</v>
      </c>
      <c r="N1289" s="13">
        <f t="shared" si="249"/>
        <v>0.33228813657573075</v>
      </c>
      <c r="O1289" s="13">
        <f t="shared" si="250"/>
        <v>0.33228813657573075</v>
      </c>
      <c r="Q1289">
        <v>23.249502193548391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2.3270838547456401</v>
      </c>
      <c r="G1290" s="13">
        <f t="shared" si="244"/>
        <v>0</v>
      </c>
      <c r="H1290" s="13">
        <f t="shared" si="245"/>
        <v>2.3270838547456401</v>
      </c>
      <c r="I1290" s="16">
        <f t="shared" si="252"/>
        <v>2.3273970542389257</v>
      </c>
      <c r="J1290" s="13">
        <f t="shared" si="246"/>
        <v>2.3272185848941134</v>
      </c>
      <c r="K1290" s="13">
        <f t="shared" si="247"/>
        <v>1.7846934481235976E-4</v>
      </c>
      <c r="L1290" s="13">
        <f t="shared" si="248"/>
        <v>0</v>
      </c>
      <c r="M1290" s="13">
        <f t="shared" si="253"/>
        <v>6.0070838451857043</v>
      </c>
      <c r="N1290" s="13">
        <f t="shared" si="249"/>
        <v>0.31487073213462208</v>
      </c>
      <c r="O1290" s="13">
        <f t="shared" si="250"/>
        <v>0.31487073213462208</v>
      </c>
      <c r="Q1290">
        <v>24.232026423225939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0.89333333299999995</v>
      </c>
      <c r="G1291" s="13">
        <f t="shared" si="244"/>
        <v>0</v>
      </c>
      <c r="H1291" s="13">
        <f t="shared" si="245"/>
        <v>0.89333333299999995</v>
      </c>
      <c r="I1291" s="16">
        <f t="shared" si="252"/>
        <v>0.89351180234481231</v>
      </c>
      <c r="J1291" s="13">
        <f t="shared" si="246"/>
        <v>0.89350114590623009</v>
      </c>
      <c r="K1291" s="13">
        <f t="shared" si="247"/>
        <v>1.0656438582223871E-5</v>
      </c>
      <c r="L1291" s="13">
        <f t="shared" si="248"/>
        <v>0</v>
      </c>
      <c r="M1291" s="13">
        <f t="shared" si="253"/>
        <v>5.692213113051082</v>
      </c>
      <c r="N1291" s="13">
        <f t="shared" si="249"/>
        <v>0.29836628829629441</v>
      </c>
      <c r="O1291" s="13">
        <f t="shared" si="250"/>
        <v>0.29836628829629441</v>
      </c>
      <c r="Q1291">
        <v>23.848502825253799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41.412324310737063</v>
      </c>
      <c r="G1292" s="13">
        <f t="shared" si="244"/>
        <v>0</v>
      </c>
      <c r="H1292" s="13">
        <f t="shared" si="245"/>
        <v>41.412324310737063</v>
      </c>
      <c r="I1292" s="16">
        <f t="shared" si="252"/>
        <v>41.412334967175646</v>
      </c>
      <c r="J1292" s="13">
        <f t="shared" si="246"/>
        <v>39.030045518648429</v>
      </c>
      <c r="K1292" s="13">
        <f t="shared" si="247"/>
        <v>2.3822894485272172</v>
      </c>
      <c r="L1292" s="13">
        <f t="shared" si="248"/>
        <v>0</v>
      </c>
      <c r="M1292" s="13">
        <f t="shared" si="253"/>
        <v>5.3938468247547879</v>
      </c>
      <c r="N1292" s="13">
        <f t="shared" si="249"/>
        <v>0.28272695079721216</v>
      </c>
      <c r="O1292" s="13">
        <f t="shared" si="250"/>
        <v>0.28272695079721216</v>
      </c>
      <c r="Q1292">
        <v>17.4905876255715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103.4938041070647</v>
      </c>
      <c r="G1293" s="13">
        <f t="shared" si="244"/>
        <v>0.92724836643739306</v>
      </c>
      <c r="H1293" s="13">
        <f t="shared" si="245"/>
        <v>102.56655574062731</v>
      </c>
      <c r="I1293" s="16">
        <f t="shared" si="252"/>
        <v>104.94884518915453</v>
      </c>
      <c r="J1293" s="13">
        <f t="shared" si="246"/>
        <v>68.770247144989497</v>
      </c>
      <c r="K1293" s="13">
        <f t="shared" si="247"/>
        <v>36.178598044165028</v>
      </c>
      <c r="L1293" s="13">
        <f t="shared" si="248"/>
        <v>0.81911323680472314</v>
      </c>
      <c r="M1293" s="13">
        <f t="shared" si="253"/>
        <v>5.9302331107622992</v>
      </c>
      <c r="N1293" s="13">
        <f t="shared" si="249"/>
        <v>0.31084248021794969</v>
      </c>
      <c r="O1293" s="13">
        <f t="shared" si="250"/>
        <v>1.2380908466553429</v>
      </c>
      <c r="Q1293">
        <v>13.93116381790322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45.082107781850659</v>
      </c>
      <c r="G1294" s="13">
        <f t="shared" si="244"/>
        <v>0</v>
      </c>
      <c r="H1294" s="13">
        <f t="shared" si="245"/>
        <v>45.082107781850659</v>
      </c>
      <c r="I1294" s="16">
        <f t="shared" si="252"/>
        <v>80.441592589210956</v>
      </c>
      <c r="J1294" s="13">
        <f t="shared" si="246"/>
        <v>58.097449989963351</v>
      </c>
      <c r="K1294" s="13">
        <f t="shared" si="247"/>
        <v>22.344142599247604</v>
      </c>
      <c r="L1294" s="13">
        <f t="shared" si="248"/>
        <v>0.25491442075910598</v>
      </c>
      <c r="M1294" s="13">
        <f t="shared" si="253"/>
        <v>5.8743050513034554</v>
      </c>
      <c r="N1294" s="13">
        <f t="shared" si="249"/>
        <v>0.30791092316255947</v>
      </c>
      <c r="O1294" s="13">
        <f t="shared" si="250"/>
        <v>0.30791092316255947</v>
      </c>
      <c r="Q1294">
        <v>12.75986992258064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32.723966335739327</v>
      </c>
      <c r="G1295" s="13">
        <f t="shared" si="244"/>
        <v>0</v>
      </c>
      <c r="H1295" s="13">
        <f t="shared" si="245"/>
        <v>32.723966335739327</v>
      </c>
      <c r="I1295" s="16">
        <f t="shared" si="252"/>
        <v>54.813194514227824</v>
      </c>
      <c r="J1295" s="13">
        <f t="shared" si="246"/>
        <v>45.461758392839215</v>
      </c>
      <c r="K1295" s="13">
        <f t="shared" si="247"/>
        <v>9.351436121388609</v>
      </c>
      <c r="L1295" s="13">
        <f t="shared" si="248"/>
        <v>0</v>
      </c>
      <c r="M1295" s="13">
        <f t="shared" si="253"/>
        <v>5.566394128140896</v>
      </c>
      <c r="N1295" s="13">
        <f t="shared" si="249"/>
        <v>0.29177128863987117</v>
      </c>
      <c r="O1295" s="13">
        <f t="shared" si="250"/>
        <v>0.29177128863987117</v>
      </c>
      <c r="Q1295">
        <v>12.294996638516441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31.677068219258011</v>
      </c>
      <c r="G1296" s="13">
        <f t="shared" si="244"/>
        <v>0</v>
      </c>
      <c r="H1296" s="13">
        <f t="shared" si="245"/>
        <v>31.677068219258011</v>
      </c>
      <c r="I1296" s="16">
        <f t="shared" si="252"/>
        <v>41.02850434064662</v>
      </c>
      <c r="J1296" s="13">
        <f t="shared" si="246"/>
        <v>37.990614714916511</v>
      </c>
      <c r="K1296" s="13">
        <f t="shared" si="247"/>
        <v>3.0378896257301093</v>
      </c>
      <c r="L1296" s="13">
        <f t="shared" si="248"/>
        <v>0</v>
      </c>
      <c r="M1296" s="13">
        <f t="shared" si="253"/>
        <v>5.2746228395010251</v>
      </c>
      <c r="N1296" s="13">
        <f t="shared" si="249"/>
        <v>0.27647763840332146</v>
      </c>
      <c r="O1296" s="13">
        <f t="shared" si="250"/>
        <v>0.27647763840332146</v>
      </c>
      <c r="Q1296">
        <v>15.36948676958769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6.1509306248849702</v>
      </c>
      <c r="G1297" s="13">
        <f t="shared" si="244"/>
        <v>0</v>
      </c>
      <c r="H1297" s="13">
        <f t="shared" si="245"/>
        <v>6.1509306248849702</v>
      </c>
      <c r="I1297" s="16">
        <f t="shared" si="252"/>
        <v>9.1888202506150805</v>
      </c>
      <c r="J1297" s="13">
        <f t="shared" si="246"/>
        <v>9.1568269158466187</v>
      </c>
      <c r="K1297" s="13">
        <f t="shared" si="247"/>
        <v>3.1993334768461779E-2</v>
      </c>
      <c r="L1297" s="13">
        <f t="shared" si="248"/>
        <v>0</v>
      </c>
      <c r="M1297" s="13">
        <f t="shared" si="253"/>
        <v>4.9981452010977039</v>
      </c>
      <c r="N1297" s="13">
        <f t="shared" si="249"/>
        <v>0.26198562885817855</v>
      </c>
      <c r="O1297" s="13">
        <f t="shared" si="250"/>
        <v>0.26198562885817855</v>
      </c>
      <c r="Q1297">
        <v>16.621581679209658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3.6972309127386032</v>
      </c>
      <c r="G1298" s="13">
        <f t="shared" si="244"/>
        <v>0</v>
      </c>
      <c r="H1298" s="13">
        <f t="shared" si="245"/>
        <v>3.6972309127386032</v>
      </c>
      <c r="I1298" s="16">
        <f t="shared" si="252"/>
        <v>3.7292242475070649</v>
      </c>
      <c r="J1298" s="13">
        <f t="shared" si="246"/>
        <v>3.7278551104979347</v>
      </c>
      <c r="K1298" s="13">
        <f t="shared" si="247"/>
        <v>1.3691370091302169E-3</v>
      </c>
      <c r="L1298" s="13">
        <f t="shared" si="248"/>
        <v>0</v>
      </c>
      <c r="M1298" s="13">
        <f t="shared" si="253"/>
        <v>4.7361595722395258</v>
      </c>
      <c r="N1298" s="13">
        <f t="shared" si="249"/>
        <v>0.2482532407488573</v>
      </c>
      <c r="O1298" s="13">
        <f t="shared" si="250"/>
        <v>0.2482532407488573</v>
      </c>
      <c r="Q1298">
        <v>19.81079755119795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2.3353717633650399</v>
      </c>
      <c r="G1299" s="13">
        <f t="shared" si="244"/>
        <v>0</v>
      </c>
      <c r="H1299" s="13">
        <f t="shared" si="245"/>
        <v>2.3353717633650399</v>
      </c>
      <c r="I1299" s="16">
        <f t="shared" si="252"/>
        <v>2.3367409003741701</v>
      </c>
      <c r="J1299" s="13">
        <f t="shared" si="246"/>
        <v>2.3366053338260748</v>
      </c>
      <c r="K1299" s="13">
        <f t="shared" si="247"/>
        <v>1.3556654809532276E-4</v>
      </c>
      <c r="L1299" s="13">
        <f t="shared" si="248"/>
        <v>0</v>
      </c>
      <c r="M1299" s="13">
        <f t="shared" si="253"/>
        <v>4.4879063314906684</v>
      </c>
      <c r="N1299" s="13">
        <f t="shared" si="249"/>
        <v>0.23524065732503316</v>
      </c>
      <c r="O1299" s="13">
        <f t="shared" si="250"/>
        <v>0.23524065732503316</v>
      </c>
      <c r="Q1299">
        <v>26.297851637986081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0.89333333299999995</v>
      </c>
      <c r="G1300" s="13">
        <f t="shared" si="244"/>
        <v>0</v>
      </c>
      <c r="H1300" s="13">
        <f t="shared" si="245"/>
        <v>0.89333333299999995</v>
      </c>
      <c r="I1300" s="16">
        <f t="shared" si="252"/>
        <v>0.89346889954809527</v>
      </c>
      <c r="J1300" s="13">
        <f t="shared" si="246"/>
        <v>0.89346304854756897</v>
      </c>
      <c r="K1300" s="13">
        <f t="shared" si="247"/>
        <v>5.8510005263023857E-6</v>
      </c>
      <c r="L1300" s="13">
        <f t="shared" si="248"/>
        <v>0</v>
      </c>
      <c r="M1300" s="13">
        <f t="shared" si="253"/>
        <v>4.2526656741656357</v>
      </c>
      <c r="N1300" s="13">
        <f t="shared" si="249"/>
        <v>0.22291014889387059</v>
      </c>
      <c r="O1300" s="13">
        <f t="shared" si="250"/>
        <v>0.22291014889387059</v>
      </c>
      <c r="Q1300">
        <v>28.18832519354838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10.171250494345269</v>
      </c>
      <c r="G1301" s="13">
        <f t="shared" si="244"/>
        <v>0</v>
      </c>
      <c r="H1301" s="13">
        <f t="shared" si="245"/>
        <v>10.171250494345269</v>
      </c>
      <c r="I1301" s="16">
        <f t="shared" si="252"/>
        <v>10.171256345345796</v>
      </c>
      <c r="J1301" s="13">
        <f t="shared" si="246"/>
        <v>10.159796079150473</v>
      </c>
      <c r="K1301" s="13">
        <f t="shared" si="247"/>
        <v>1.1460266195323143E-2</v>
      </c>
      <c r="L1301" s="13">
        <f t="shared" si="248"/>
        <v>0</v>
      </c>
      <c r="M1301" s="13">
        <f t="shared" si="253"/>
        <v>4.0297555252717654</v>
      </c>
      <c r="N1301" s="13">
        <f t="shared" si="249"/>
        <v>0.21122596342362754</v>
      </c>
      <c r="O1301" s="13">
        <f t="shared" si="250"/>
        <v>0.21122596342362754</v>
      </c>
      <c r="Q1301">
        <v>26.106889958496371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33.30880875618913</v>
      </c>
      <c r="G1302" s="13">
        <f t="shared" si="244"/>
        <v>0</v>
      </c>
      <c r="H1302" s="13">
        <f t="shared" si="245"/>
        <v>33.30880875618913</v>
      </c>
      <c r="I1302" s="16">
        <f t="shared" si="252"/>
        <v>33.320269022384451</v>
      </c>
      <c r="J1302" s="13">
        <f t="shared" si="246"/>
        <v>32.906302060371907</v>
      </c>
      <c r="K1302" s="13">
        <f t="shared" si="247"/>
        <v>0.41396696201254457</v>
      </c>
      <c r="L1302" s="13">
        <f t="shared" si="248"/>
        <v>0</v>
      </c>
      <c r="M1302" s="13">
        <f t="shared" si="253"/>
        <v>3.8185295618481376</v>
      </c>
      <c r="N1302" s="13">
        <f t="shared" si="249"/>
        <v>0.20015422288144394</v>
      </c>
      <c r="O1302" s="13">
        <f t="shared" si="250"/>
        <v>0.20015422288144394</v>
      </c>
      <c r="Q1302">
        <v>25.787402851214889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0.89333333299999995</v>
      </c>
      <c r="G1303" s="13">
        <f t="shared" si="244"/>
        <v>0</v>
      </c>
      <c r="H1303" s="13">
        <f t="shared" si="245"/>
        <v>0.89333333299999995</v>
      </c>
      <c r="I1303" s="16">
        <f t="shared" si="252"/>
        <v>1.3073002950125445</v>
      </c>
      <c r="J1303" s="13">
        <f t="shared" si="246"/>
        <v>1.3072493653846928</v>
      </c>
      <c r="K1303" s="13">
        <f t="shared" si="247"/>
        <v>5.0929627851692416E-5</v>
      </c>
      <c r="L1303" s="13">
        <f t="shared" si="248"/>
        <v>0</v>
      </c>
      <c r="M1303" s="13">
        <f t="shared" si="253"/>
        <v>3.6183753389666937</v>
      </c>
      <c r="N1303" s="13">
        <f t="shared" si="249"/>
        <v>0.18966282500474788</v>
      </c>
      <c r="O1303" s="13">
        <f t="shared" si="250"/>
        <v>0.18966282500474788</v>
      </c>
      <c r="Q1303">
        <v>20.850619350126749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75.431683728075285</v>
      </c>
      <c r="G1304" s="13">
        <f t="shared" si="244"/>
        <v>0.36600595885760473</v>
      </c>
      <c r="H1304" s="13">
        <f t="shared" si="245"/>
        <v>75.065677769217686</v>
      </c>
      <c r="I1304" s="16">
        <f t="shared" si="252"/>
        <v>75.065728698845533</v>
      </c>
      <c r="J1304" s="13">
        <f t="shared" si="246"/>
        <v>60.3019146194396</v>
      </c>
      <c r="K1304" s="13">
        <f t="shared" si="247"/>
        <v>14.763814079405932</v>
      </c>
      <c r="L1304" s="13">
        <f t="shared" si="248"/>
        <v>0</v>
      </c>
      <c r="M1304" s="13">
        <f t="shared" si="253"/>
        <v>3.4287125139619459</v>
      </c>
      <c r="N1304" s="13">
        <f t="shared" si="249"/>
        <v>0.17972135022146732</v>
      </c>
      <c r="O1304" s="13">
        <f t="shared" si="250"/>
        <v>0.54572730907907208</v>
      </c>
      <c r="Q1304">
        <v>15.46202593814121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91.749760325414314</v>
      </c>
      <c r="G1305" s="13">
        <f t="shared" si="244"/>
        <v>0.69236749080438531</v>
      </c>
      <c r="H1305" s="13">
        <f t="shared" si="245"/>
        <v>91.057392834609928</v>
      </c>
      <c r="I1305" s="16">
        <f t="shared" si="252"/>
        <v>105.82120691401586</v>
      </c>
      <c r="J1305" s="13">
        <f t="shared" si="246"/>
        <v>65.267153912275674</v>
      </c>
      <c r="K1305" s="13">
        <f t="shared" si="247"/>
        <v>40.554053001740186</v>
      </c>
      <c r="L1305" s="13">
        <f t="shared" si="248"/>
        <v>0.9975536905366239</v>
      </c>
      <c r="M1305" s="13">
        <f t="shared" si="253"/>
        <v>4.2465448542771025</v>
      </c>
      <c r="N1305" s="13">
        <f t="shared" si="249"/>
        <v>0.2225893165084343</v>
      </c>
      <c r="O1305" s="13">
        <f t="shared" si="250"/>
        <v>0.91495680731281959</v>
      </c>
      <c r="Q1305">
        <v>12.570102534680849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24.226165230507359</v>
      </c>
      <c r="G1306" s="13">
        <f t="shared" si="244"/>
        <v>0</v>
      </c>
      <c r="H1306" s="13">
        <f t="shared" si="245"/>
        <v>24.226165230507359</v>
      </c>
      <c r="I1306" s="16">
        <f t="shared" si="252"/>
        <v>63.782664541710922</v>
      </c>
      <c r="J1306" s="13">
        <f t="shared" si="246"/>
        <v>49.2829644079156</v>
      </c>
      <c r="K1306" s="13">
        <f t="shared" si="247"/>
        <v>14.499700133795322</v>
      </c>
      <c r="L1306" s="13">
        <f t="shared" si="248"/>
        <v>0</v>
      </c>
      <c r="M1306" s="13">
        <f t="shared" si="253"/>
        <v>4.0239555377686678</v>
      </c>
      <c r="N1306" s="13">
        <f t="shared" si="249"/>
        <v>0.21092194797144842</v>
      </c>
      <c r="O1306" s="13">
        <f t="shared" si="250"/>
        <v>0.21092194797144842</v>
      </c>
      <c r="Q1306">
        <v>11.601368922580649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36.0362372378926</v>
      </c>
      <c r="G1307" s="13">
        <f t="shared" si="244"/>
        <v>0</v>
      </c>
      <c r="H1307" s="13">
        <f t="shared" si="245"/>
        <v>36.0362372378926</v>
      </c>
      <c r="I1307" s="16">
        <f t="shared" si="252"/>
        <v>50.535937371687922</v>
      </c>
      <c r="J1307" s="13">
        <f t="shared" si="246"/>
        <v>44.830369799536001</v>
      </c>
      <c r="K1307" s="13">
        <f t="shared" si="247"/>
        <v>5.7055675721519208</v>
      </c>
      <c r="L1307" s="13">
        <f t="shared" si="248"/>
        <v>0</v>
      </c>
      <c r="M1307" s="13">
        <f t="shared" si="253"/>
        <v>3.8130335897972194</v>
      </c>
      <c r="N1307" s="13">
        <f t="shared" si="249"/>
        <v>0.19986614287655924</v>
      </c>
      <c r="O1307" s="13">
        <f t="shared" si="250"/>
        <v>0.19986614287655924</v>
      </c>
      <c r="Q1307">
        <v>14.864454333571761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142.28755134968279</v>
      </c>
      <c r="G1308" s="13">
        <f t="shared" si="244"/>
        <v>1.7031233112897548</v>
      </c>
      <c r="H1308" s="13">
        <f t="shared" si="245"/>
        <v>140.58442803839304</v>
      </c>
      <c r="I1308" s="16">
        <f t="shared" si="252"/>
        <v>146.28999561054496</v>
      </c>
      <c r="J1308" s="13">
        <f t="shared" si="246"/>
        <v>82.369613477516381</v>
      </c>
      <c r="K1308" s="13">
        <f t="shared" si="247"/>
        <v>63.920382133028582</v>
      </c>
      <c r="L1308" s="13">
        <f t="shared" si="248"/>
        <v>1.9504827945187009</v>
      </c>
      <c r="M1308" s="13">
        <f t="shared" si="253"/>
        <v>5.5636502414393609</v>
      </c>
      <c r="N1308" s="13">
        <f t="shared" si="249"/>
        <v>0.29162746350992907</v>
      </c>
      <c r="O1308" s="13">
        <f t="shared" si="250"/>
        <v>1.9947507747996838</v>
      </c>
      <c r="Q1308">
        <v>15.23607324579833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4.6345825005324999</v>
      </c>
      <c r="G1309" s="13">
        <f t="shared" si="244"/>
        <v>0</v>
      </c>
      <c r="H1309" s="13">
        <f t="shared" si="245"/>
        <v>4.6345825005324999</v>
      </c>
      <c r="I1309" s="16">
        <f t="shared" si="252"/>
        <v>66.604481839042379</v>
      </c>
      <c r="J1309" s="13">
        <f t="shared" si="246"/>
        <v>57.71619670754469</v>
      </c>
      <c r="K1309" s="13">
        <f t="shared" si="247"/>
        <v>8.888285131497689</v>
      </c>
      <c r="L1309" s="13">
        <f t="shared" si="248"/>
        <v>0</v>
      </c>
      <c r="M1309" s="13">
        <f t="shared" si="253"/>
        <v>5.2720227779294317</v>
      </c>
      <c r="N1309" s="13">
        <f t="shared" si="249"/>
        <v>0.2763413520934011</v>
      </c>
      <c r="O1309" s="13">
        <f t="shared" si="250"/>
        <v>0.2763413520934011</v>
      </c>
      <c r="Q1309">
        <v>17.354501336637838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11.65496137828668</v>
      </c>
      <c r="G1310" s="13">
        <f t="shared" si="244"/>
        <v>0</v>
      </c>
      <c r="H1310" s="13">
        <f t="shared" si="245"/>
        <v>11.65496137828668</v>
      </c>
      <c r="I1310" s="16">
        <f t="shared" si="252"/>
        <v>20.543246509784368</v>
      </c>
      <c r="J1310" s="13">
        <f t="shared" si="246"/>
        <v>20.323266555491404</v>
      </c>
      <c r="K1310" s="13">
        <f t="shared" si="247"/>
        <v>0.21997995429296324</v>
      </c>
      <c r="L1310" s="13">
        <f t="shared" si="248"/>
        <v>0</v>
      </c>
      <c r="M1310" s="13">
        <f t="shared" si="253"/>
        <v>4.9956814258360307</v>
      </c>
      <c r="N1310" s="13">
        <f t="shared" si="249"/>
        <v>0.26185648620919089</v>
      </c>
      <c r="O1310" s="13">
        <f t="shared" si="250"/>
        <v>0.26185648620919089</v>
      </c>
      <c r="Q1310">
        <v>19.980402467461619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1.432942345156669</v>
      </c>
      <c r="G1311" s="13">
        <f t="shared" si="244"/>
        <v>0</v>
      </c>
      <c r="H1311" s="13">
        <f t="shared" si="245"/>
        <v>1.432942345156669</v>
      </c>
      <c r="I1311" s="16">
        <f t="shared" si="252"/>
        <v>1.6529222994496322</v>
      </c>
      <c r="J1311" s="13">
        <f t="shared" si="246"/>
        <v>1.6528233506936623</v>
      </c>
      <c r="K1311" s="13">
        <f t="shared" si="247"/>
        <v>9.8948755969940905E-5</v>
      </c>
      <c r="L1311" s="13">
        <f t="shared" si="248"/>
        <v>0</v>
      </c>
      <c r="M1311" s="13">
        <f t="shared" si="253"/>
        <v>4.7338249396268397</v>
      </c>
      <c r="N1311" s="13">
        <f t="shared" si="249"/>
        <v>0.24813086731459752</v>
      </c>
      <c r="O1311" s="13">
        <f t="shared" si="250"/>
        <v>0.24813086731459752</v>
      </c>
      <c r="Q1311">
        <v>21.130082096982711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2.6279593109444939</v>
      </c>
      <c r="G1312" s="13">
        <f t="shared" si="244"/>
        <v>0</v>
      </c>
      <c r="H1312" s="13">
        <f t="shared" si="245"/>
        <v>2.6279593109444939</v>
      </c>
      <c r="I1312" s="16">
        <f t="shared" si="252"/>
        <v>2.628058259700464</v>
      </c>
      <c r="J1312" s="13">
        <f t="shared" si="246"/>
        <v>2.6277640085618894</v>
      </c>
      <c r="K1312" s="13">
        <f t="shared" si="247"/>
        <v>2.9425113857461938E-4</v>
      </c>
      <c r="L1312" s="13">
        <f t="shared" si="248"/>
        <v>0</v>
      </c>
      <c r="M1312" s="13">
        <f t="shared" si="253"/>
        <v>4.485694072312242</v>
      </c>
      <c r="N1312" s="13">
        <f t="shared" si="249"/>
        <v>0.23512469828648219</v>
      </c>
      <c r="O1312" s="13">
        <f t="shared" si="250"/>
        <v>0.23512469828648219</v>
      </c>
      <c r="Q1312">
        <v>23.264931670513349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0.89333333299999995</v>
      </c>
      <c r="G1313" s="13">
        <f t="shared" si="244"/>
        <v>0</v>
      </c>
      <c r="H1313" s="13">
        <f t="shared" si="245"/>
        <v>0.89333333299999995</v>
      </c>
      <c r="I1313" s="16">
        <f t="shared" si="252"/>
        <v>0.89362758413857457</v>
      </c>
      <c r="J1313" s="13">
        <f t="shared" si="246"/>
        <v>0.89361963075070938</v>
      </c>
      <c r="K1313" s="13">
        <f t="shared" si="247"/>
        <v>7.9533878651893986E-6</v>
      </c>
      <c r="L1313" s="13">
        <f t="shared" si="248"/>
        <v>0</v>
      </c>
      <c r="M1313" s="13">
        <f t="shared" si="253"/>
        <v>4.2505693740257602</v>
      </c>
      <c r="N1313" s="13">
        <f t="shared" si="249"/>
        <v>0.22280026803040542</v>
      </c>
      <c r="O1313" s="13">
        <f t="shared" si="250"/>
        <v>0.22280026803040542</v>
      </c>
      <c r="Q1313">
        <v>25.95222819354839</v>
      </c>
    </row>
    <row r="1314" spans="1:17" x14ac:dyDescent="0.2">
      <c r="A1314" s="14">
        <f t="shared" si="251"/>
        <v>61972</v>
      </c>
      <c r="B1314" s="1">
        <v>9</v>
      </c>
      <c r="F1314" s="34">
        <v>7.2469224860146397</v>
      </c>
      <c r="G1314" s="13">
        <f t="shared" si="244"/>
        <v>0</v>
      </c>
      <c r="H1314" s="13">
        <f t="shared" si="245"/>
        <v>7.2469224860146397</v>
      </c>
      <c r="I1314" s="16">
        <f t="shared" si="252"/>
        <v>7.2469304394025045</v>
      </c>
      <c r="J1314" s="13">
        <f t="shared" si="246"/>
        <v>7.2404462566577887</v>
      </c>
      <c r="K1314" s="13">
        <f t="shared" si="247"/>
        <v>6.4841827447157385E-3</v>
      </c>
      <c r="L1314" s="13">
        <f t="shared" si="248"/>
        <v>0</v>
      </c>
      <c r="M1314" s="13">
        <f t="shared" si="253"/>
        <v>4.0277691059953549</v>
      </c>
      <c r="N1314" s="13">
        <f t="shared" si="249"/>
        <v>0.21112184213815705</v>
      </c>
      <c r="O1314" s="13">
        <f t="shared" si="250"/>
        <v>0.21112184213815705</v>
      </c>
      <c r="Q1314">
        <v>22.903278835174831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10.52259249615452</v>
      </c>
      <c r="G1315" s="13">
        <f t="shared" si="244"/>
        <v>0</v>
      </c>
      <c r="H1315" s="13">
        <f t="shared" si="245"/>
        <v>10.52259249615452</v>
      </c>
      <c r="I1315" s="16">
        <f t="shared" si="252"/>
        <v>10.529076678899235</v>
      </c>
      <c r="J1315" s="13">
        <f t="shared" si="246"/>
        <v>10.508939376728224</v>
      </c>
      <c r="K1315" s="13">
        <f t="shared" si="247"/>
        <v>2.0137302171011839E-2</v>
      </c>
      <c r="L1315" s="13">
        <f t="shared" si="248"/>
        <v>0</v>
      </c>
      <c r="M1315" s="13">
        <f t="shared" si="253"/>
        <v>3.816647263857198</v>
      </c>
      <c r="N1315" s="13">
        <f t="shared" si="249"/>
        <v>0.20005555927664381</v>
      </c>
      <c r="O1315" s="13">
        <f t="shared" si="250"/>
        <v>0.20005555927664381</v>
      </c>
      <c r="Q1315">
        <v>22.803482261631579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85.47349960910077</v>
      </c>
      <c r="G1316" s="13">
        <f t="shared" si="244"/>
        <v>0.56684227647811436</v>
      </c>
      <c r="H1316" s="13">
        <f t="shared" si="245"/>
        <v>84.906657332622657</v>
      </c>
      <c r="I1316" s="16">
        <f t="shared" si="252"/>
        <v>84.926794634793666</v>
      </c>
      <c r="J1316" s="13">
        <f t="shared" si="246"/>
        <v>65.862224399761587</v>
      </c>
      <c r="K1316" s="13">
        <f t="shared" si="247"/>
        <v>19.064570235032079</v>
      </c>
      <c r="L1316" s="13">
        <f t="shared" si="248"/>
        <v>0.12116641366236774</v>
      </c>
      <c r="M1316" s="13">
        <f t="shared" si="253"/>
        <v>3.7377581182429216</v>
      </c>
      <c r="N1316" s="13">
        <f t="shared" si="249"/>
        <v>0.19592046083666623</v>
      </c>
      <c r="O1316" s="13">
        <f t="shared" si="250"/>
        <v>0.76276273731478061</v>
      </c>
      <c r="Q1316">
        <v>15.88893780326408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6.8052997140246738</v>
      </c>
      <c r="G1317" s="13">
        <f t="shared" si="244"/>
        <v>0</v>
      </c>
      <c r="H1317" s="13">
        <f t="shared" si="245"/>
        <v>6.8052997140246738</v>
      </c>
      <c r="I1317" s="16">
        <f t="shared" si="252"/>
        <v>25.748703535394384</v>
      </c>
      <c r="J1317" s="13">
        <f t="shared" si="246"/>
        <v>24.834293924013888</v>
      </c>
      <c r="K1317" s="13">
        <f t="shared" si="247"/>
        <v>0.91440961138049559</v>
      </c>
      <c r="L1317" s="13">
        <f t="shared" si="248"/>
        <v>0</v>
      </c>
      <c r="M1317" s="13">
        <f t="shared" si="253"/>
        <v>3.5418376574062553</v>
      </c>
      <c r="N1317" s="13">
        <f t="shared" si="249"/>
        <v>0.18565098224544696</v>
      </c>
      <c r="O1317" s="13">
        <f t="shared" si="250"/>
        <v>0.18565098224544696</v>
      </c>
      <c r="Q1317">
        <v>14.397227549208321</v>
      </c>
    </row>
    <row r="1318" spans="1:17" x14ac:dyDescent="0.2">
      <c r="A1318" s="14">
        <f t="shared" si="251"/>
        <v>62094</v>
      </c>
      <c r="B1318" s="1">
        <v>1</v>
      </c>
      <c r="F1318" s="34">
        <v>42.030755499579641</v>
      </c>
      <c r="G1318" s="13">
        <f t="shared" si="244"/>
        <v>0</v>
      </c>
      <c r="H1318" s="13">
        <f t="shared" si="245"/>
        <v>42.030755499579641</v>
      </c>
      <c r="I1318" s="16">
        <f t="shared" si="252"/>
        <v>42.945165110960133</v>
      </c>
      <c r="J1318" s="13">
        <f t="shared" si="246"/>
        <v>39.229248497741594</v>
      </c>
      <c r="K1318" s="13">
        <f t="shared" si="247"/>
        <v>3.7159166132185391</v>
      </c>
      <c r="L1318" s="13">
        <f t="shared" si="248"/>
        <v>0</v>
      </c>
      <c r="M1318" s="13">
        <f t="shared" si="253"/>
        <v>3.3561866751608083</v>
      </c>
      <c r="N1318" s="13">
        <f t="shared" si="249"/>
        <v>0.17591979449983483</v>
      </c>
      <c r="O1318" s="13">
        <f t="shared" si="250"/>
        <v>0.17591979449983483</v>
      </c>
      <c r="Q1318">
        <v>14.7584005710249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162.52043508718961</v>
      </c>
      <c r="G1319" s="13">
        <f t="shared" si="244"/>
        <v>2.1077809860398911</v>
      </c>
      <c r="H1319" s="13">
        <f t="shared" si="245"/>
        <v>160.41265410114971</v>
      </c>
      <c r="I1319" s="16">
        <f t="shared" si="252"/>
        <v>164.12857071436827</v>
      </c>
      <c r="J1319" s="13">
        <f t="shared" si="246"/>
        <v>81.190780879821247</v>
      </c>
      <c r="K1319" s="13">
        <f t="shared" si="247"/>
        <v>82.937789834547019</v>
      </c>
      <c r="L1319" s="13">
        <f t="shared" si="248"/>
        <v>2.7260535390394329</v>
      </c>
      <c r="M1319" s="13">
        <f t="shared" si="253"/>
        <v>5.906320419700406</v>
      </c>
      <c r="N1319" s="13">
        <f t="shared" si="249"/>
        <v>0.30958905896796973</v>
      </c>
      <c r="O1319" s="13">
        <f t="shared" si="250"/>
        <v>2.4173700450078606</v>
      </c>
      <c r="Q1319">
        <v>14.304664922580651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97.068003759330566</v>
      </c>
      <c r="G1320" s="13">
        <f t="shared" si="244"/>
        <v>0.79873235948271037</v>
      </c>
      <c r="H1320" s="13">
        <f t="shared" si="245"/>
        <v>96.269271399847852</v>
      </c>
      <c r="I1320" s="16">
        <f t="shared" si="252"/>
        <v>176.48100769535543</v>
      </c>
      <c r="J1320" s="13">
        <f t="shared" si="246"/>
        <v>78.57902910708755</v>
      </c>
      <c r="K1320" s="13">
        <f t="shared" si="247"/>
        <v>97.90197858826788</v>
      </c>
      <c r="L1320" s="13">
        <f t="shared" si="248"/>
        <v>3.3363253066234764</v>
      </c>
      <c r="M1320" s="13">
        <f t="shared" si="253"/>
        <v>8.9330566673559133</v>
      </c>
      <c r="N1320" s="13">
        <f t="shared" si="249"/>
        <v>0.46824019200342448</v>
      </c>
      <c r="O1320" s="13">
        <f t="shared" si="250"/>
        <v>1.266972551486135</v>
      </c>
      <c r="Q1320">
        <v>13.39853807521671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12.410465386629919</v>
      </c>
      <c r="G1321" s="13">
        <f t="shared" si="244"/>
        <v>0</v>
      </c>
      <c r="H1321" s="13">
        <f t="shared" si="245"/>
        <v>12.410465386629919</v>
      </c>
      <c r="I1321" s="16">
        <f t="shared" si="252"/>
        <v>106.97611866827432</v>
      </c>
      <c r="J1321" s="13">
        <f t="shared" si="246"/>
        <v>72.532308662469589</v>
      </c>
      <c r="K1321" s="13">
        <f t="shared" si="247"/>
        <v>34.443810005804735</v>
      </c>
      <c r="L1321" s="13">
        <f t="shared" si="248"/>
        <v>0.74836485344912385</v>
      </c>
      <c r="M1321" s="13">
        <f t="shared" si="253"/>
        <v>9.2131813288016122</v>
      </c>
      <c r="N1321" s="13">
        <f t="shared" si="249"/>
        <v>0.4829233659879294</v>
      </c>
      <c r="O1321" s="13">
        <f t="shared" si="250"/>
        <v>0.4829233659879294</v>
      </c>
      <c r="Q1321">
        <v>15.09248655897089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3.787236802664725</v>
      </c>
      <c r="G1322" s="13">
        <f t="shared" si="244"/>
        <v>0</v>
      </c>
      <c r="H1322" s="13">
        <f t="shared" si="245"/>
        <v>3.787236802664725</v>
      </c>
      <c r="I1322" s="16">
        <f t="shared" si="252"/>
        <v>37.482681955020333</v>
      </c>
      <c r="J1322" s="13">
        <f t="shared" si="246"/>
        <v>36.354437758279346</v>
      </c>
      <c r="K1322" s="13">
        <f t="shared" si="247"/>
        <v>1.1282441967409866</v>
      </c>
      <c r="L1322" s="13">
        <f t="shared" si="248"/>
        <v>0</v>
      </c>
      <c r="M1322" s="13">
        <f t="shared" si="253"/>
        <v>8.7302579628136829</v>
      </c>
      <c r="N1322" s="13">
        <f t="shared" si="249"/>
        <v>0.45761017946808408</v>
      </c>
      <c r="O1322" s="13">
        <f t="shared" si="250"/>
        <v>0.45761017946808408</v>
      </c>
      <c r="Q1322">
        <v>20.964455477210581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0.89333333299999995</v>
      </c>
      <c r="G1323" s="13">
        <f t="shared" si="244"/>
        <v>0</v>
      </c>
      <c r="H1323" s="13">
        <f t="shared" si="245"/>
        <v>0.89333333299999995</v>
      </c>
      <c r="I1323" s="16">
        <f t="shared" si="252"/>
        <v>2.0215775297409868</v>
      </c>
      <c r="J1323" s="13">
        <f t="shared" si="246"/>
        <v>2.0214376482010254</v>
      </c>
      <c r="K1323" s="13">
        <f t="shared" si="247"/>
        <v>1.3988153996136177E-4</v>
      </c>
      <c r="L1323" s="13">
        <f t="shared" si="248"/>
        <v>0</v>
      </c>
      <c r="M1323" s="13">
        <f t="shared" si="253"/>
        <v>8.2726477833455991</v>
      </c>
      <c r="N1323" s="13">
        <f t="shared" si="249"/>
        <v>0.43362382336672073</v>
      </c>
      <c r="O1323" s="13">
        <f t="shared" si="250"/>
        <v>0.43362382336672073</v>
      </c>
      <c r="Q1323">
        <v>22.95631904592496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4.6230534130104006</v>
      </c>
      <c r="G1324" s="13">
        <f t="shared" si="244"/>
        <v>0</v>
      </c>
      <c r="H1324" s="13">
        <f t="shared" si="245"/>
        <v>4.6230534130104006</v>
      </c>
      <c r="I1324" s="16">
        <f t="shared" si="252"/>
        <v>4.6231932945503615</v>
      </c>
      <c r="J1324" s="13">
        <f t="shared" si="246"/>
        <v>4.6222237072397041</v>
      </c>
      <c r="K1324" s="13">
        <f t="shared" si="247"/>
        <v>9.6958731065743819E-4</v>
      </c>
      <c r="L1324" s="13">
        <f t="shared" si="248"/>
        <v>0</v>
      </c>
      <c r="M1324" s="13">
        <f t="shared" si="253"/>
        <v>7.8390239599788787</v>
      </c>
      <c r="N1324" s="13">
        <f t="shared" si="249"/>
        <v>0.41089474978405083</v>
      </c>
      <c r="O1324" s="13">
        <f t="shared" si="250"/>
        <v>0.41089474978405083</v>
      </c>
      <c r="Q1324">
        <v>26.87447719354838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1.1011136353310009</v>
      </c>
      <c r="G1325" s="13">
        <f t="shared" si="244"/>
        <v>0</v>
      </c>
      <c r="H1325" s="13">
        <f t="shared" si="245"/>
        <v>1.1011136353310009</v>
      </c>
      <c r="I1325" s="16">
        <f t="shared" si="252"/>
        <v>1.1020832226416584</v>
      </c>
      <c r="J1325" s="13">
        <f t="shared" si="246"/>
        <v>1.1020705380349252</v>
      </c>
      <c r="K1325" s="13">
        <f t="shared" si="247"/>
        <v>1.2684606733204262E-5</v>
      </c>
      <c r="L1325" s="13">
        <f t="shared" si="248"/>
        <v>0</v>
      </c>
      <c r="M1325" s="13">
        <f t="shared" si="253"/>
        <v>7.428129210194828</v>
      </c>
      <c r="N1325" s="13">
        <f t="shared" si="249"/>
        <v>0.38935705628265826</v>
      </c>
      <c r="O1325" s="13">
        <f t="shared" si="250"/>
        <v>0.38935705628265826</v>
      </c>
      <c r="Q1325">
        <v>27.13061199731391</v>
      </c>
    </row>
    <row r="1326" spans="1:17" x14ac:dyDescent="0.2">
      <c r="A1326" s="14">
        <f t="shared" si="251"/>
        <v>62337</v>
      </c>
      <c r="B1326" s="1">
        <v>9</v>
      </c>
      <c r="F1326" s="34">
        <v>3.2681150618101862</v>
      </c>
      <c r="G1326" s="13">
        <f t="shared" si="244"/>
        <v>0</v>
      </c>
      <c r="H1326" s="13">
        <f t="shared" si="245"/>
        <v>3.2681150618101862</v>
      </c>
      <c r="I1326" s="16">
        <f t="shared" si="252"/>
        <v>3.2681277464169192</v>
      </c>
      <c r="J1326" s="13">
        <f t="shared" si="246"/>
        <v>3.2677103664743292</v>
      </c>
      <c r="K1326" s="13">
        <f t="shared" si="247"/>
        <v>4.1737994258994604E-4</v>
      </c>
      <c r="L1326" s="13">
        <f t="shared" si="248"/>
        <v>0</v>
      </c>
      <c r="M1326" s="13">
        <f t="shared" si="253"/>
        <v>7.0387721539121699</v>
      </c>
      <c r="N1326" s="13">
        <f t="shared" si="249"/>
        <v>0.36894829480486474</v>
      </c>
      <c r="O1326" s="13">
        <f t="shared" si="250"/>
        <v>0.36894829480486474</v>
      </c>
      <c r="Q1326">
        <v>25.443138759830791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37.423018531682438</v>
      </c>
      <c r="G1327" s="13">
        <f t="shared" si="244"/>
        <v>0</v>
      </c>
      <c r="H1327" s="13">
        <f t="shared" si="245"/>
        <v>37.423018531682438</v>
      </c>
      <c r="I1327" s="16">
        <f t="shared" si="252"/>
        <v>37.423435911625027</v>
      </c>
      <c r="J1327" s="13">
        <f t="shared" si="246"/>
        <v>36.425287100568546</v>
      </c>
      <c r="K1327" s="13">
        <f t="shared" si="247"/>
        <v>0.99814881105648112</v>
      </c>
      <c r="L1327" s="13">
        <f t="shared" si="248"/>
        <v>0</v>
      </c>
      <c r="M1327" s="13">
        <f t="shared" si="253"/>
        <v>6.6698238591073054</v>
      </c>
      <c r="N1327" s="13">
        <f t="shared" si="249"/>
        <v>0.34960929060599183</v>
      </c>
      <c r="O1327" s="13">
        <f t="shared" si="250"/>
        <v>0.34960929060599183</v>
      </c>
      <c r="Q1327">
        <v>21.834848333310141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57.550258707984057</v>
      </c>
      <c r="G1328" s="13">
        <f t="shared" si="244"/>
        <v>8.3774584557801297E-3</v>
      </c>
      <c r="H1328" s="13">
        <f t="shared" si="245"/>
        <v>57.541881249528274</v>
      </c>
      <c r="I1328" s="16">
        <f t="shared" si="252"/>
        <v>58.540030060584755</v>
      </c>
      <c r="J1328" s="13">
        <f t="shared" si="246"/>
        <v>50.08265640685299</v>
      </c>
      <c r="K1328" s="13">
        <f t="shared" si="247"/>
        <v>8.4573736537317643</v>
      </c>
      <c r="L1328" s="13">
        <f t="shared" si="248"/>
        <v>0</v>
      </c>
      <c r="M1328" s="13">
        <f t="shared" si="253"/>
        <v>6.3202145685013136</v>
      </c>
      <c r="N1328" s="13">
        <f t="shared" si="249"/>
        <v>0.33128397067852022</v>
      </c>
      <c r="O1328" s="13">
        <f t="shared" si="250"/>
        <v>0.33966142913430036</v>
      </c>
      <c r="Q1328">
        <v>14.80607014300255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45.119391605357649</v>
      </c>
      <c r="G1329" s="13">
        <f t="shared" si="244"/>
        <v>0</v>
      </c>
      <c r="H1329" s="13">
        <f t="shared" si="245"/>
        <v>45.119391605357649</v>
      </c>
      <c r="I1329" s="16">
        <f t="shared" si="252"/>
        <v>53.576765259089413</v>
      </c>
      <c r="J1329" s="13">
        <f t="shared" si="246"/>
        <v>45.64119185873362</v>
      </c>
      <c r="K1329" s="13">
        <f t="shared" si="247"/>
        <v>7.9355734003557927</v>
      </c>
      <c r="L1329" s="13">
        <f t="shared" si="248"/>
        <v>0</v>
      </c>
      <c r="M1329" s="13">
        <f t="shared" si="253"/>
        <v>5.9889305978227938</v>
      </c>
      <c r="N1329" s="13">
        <f t="shared" si="249"/>
        <v>0.31391920116966621</v>
      </c>
      <c r="O1329" s="13">
        <f t="shared" si="250"/>
        <v>0.31391920116966621</v>
      </c>
      <c r="Q1329">
        <v>13.29673852895057</v>
      </c>
    </row>
    <row r="1330" spans="1:17" x14ac:dyDescent="0.2">
      <c r="A1330" s="14">
        <f t="shared" si="251"/>
        <v>62459</v>
      </c>
      <c r="B1330" s="1">
        <v>1</v>
      </c>
      <c r="F1330" s="34">
        <v>14.42946381867235</v>
      </c>
      <c r="G1330" s="13">
        <f t="shared" si="244"/>
        <v>0</v>
      </c>
      <c r="H1330" s="13">
        <f t="shared" si="245"/>
        <v>14.42946381867235</v>
      </c>
      <c r="I1330" s="16">
        <f t="shared" si="252"/>
        <v>22.365037219028142</v>
      </c>
      <c r="J1330" s="13">
        <f t="shared" si="246"/>
        <v>21.582472100594501</v>
      </c>
      <c r="K1330" s="13">
        <f t="shared" si="247"/>
        <v>0.78256511843364152</v>
      </c>
      <c r="L1330" s="13">
        <f t="shared" si="248"/>
        <v>0</v>
      </c>
      <c r="M1330" s="13">
        <f t="shared" si="253"/>
        <v>5.6750113966531277</v>
      </c>
      <c r="N1330" s="13">
        <f t="shared" si="249"/>
        <v>0.29746463332097106</v>
      </c>
      <c r="O1330" s="13">
        <f t="shared" si="250"/>
        <v>0.29746463332097106</v>
      </c>
      <c r="Q1330">
        <v>12.462205525755561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62.483288235040433</v>
      </c>
      <c r="G1331" s="13">
        <f t="shared" si="244"/>
        <v>0.10703804899690766</v>
      </c>
      <c r="H1331" s="13">
        <f t="shared" si="245"/>
        <v>62.376250186043528</v>
      </c>
      <c r="I1331" s="16">
        <f t="shared" si="252"/>
        <v>63.158815304477173</v>
      </c>
      <c r="J1331" s="13">
        <f t="shared" si="246"/>
        <v>49.554341061814831</v>
      </c>
      <c r="K1331" s="13">
        <f t="shared" si="247"/>
        <v>13.604474242662342</v>
      </c>
      <c r="L1331" s="13">
        <f t="shared" si="248"/>
        <v>0</v>
      </c>
      <c r="M1331" s="13">
        <f t="shared" si="253"/>
        <v>5.3775467633321563</v>
      </c>
      <c r="N1331" s="13">
        <f t="shared" si="249"/>
        <v>0.281872557483209</v>
      </c>
      <c r="O1331" s="13">
        <f t="shared" si="250"/>
        <v>0.38891060648011666</v>
      </c>
      <c r="Q1331">
        <v>12.030565922580649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3.8888379210485571</v>
      </c>
      <c r="G1332" s="13">
        <f t="shared" si="244"/>
        <v>0</v>
      </c>
      <c r="H1332" s="13">
        <f t="shared" si="245"/>
        <v>3.8888379210485571</v>
      </c>
      <c r="I1332" s="16">
        <f t="shared" si="252"/>
        <v>17.493312163710897</v>
      </c>
      <c r="J1332" s="13">
        <f t="shared" si="246"/>
        <v>17.236264280209493</v>
      </c>
      <c r="K1332" s="13">
        <f t="shared" si="247"/>
        <v>0.25704788350140362</v>
      </c>
      <c r="L1332" s="13">
        <f t="shared" si="248"/>
        <v>0</v>
      </c>
      <c r="M1332" s="13">
        <f t="shared" si="253"/>
        <v>5.0956742058489475</v>
      </c>
      <c r="N1332" s="13">
        <f t="shared" si="249"/>
        <v>0.26709776478333236</v>
      </c>
      <c r="O1332" s="13">
        <f t="shared" si="250"/>
        <v>0.26709776478333236</v>
      </c>
      <c r="Q1332">
        <v>15.413963581469771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14.43837808671146</v>
      </c>
      <c r="G1333" s="13">
        <f t="shared" si="244"/>
        <v>0</v>
      </c>
      <c r="H1333" s="13">
        <f t="shared" si="245"/>
        <v>14.43837808671146</v>
      </c>
      <c r="I1333" s="16">
        <f t="shared" si="252"/>
        <v>14.695425970212863</v>
      </c>
      <c r="J1333" s="13">
        <f t="shared" si="246"/>
        <v>14.547602938684442</v>
      </c>
      <c r="K1333" s="13">
        <f t="shared" si="247"/>
        <v>0.14782303152842147</v>
      </c>
      <c r="L1333" s="13">
        <f t="shared" si="248"/>
        <v>0</v>
      </c>
      <c r="M1333" s="13">
        <f t="shared" si="253"/>
        <v>4.8285764410656151</v>
      </c>
      <c r="N1333" s="13">
        <f t="shared" si="249"/>
        <v>0.25309741604236202</v>
      </c>
      <c r="O1333" s="13">
        <f t="shared" si="250"/>
        <v>0.25309741604236202</v>
      </c>
      <c r="Q1333">
        <v>15.681940527509861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6.6943035881666804</v>
      </c>
      <c r="G1334" s="13">
        <f t="shared" si="244"/>
        <v>0</v>
      </c>
      <c r="H1334" s="13">
        <f t="shared" si="245"/>
        <v>6.6943035881666804</v>
      </c>
      <c r="I1334" s="16">
        <f t="shared" si="252"/>
        <v>6.8421266196951018</v>
      </c>
      <c r="J1334" s="13">
        <f t="shared" si="246"/>
        <v>6.8335904314136844</v>
      </c>
      <c r="K1334" s="13">
        <f t="shared" si="247"/>
        <v>8.536188281417445E-3</v>
      </c>
      <c r="L1334" s="13">
        <f t="shared" si="248"/>
        <v>0</v>
      </c>
      <c r="M1334" s="13">
        <f t="shared" si="253"/>
        <v>4.5754790250232533</v>
      </c>
      <c r="N1334" s="13">
        <f t="shared" si="249"/>
        <v>0.23983091756415145</v>
      </c>
      <c r="O1334" s="13">
        <f t="shared" si="250"/>
        <v>0.23983091756415145</v>
      </c>
      <c r="Q1334">
        <v>19.734840291501719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0.89333333299999995</v>
      </c>
      <c r="G1335" s="13">
        <f t="shared" si="244"/>
        <v>0</v>
      </c>
      <c r="H1335" s="13">
        <f t="shared" si="245"/>
        <v>0.89333333299999995</v>
      </c>
      <c r="I1335" s="16">
        <f t="shared" si="252"/>
        <v>0.9018695212814174</v>
      </c>
      <c r="J1335" s="13">
        <f t="shared" si="246"/>
        <v>0.90186191820999584</v>
      </c>
      <c r="K1335" s="13">
        <f t="shared" si="247"/>
        <v>7.6030714215580275E-6</v>
      </c>
      <c r="L1335" s="13">
        <f t="shared" si="248"/>
        <v>0</v>
      </c>
      <c r="M1335" s="13">
        <f t="shared" si="253"/>
        <v>4.335648107459102</v>
      </c>
      <c r="N1335" s="13">
        <f t="shared" si="249"/>
        <v>0.22725980343487831</v>
      </c>
      <c r="O1335" s="13">
        <f t="shared" si="250"/>
        <v>0.22725980343487831</v>
      </c>
      <c r="Q1335">
        <v>26.478201127963111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0.89333333299999995</v>
      </c>
      <c r="G1336" s="13">
        <f t="shared" si="244"/>
        <v>0</v>
      </c>
      <c r="H1336" s="13">
        <f t="shared" si="245"/>
        <v>0.89333333299999995</v>
      </c>
      <c r="I1336" s="16">
        <f t="shared" si="252"/>
        <v>0.89334093607142151</v>
      </c>
      <c r="J1336" s="13">
        <f t="shared" si="246"/>
        <v>0.8933333940300292</v>
      </c>
      <c r="K1336" s="13">
        <f t="shared" si="247"/>
        <v>7.5420413923055207E-6</v>
      </c>
      <c r="L1336" s="13">
        <f t="shared" si="248"/>
        <v>0</v>
      </c>
      <c r="M1336" s="13">
        <f t="shared" si="253"/>
        <v>4.1083883040242233</v>
      </c>
      <c r="N1336" s="13">
        <f t="shared" si="249"/>
        <v>0.21534762399199284</v>
      </c>
      <c r="O1336" s="13">
        <f t="shared" si="250"/>
        <v>0.21534762399199284</v>
      </c>
      <c r="Q1336">
        <v>26.329841878112848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33.71215306428698</v>
      </c>
      <c r="G1337" s="13">
        <f t="shared" si="244"/>
        <v>0</v>
      </c>
      <c r="H1337" s="13">
        <f t="shared" si="245"/>
        <v>33.71215306428698</v>
      </c>
      <c r="I1337" s="16">
        <f t="shared" si="252"/>
        <v>33.712160606328375</v>
      </c>
      <c r="J1337" s="13">
        <f t="shared" si="246"/>
        <v>33.302444732598374</v>
      </c>
      <c r="K1337" s="13">
        <f t="shared" si="247"/>
        <v>0.40971587373000062</v>
      </c>
      <c r="L1337" s="13">
        <f t="shared" si="248"/>
        <v>0</v>
      </c>
      <c r="M1337" s="13">
        <f t="shared" si="253"/>
        <v>3.8930406800322306</v>
      </c>
      <c r="N1337" s="13">
        <f t="shared" si="249"/>
        <v>0.20405984013924158</v>
      </c>
      <c r="O1337" s="13">
        <f t="shared" si="250"/>
        <v>0.20405984013924158</v>
      </c>
      <c r="Q1337">
        <v>26.11870219354838</v>
      </c>
    </row>
    <row r="1338" spans="1:17" x14ac:dyDescent="0.2">
      <c r="A1338" s="14">
        <f t="shared" si="251"/>
        <v>62702</v>
      </c>
      <c r="B1338" s="1">
        <v>9</v>
      </c>
      <c r="F1338" s="34">
        <v>3.6302668851108768</v>
      </c>
      <c r="G1338" s="13">
        <f t="shared" si="244"/>
        <v>0</v>
      </c>
      <c r="H1338" s="13">
        <f t="shared" si="245"/>
        <v>3.6302668851108768</v>
      </c>
      <c r="I1338" s="16">
        <f t="shared" si="252"/>
        <v>4.0399827588408774</v>
      </c>
      <c r="J1338" s="13">
        <f t="shared" si="246"/>
        <v>4.0392777486505533</v>
      </c>
      <c r="K1338" s="13">
        <f t="shared" si="247"/>
        <v>7.0501019032409573E-4</v>
      </c>
      <c r="L1338" s="13">
        <f t="shared" si="248"/>
        <v>0</v>
      </c>
      <c r="M1338" s="13">
        <f t="shared" si="253"/>
        <v>3.6889808398929889</v>
      </c>
      <c r="N1338" s="13">
        <f t="shared" si="249"/>
        <v>0.19336372320133483</v>
      </c>
      <c r="O1338" s="13">
        <f t="shared" si="250"/>
        <v>0.19336372320133483</v>
      </c>
      <c r="Q1338">
        <v>26.250916026467351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16.24800721814379</v>
      </c>
      <c r="G1339" s="13">
        <f t="shared" si="244"/>
        <v>0</v>
      </c>
      <c r="H1339" s="13">
        <f t="shared" si="245"/>
        <v>16.24800721814379</v>
      </c>
      <c r="I1339" s="16">
        <f t="shared" si="252"/>
        <v>16.248712228334114</v>
      </c>
      <c r="J1339" s="13">
        <f t="shared" si="246"/>
        <v>16.147343982014995</v>
      </c>
      <c r="K1339" s="13">
        <f t="shared" si="247"/>
        <v>0.10136824631911878</v>
      </c>
      <c r="L1339" s="13">
        <f t="shared" si="248"/>
        <v>0</v>
      </c>
      <c r="M1339" s="13">
        <f t="shared" si="253"/>
        <v>3.4956171166916539</v>
      </c>
      <c r="N1339" s="13">
        <f t="shared" si="249"/>
        <v>0.18322826002788903</v>
      </c>
      <c r="O1339" s="13">
        <f t="shared" si="250"/>
        <v>0.18322826002788903</v>
      </c>
      <c r="Q1339">
        <v>20.531004776441211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34.866716623743223</v>
      </c>
      <c r="G1340" s="13">
        <f t="shared" si="244"/>
        <v>0</v>
      </c>
      <c r="H1340" s="13">
        <f t="shared" si="245"/>
        <v>34.866716623743223</v>
      </c>
      <c r="I1340" s="16">
        <f t="shared" si="252"/>
        <v>34.968084870062341</v>
      </c>
      <c r="J1340" s="13">
        <f t="shared" si="246"/>
        <v>33.47900267177382</v>
      </c>
      <c r="K1340" s="13">
        <f t="shared" si="247"/>
        <v>1.4890821982885214</v>
      </c>
      <c r="L1340" s="13">
        <f t="shared" si="248"/>
        <v>0</v>
      </c>
      <c r="M1340" s="13">
        <f t="shared" si="253"/>
        <v>3.3123888566637647</v>
      </c>
      <c r="N1340" s="13">
        <f t="shared" si="249"/>
        <v>0.17362406307149533</v>
      </c>
      <c r="O1340" s="13">
        <f t="shared" si="250"/>
        <v>0.17362406307149533</v>
      </c>
      <c r="Q1340">
        <v>17.39326038244845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208.1</v>
      </c>
      <c r="G1341" s="13">
        <f t="shared" si="244"/>
        <v>3.0193722842960988</v>
      </c>
      <c r="H1341" s="13">
        <f t="shared" si="245"/>
        <v>205.08062771570388</v>
      </c>
      <c r="I1341" s="16">
        <f t="shared" si="252"/>
        <v>206.5697099139924</v>
      </c>
      <c r="J1341" s="13">
        <f t="shared" si="246"/>
        <v>70.974462907711654</v>
      </c>
      <c r="K1341" s="13">
        <f t="shared" si="247"/>
        <v>135.59524700628074</v>
      </c>
      <c r="L1341" s="13">
        <f t="shared" si="248"/>
        <v>4.8735377758100036</v>
      </c>
      <c r="M1341" s="13">
        <f t="shared" si="253"/>
        <v>8.0123025694022729</v>
      </c>
      <c r="N1341" s="13">
        <f t="shared" si="249"/>
        <v>0.41997742018095902</v>
      </c>
      <c r="O1341" s="13">
        <f t="shared" si="250"/>
        <v>3.439349704477058</v>
      </c>
      <c r="Q1341">
        <v>11.20319965903338</v>
      </c>
    </row>
    <row r="1342" spans="1:17" x14ac:dyDescent="0.2">
      <c r="A1342" s="14">
        <f t="shared" si="251"/>
        <v>62824</v>
      </c>
      <c r="B1342" s="1">
        <v>1</v>
      </c>
      <c r="F1342" s="34">
        <v>45.085116191624579</v>
      </c>
      <c r="G1342" s="13">
        <f t="shared" si="244"/>
        <v>0</v>
      </c>
      <c r="H1342" s="13">
        <f t="shared" si="245"/>
        <v>45.085116191624579</v>
      </c>
      <c r="I1342" s="16">
        <f t="shared" si="252"/>
        <v>175.8068254220953</v>
      </c>
      <c r="J1342" s="13">
        <f t="shared" si="246"/>
        <v>69.070938266303841</v>
      </c>
      <c r="K1342" s="13">
        <f t="shared" si="247"/>
        <v>106.73588715579146</v>
      </c>
      <c r="L1342" s="13">
        <f t="shared" si="248"/>
        <v>3.6965910774517106</v>
      </c>
      <c r="M1342" s="13">
        <f t="shared" si="253"/>
        <v>11.288916226673024</v>
      </c>
      <c r="N1342" s="13">
        <f t="shared" si="249"/>
        <v>0.59172627000165745</v>
      </c>
      <c r="O1342" s="13">
        <f t="shared" si="250"/>
        <v>0.59172627000165745</v>
      </c>
      <c r="Q1342">
        <v>11.11160892258065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5.763526302969364</v>
      </c>
      <c r="G1343" s="13">
        <f t="shared" si="244"/>
        <v>0</v>
      </c>
      <c r="H1343" s="13">
        <f t="shared" si="245"/>
        <v>5.763526302969364</v>
      </c>
      <c r="I1343" s="16">
        <f t="shared" si="252"/>
        <v>108.80282238130911</v>
      </c>
      <c r="J1343" s="13">
        <f t="shared" si="246"/>
        <v>69.849637646208777</v>
      </c>
      <c r="K1343" s="13">
        <f t="shared" si="247"/>
        <v>38.953184735100336</v>
      </c>
      <c r="L1343" s="13">
        <f t="shared" si="248"/>
        <v>0.93226684319526165</v>
      </c>
      <c r="M1343" s="13">
        <f t="shared" si="253"/>
        <v>11.629456799866627</v>
      </c>
      <c r="N1343" s="13">
        <f t="shared" si="249"/>
        <v>0.60957623886615875</v>
      </c>
      <c r="O1343" s="13">
        <f t="shared" si="250"/>
        <v>0.60957623886615875</v>
      </c>
      <c r="Q1343">
        <v>13.941155815116121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5.5461272749420143</v>
      </c>
      <c r="G1344" s="13">
        <f t="shared" si="244"/>
        <v>0</v>
      </c>
      <c r="H1344" s="13">
        <f t="shared" si="245"/>
        <v>5.5461272749420143</v>
      </c>
      <c r="I1344" s="16">
        <f t="shared" si="252"/>
        <v>43.567045166847088</v>
      </c>
      <c r="J1344" s="13">
        <f t="shared" si="246"/>
        <v>40.154445681133389</v>
      </c>
      <c r="K1344" s="13">
        <f t="shared" si="247"/>
        <v>3.4125994857136988</v>
      </c>
      <c r="L1344" s="13">
        <f t="shared" si="248"/>
        <v>0</v>
      </c>
      <c r="M1344" s="13">
        <f t="shared" si="253"/>
        <v>11.019880561000468</v>
      </c>
      <c r="N1344" s="13">
        <f t="shared" si="249"/>
        <v>0.57762434314266509</v>
      </c>
      <c r="O1344" s="13">
        <f t="shared" si="250"/>
        <v>0.57762434314266509</v>
      </c>
      <c r="Q1344">
        <v>15.77538725253973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45.089943145045673</v>
      </c>
      <c r="G1345" s="13">
        <f t="shared" si="244"/>
        <v>0</v>
      </c>
      <c r="H1345" s="13">
        <f t="shared" si="245"/>
        <v>45.089943145045673</v>
      </c>
      <c r="I1345" s="16">
        <f t="shared" si="252"/>
        <v>48.502542630759372</v>
      </c>
      <c r="J1345" s="13">
        <f t="shared" si="246"/>
        <v>43.479673547024497</v>
      </c>
      <c r="K1345" s="13">
        <f t="shared" si="247"/>
        <v>5.0228690837348751</v>
      </c>
      <c r="L1345" s="13">
        <f t="shared" si="248"/>
        <v>0</v>
      </c>
      <c r="M1345" s="13">
        <f t="shared" si="253"/>
        <v>10.442256217857803</v>
      </c>
      <c r="N1345" s="13">
        <f t="shared" si="249"/>
        <v>0.54734725620473701</v>
      </c>
      <c r="O1345" s="13">
        <f t="shared" si="250"/>
        <v>0.54734725620473701</v>
      </c>
      <c r="Q1345">
        <v>15.009928982388949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18.66889287626827</v>
      </c>
      <c r="G1346" s="13">
        <f t="shared" si="244"/>
        <v>0</v>
      </c>
      <c r="H1346" s="13">
        <f t="shared" si="245"/>
        <v>18.66889287626827</v>
      </c>
      <c r="I1346" s="16">
        <f t="shared" si="252"/>
        <v>23.691761960003145</v>
      </c>
      <c r="J1346" s="13">
        <f t="shared" si="246"/>
        <v>23.300879014628997</v>
      </c>
      <c r="K1346" s="13">
        <f t="shared" si="247"/>
        <v>0.39088294537414825</v>
      </c>
      <c r="L1346" s="13">
        <f t="shared" si="248"/>
        <v>0</v>
      </c>
      <c r="M1346" s="13">
        <f t="shared" si="253"/>
        <v>9.8949089616530657</v>
      </c>
      <c r="N1346" s="13">
        <f t="shared" si="249"/>
        <v>0.51865719032007573</v>
      </c>
      <c r="O1346" s="13">
        <f t="shared" si="250"/>
        <v>0.51865719032007573</v>
      </c>
      <c r="Q1346">
        <v>18.87966075351342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2.3330004215042841</v>
      </c>
      <c r="G1347" s="13">
        <f t="shared" si="244"/>
        <v>0</v>
      </c>
      <c r="H1347" s="13">
        <f t="shared" si="245"/>
        <v>2.3330004215042841</v>
      </c>
      <c r="I1347" s="16">
        <f t="shared" si="252"/>
        <v>2.7238833668784324</v>
      </c>
      <c r="J1347" s="13">
        <f t="shared" si="246"/>
        <v>2.7235846549907721</v>
      </c>
      <c r="K1347" s="13">
        <f t="shared" si="247"/>
        <v>2.9871188766028567E-4</v>
      </c>
      <c r="L1347" s="13">
        <f t="shared" si="248"/>
        <v>0</v>
      </c>
      <c r="M1347" s="13">
        <f t="shared" si="253"/>
        <v>9.3762517713329903</v>
      </c>
      <c r="N1347" s="13">
        <f t="shared" si="249"/>
        <v>0.49147095928821644</v>
      </c>
      <c r="O1347" s="13">
        <f t="shared" si="250"/>
        <v>0.49147095928821644</v>
      </c>
      <c r="Q1347">
        <v>23.92345413546073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7.4102071371132334</v>
      </c>
      <c r="G1348" s="13">
        <f t="shared" si="244"/>
        <v>0</v>
      </c>
      <c r="H1348" s="13">
        <f t="shared" si="245"/>
        <v>7.4102071371132334</v>
      </c>
      <c r="I1348" s="16">
        <f t="shared" si="252"/>
        <v>7.4105058490008933</v>
      </c>
      <c r="J1348" s="13">
        <f t="shared" si="246"/>
        <v>7.405721361472593</v>
      </c>
      <c r="K1348" s="13">
        <f t="shared" si="247"/>
        <v>4.7844875283002963E-3</v>
      </c>
      <c r="L1348" s="13">
        <f t="shared" si="248"/>
        <v>0</v>
      </c>
      <c r="M1348" s="13">
        <f t="shared" si="253"/>
        <v>8.8847808120447738</v>
      </c>
      <c r="N1348" s="13">
        <f t="shared" si="249"/>
        <v>0.46570973724401143</v>
      </c>
      <c r="O1348" s="13">
        <f t="shared" si="250"/>
        <v>0.46570973724401143</v>
      </c>
      <c r="Q1348">
        <v>25.559408038680161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0.89333333299999995</v>
      </c>
      <c r="G1349" s="13">
        <f t="shared" si="244"/>
        <v>0</v>
      </c>
      <c r="H1349" s="13">
        <f t="shared" si="245"/>
        <v>0.89333333299999995</v>
      </c>
      <c r="I1349" s="16">
        <f t="shared" si="252"/>
        <v>0.89811782052830025</v>
      </c>
      <c r="J1349" s="13">
        <f t="shared" si="246"/>
        <v>0.89811130787268023</v>
      </c>
      <c r="K1349" s="13">
        <f t="shared" si="247"/>
        <v>6.512655620016794E-6</v>
      </c>
      <c r="L1349" s="13">
        <f t="shared" si="248"/>
        <v>0</v>
      </c>
      <c r="M1349" s="13">
        <f t="shared" si="253"/>
        <v>8.4190710748007618</v>
      </c>
      <c r="N1349" s="13">
        <f t="shared" si="249"/>
        <v>0.44129883010380794</v>
      </c>
      <c r="O1349" s="13">
        <f t="shared" si="250"/>
        <v>0.44129883010380794</v>
      </c>
      <c r="Q1349">
        <v>27.51575819354839</v>
      </c>
    </row>
    <row r="1350" spans="1:17" x14ac:dyDescent="0.2">
      <c r="A1350" s="14">
        <f t="shared" si="251"/>
        <v>63068</v>
      </c>
      <c r="B1350" s="1">
        <v>9</v>
      </c>
      <c r="F1350" s="34">
        <v>4.8416517660261027</v>
      </c>
      <c r="G1350" s="13">
        <f t="shared" ref="G1350:G1413" si="257">IF((F1350-$J$2)&gt;0,$I$2*(F1350-$J$2),0)</f>
        <v>0</v>
      </c>
      <c r="H1350" s="13">
        <f t="shared" ref="H1350:H1413" si="258">F1350-G1350</f>
        <v>4.8416517660261027</v>
      </c>
      <c r="I1350" s="16">
        <f t="shared" si="252"/>
        <v>4.8416582786817228</v>
      </c>
      <c r="J1350" s="13">
        <f t="shared" ref="J1350:J1413" si="259">I1350/SQRT(1+(I1350/($K$2*(300+(25*Q1350)+0.05*(Q1350)^3)))^2)</f>
        <v>4.8400364018210515</v>
      </c>
      <c r="K1350" s="13">
        <f t="shared" ref="K1350:K1413" si="260">I1350-J1350</f>
        <v>1.6218768606712786E-3</v>
      </c>
      <c r="L1350" s="13">
        <f t="shared" ref="L1350:L1413" si="261">IF(K1350&gt;$N$2,(K1350-$N$2)/$L$2,0)</f>
        <v>0</v>
      </c>
      <c r="M1350" s="13">
        <f t="shared" si="253"/>
        <v>7.9777722446969541</v>
      </c>
      <c r="N1350" s="13">
        <f t="shared" ref="N1350:N1413" si="262">$M$2*M1350</f>
        <v>0.41816745899163354</v>
      </c>
      <c r="O1350" s="13">
        <f t="shared" ref="O1350:O1413" si="263">N1350+G1350</f>
        <v>0.41816745899163354</v>
      </c>
      <c r="Q1350">
        <v>24.16203466589803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7.2648592576138267</v>
      </c>
      <c r="G1351" s="13">
        <f t="shared" si="257"/>
        <v>0</v>
      </c>
      <c r="H1351" s="13">
        <f t="shared" si="258"/>
        <v>7.2648592576138267</v>
      </c>
      <c r="I1351" s="16">
        <f t="shared" ref="I1351:I1414" si="265">H1351+K1350-L1350</f>
        <v>7.2664811344744979</v>
      </c>
      <c r="J1351" s="13">
        <f t="shared" si="259"/>
        <v>7.2578882026223921</v>
      </c>
      <c r="K1351" s="13">
        <f t="shared" si="260"/>
        <v>8.5929318521058562E-3</v>
      </c>
      <c r="L1351" s="13">
        <f t="shared" si="261"/>
        <v>0</v>
      </c>
      <c r="M1351" s="13">
        <f t="shared" ref="M1351:M1414" si="266">L1351+M1350-N1350</f>
        <v>7.5596047857053206</v>
      </c>
      <c r="N1351" s="13">
        <f t="shared" si="262"/>
        <v>0.39624855501743744</v>
      </c>
      <c r="O1351" s="13">
        <f t="shared" si="263"/>
        <v>0.39624855501743744</v>
      </c>
      <c r="Q1351">
        <v>20.963347173218231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19.68255972359275</v>
      </c>
      <c r="G1352" s="13">
        <f t="shared" si="257"/>
        <v>0</v>
      </c>
      <c r="H1352" s="13">
        <f t="shared" si="258"/>
        <v>19.68255972359275</v>
      </c>
      <c r="I1352" s="16">
        <f t="shared" si="265"/>
        <v>19.691152655444856</v>
      </c>
      <c r="J1352" s="13">
        <f t="shared" si="259"/>
        <v>19.420946139818099</v>
      </c>
      <c r="K1352" s="13">
        <f t="shared" si="260"/>
        <v>0.27020651562675724</v>
      </c>
      <c r="L1352" s="13">
        <f t="shared" si="261"/>
        <v>0</v>
      </c>
      <c r="M1352" s="13">
        <f t="shared" si="266"/>
        <v>7.1633562306878833</v>
      </c>
      <c r="N1352" s="13">
        <f t="shared" si="262"/>
        <v>0.37547856481235325</v>
      </c>
      <c r="O1352" s="13">
        <f t="shared" si="263"/>
        <v>0.37547856481235325</v>
      </c>
      <c r="Q1352">
        <v>17.596608974677071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54.14914298882136</v>
      </c>
      <c r="G1353" s="13">
        <f t="shared" si="257"/>
        <v>0</v>
      </c>
      <c r="H1353" s="13">
        <f t="shared" si="258"/>
        <v>54.14914298882136</v>
      </c>
      <c r="I1353" s="16">
        <f t="shared" si="265"/>
        <v>54.419349504448121</v>
      </c>
      <c r="J1353" s="13">
        <f t="shared" si="259"/>
        <v>45.908464642363704</v>
      </c>
      <c r="K1353" s="13">
        <f t="shared" si="260"/>
        <v>8.5108848620844171</v>
      </c>
      <c r="L1353" s="13">
        <f t="shared" si="261"/>
        <v>0</v>
      </c>
      <c r="M1353" s="13">
        <f t="shared" si="266"/>
        <v>6.7878776658755298</v>
      </c>
      <c r="N1353" s="13">
        <f t="shared" si="262"/>
        <v>0.35579726625713592</v>
      </c>
      <c r="O1353" s="13">
        <f t="shared" si="263"/>
        <v>0.35579726625713592</v>
      </c>
      <c r="Q1353">
        <v>13.01816292258065</v>
      </c>
    </row>
    <row r="1354" spans="1:17" x14ac:dyDescent="0.2">
      <c r="A1354" s="14">
        <f t="shared" si="264"/>
        <v>63190</v>
      </c>
      <c r="B1354" s="1">
        <v>1</v>
      </c>
      <c r="F1354" s="34">
        <v>54.007261788908302</v>
      </c>
      <c r="G1354" s="13">
        <f t="shared" si="257"/>
        <v>0</v>
      </c>
      <c r="H1354" s="13">
        <f t="shared" si="258"/>
        <v>54.007261788908302</v>
      </c>
      <c r="I1354" s="16">
        <f t="shared" si="265"/>
        <v>62.518146650992719</v>
      </c>
      <c r="J1354" s="13">
        <f t="shared" si="259"/>
        <v>49.728269271202599</v>
      </c>
      <c r="K1354" s="13">
        <f t="shared" si="260"/>
        <v>12.78987737979012</v>
      </c>
      <c r="L1354" s="13">
        <f t="shared" si="261"/>
        <v>0</v>
      </c>
      <c r="M1354" s="13">
        <f t="shared" si="266"/>
        <v>6.4320803996183935</v>
      </c>
      <c r="N1354" s="13">
        <f t="shared" si="262"/>
        <v>0.33714759386948201</v>
      </c>
      <c r="O1354" s="13">
        <f t="shared" si="263"/>
        <v>0.33714759386948201</v>
      </c>
      <c r="Q1354">
        <v>12.416489707956391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18.202907083239939</v>
      </c>
      <c r="G1355" s="13">
        <f t="shared" si="257"/>
        <v>0</v>
      </c>
      <c r="H1355" s="13">
        <f t="shared" si="258"/>
        <v>18.202907083239939</v>
      </c>
      <c r="I1355" s="16">
        <f t="shared" si="265"/>
        <v>30.992784463030059</v>
      </c>
      <c r="J1355" s="13">
        <f t="shared" si="259"/>
        <v>29.748208866823656</v>
      </c>
      <c r="K1355" s="13">
        <f t="shared" si="260"/>
        <v>1.2445755962064027</v>
      </c>
      <c r="L1355" s="13">
        <f t="shared" si="261"/>
        <v>0</v>
      </c>
      <c r="M1355" s="13">
        <f t="shared" si="266"/>
        <v>6.0949328057489112</v>
      </c>
      <c r="N1355" s="13">
        <f t="shared" si="262"/>
        <v>0.31947547334394799</v>
      </c>
      <c r="O1355" s="13">
        <f t="shared" si="263"/>
        <v>0.31947547334394799</v>
      </c>
      <c r="Q1355">
        <v>16.121818833064651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26.942714254745081</v>
      </c>
      <c r="G1356" s="13">
        <f t="shared" si="257"/>
        <v>0</v>
      </c>
      <c r="H1356" s="13">
        <f t="shared" si="258"/>
        <v>26.942714254745081</v>
      </c>
      <c r="I1356" s="16">
        <f t="shared" si="265"/>
        <v>28.187289850951483</v>
      </c>
      <c r="J1356" s="13">
        <f t="shared" si="259"/>
        <v>27.320022880502581</v>
      </c>
      <c r="K1356" s="13">
        <f t="shared" si="260"/>
        <v>0.86726697044890244</v>
      </c>
      <c r="L1356" s="13">
        <f t="shared" si="261"/>
        <v>0</v>
      </c>
      <c r="M1356" s="13">
        <f t="shared" si="266"/>
        <v>5.7754573324049634</v>
      </c>
      <c r="N1356" s="13">
        <f t="shared" si="262"/>
        <v>0.30272966476471813</v>
      </c>
      <c r="O1356" s="13">
        <f t="shared" si="263"/>
        <v>0.30272966476471813</v>
      </c>
      <c r="Q1356">
        <v>16.771362539031529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9.5993665424388848</v>
      </c>
      <c r="G1357" s="13">
        <f t="shared" si="257"/>
        <v>0</v>
      </c>
      <c r="H1357" s="13">
        <f t="shared" si="258"/>
        <v>9.5993665424388848</v>
      </c>
      <c r="I1357" s="16">
        <f t="shared" si="265"/>
        <v>10.466633512887787</v>
      </c>
      <c r="J1357" s="13">
        <f t="shared" si="259"/>
        <v>10.426566408720454</v>
      </c>
      <c r="K1357" s="13">
        <f t="shared" si="260"/>
        <v>4.0067104167333056E-2</v>
      </c>
      <c r="L1357" s="13">
        <f t="shared" si="261"/>
        <v>0</v>
      </c>
      <c r="M1357" s="13">
        <f t="shared" si="266"/>
        <v>5.4727276676402452</v>
      </c>
      <c r="N1357" s="13">
        <f t="shared" si="262"/>
        <v>0.28686161403662169</v>
      </c>
      <c r="O1357" s="13">
        <f t="shared" si="263"/>
        <v>0.28686161403662169</v>
      </c>
      <c r="Q1357">
        <v>17.79275515392478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14.5366115969113</v>
      </c>
      <c r="G1358" s="13">
        <f t="shared" si="257"/>
        <v>0</v>
      </c>
      <c r="H1358" s="13">
        <f t="shared" si="258"/>
        <v>14.5366115969113</v>
      </c>
      <c r="I1358" s="16">
        <f t="shared" si="265"/>
        <v>14.576678701078633</v>
      </c>
      <c r="J1358" s="13">
        <f t="shared" si="259"/>
        <v>14.487451348703242</v>
      </c>
      <c r="K1358" s="13">
        <f t="shared" si="260"/>
        <v>8.9227352375390367E-2</v>
      </c>
      <c r="L1358" s="13">
        <f t="shared" si="261"/>
        <v>0</v>
      </c>
      <c r="M1358" s="13">
        <f t="shared" si="266"/>
        <v>5.1858660536036236</v>
      </c>
      <c r="N1358" s="13">
        <f t="shared" si="262"/>
        <v>0.27182531210362643</v>
      </c>
      <c r="O1358" s="13">
        <f t="shared" si="263"/>
        <v>0.27182531210362643</v>
      </c>
      <c r="Q1358">
        <v>19.133061611685982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2.99553951232997</v>
      </c>
      <c r="G1359" s="13">
        <f t="shared" si="257"/>
        <v>0</v>
      </c>
      <c r="H1359" s="13">
        <f t="shared" si="258"/>
        <v>2.99553951232997</v>
      </c>
      <c r="I1359" s="16">
        <f t="shared" si="265"/>
        <v>3.0847668647053603</v>
      </c>
      <c r="J1359" s="13">
        <f t="shared" si="259"/>
        <v>3.0843382458028721</v>
      </c>
      <c r="K1359" s="13">
        <f t="shared" si="260"/>
        <v>4.2861890248824253E-4</v>
      </c>
      <c r="L1359" s="13">
        <f t="shared" si="261"/>
        <v>0</v>
      </c>
      <c r="M1359" s="13">
        <f t="shared" si="266"/>
        <v>4.9140407414999974</v>
      </c>
      <c r="N1359" s="13">
        <f t="shared" si="262"/>
        <v>0.25757716154661603</v>
      </c>
      <c r="O1359" s="13">
        <f t="shared" si="263"/>
        <v>0.25757716154661603</v>
      </c>
      <c r="Q1359">
        <v>24.009997344414749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1.2065572706754599</v>
      </c>
      <c r="G1360" s="13">
        <f t="shared" si="257"/>
        <v>0</v>
      </c>
      <c r="H1360" s="13">
        <f t="shared" si="258"/>
        <v>1.2065572706754599</v>
      </c>
      <c r="I1360" s="16">
        <f t="shared" si="265"/>
        <v>1.2069858895779482</v>
      </c>
      <c r="J1360" s="13">
        <f t="shared" si="259"/>
        <v>1.2069657232075461</v>
      </c>
      <c r="K1360" s="13">
        <f t="shared" si="260"/>
        <v>2.0166370402030509E-5</v>
      </c>
      <c r="L1360" s="13">
        <f t="shared" si="261"/>
        <v>0</v>
      </c>
      <c r="M1360" s="13">
        <f t="shared" si="266"/>
        <v>4.6564635799533818</v>
      </c>
      <c r="N1360" s="13">
        <f t="shared" si="262"/>
        <v>0.24407585017365424</v>
      </c>
      <c r="O1360" s="13">
        <f t="shared" si="263"/>
        <v>0.24407585017365424</v>
      </c>
      <c r="Q1360">
        <v>25.745177913159079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4.6406803826091894</v>
      </c>
      <c r="G1361" s="13">
        <f t="shared" si="257"/>
        <v>0</v>
      </c>
      <c r="H1361" s="13">
        <f t="shared" si="258"/>
        <v>4.6406803826091894</v>
      </c>
      <c r="I1361" s="16">
        <f t="shared" si="265"/>
        <v>4.6407005489795914</v>
      </c>
      <c r="J1361" s="13">
        <f t="shared" si="259"/>
        <v>4.6396879167222602</v>
      </c>
      <c r="K1361" s="13">
        <f t="shared" si="260"/>
        <v>1.0126322573311697E-3</v>
      </c>
      <c r="L1361" s="13">
        <f t="shared" si="261"/>
        <v>0</v>
      </c>
      <c r="M1361" s="13">
        <f t="shared" si="266"/>
        <v>4.4123877297797272</v>
      </c>
      <c r="N1361" s="13">
        <f t="shared" si="262"/>
        <v>0.23128223123621403</v>
      </c>
      <c r="O1361" s="13">
        <f t="shared" si="263"/>
        <v>0.23128223123621403</v>
      </c>
      <c r="Q1361">
        <v>26.640808193548381</v>
      </c>
    </row>
    <row r="1362" spans="1:17" x14ac:dyDescent="0.2">
      <c r="A1362" s="14">
        <f t="shared" si="264"/>
        <v>63433</v>
      </c>
      <c r="B1362" s="1">
        <v>9</v>
      </c>
      <c r="F1362" s="34">
        <v>51.224657340612403</v>
      </c>
      <c r="G1362" s="13">
        <f t="shared" si="257"/>
        <v>0</v>
      </c>
      <c r="H1362" s="13">
        <f t="shared" si="258"/>
        <v>51.224657340612403</v>
      </c>
      <c r="I1362" s="16">
        <f t="shared" si="265"/>
        <v>51.225669972869731</v>
      </c>
      <c r="J1362" s="13">
        <f t="shared" si="259"/>
        <v>49.424405415796016</v>
      </c>
      <c r="K1362" s="13">
        <f t="shared" si="260"/>
        <v>1.8012645570737149</v>
      </c>
      <c r="L1362" s="13">
        <f t="shared" si="261"/>
        <v>0</v>
      </c>
      <c r="M1362" s="13">
        <f t="shared" si="266"/>
        <v>4.1811054985435128</v>
      </c>
      <c r="N1362" s="13">
        <f t="shared" si="262"/>
        <v>0.2191592099240611</v>
      </c>
      <c r="O1362" s="13">
        <f t="shared" si="263"/>
        <v>0.2191592099240611</v>
      </c>
      <c r="Q1362">
        <v>24.240238600245501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4.6300481414184107</v>
      </c>
      <c r="G1363" s="13">
        <f t="shared" si="257"/>
        <v>0</v>
      </c>
      <c r="H1363" s="13">
        <f t="shared" si="258"/>
        <v>4.6300481414184107</v>
      </c>
      <c r="I1363" s="16">
        <f t="shared" si="265"/>
        <v>6.4313126984921256</v>
      </c>
      <c r="J1363" s="13">
        <f t="shared" si="259"/>
        <v>6.4254596461685267</v>
      </c>
      <c r="K1363" s="13">
        <f t="shared" si="260"/>
        <v>5.8530523235988952E-3</v>
      </c>
      <c r="L1363" s="13">
        <f t="shared" si="261"/>
        <v>0</v>
      </c>
      <c r="M1363" s="13">
        <f t="shared" si="266"/>
        <v>3.9619462886194516</v>
      </c>
      <c r="N1363" s="13">
        <f t="shared" si="262"/>
        <v>0.20767163580968628</v>
      </c>
      <c r="O1363" s="13">
        <f t="shared" si="263"/>
        <v>0.20767163580968628</v>
      </c>
      <c r="Q1363">
        <v>21.09127806954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4.9940636999902894</v>
      </c>
      <c r="G1364" s="13">
        <f t="shared" si="257"/>
        <v>0</v>
      </c>
      <c r="H1364" s="13">
        <f t="shared" si="258"/>
        <v>4.9940636999902894</v>
      </c>
      <c r="I1364" s="16">
        <f t="shared" si="265"/>
        <v>4.9999167523138883</v>
      </c>
      <c r="J1364" s="13">
        <f t="shared" si="259"/>
        <v>4.9947783776919632</v>
      </c>
      <c r="K1364" s="13">
        <f t="shared" si="260"/>
        <v>5.1383746219251236E-3</v>
      </c>
      <c r="L1364" s="13">
        <f t="shared" si="261"/>
        <v>0</v>
      </c>
      <c r="M1364" s="13">
        <f t="shared" si="266"/>
        <v>3.7542746528097655</v>
      </c>
      <c r="N1364" s="13">
        <f t="shared" si="262"/>
        <v>0.19678620093043181</v>
      </c>
      <c r="O1364" s="13">
        <f t="shared" si="263"/>
        <v>0.19678620093043181</v>
      </c>
      <c r="Q1364">
        <v>16.669819188597859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70.809705995534031</v>
      </c>
      <c r="G1365" s="13">
        <f t="shared" si="257"/>
        <v>0.27356640420677963</v>
      </c>
      <c r="H1365" s="13">
        <f t="shared" si="258"/>
        <v>70.536139591327256</v>
      </c>
      <c r="I1365" s="16">
        <f t="shared" si="265"/>
        <v>70.541277965949178</v>
      </c>
      <c r="J1365" s="13">
        <f t="shared" si="259"/>
        <v>55.560674118813928</v>
      </c>
      <c r="K1365" s="13">
        <f t="shared" si="260"/>
        <v>14.980603847135249</v>
      </c>
      <c r="L1365" s="13">
        <f t="shared" si="261"/>
        <v>0</v>
      </c>
      <c r="M1365" s="13">
        <f t="shared" si="266"/>
        <v>3.5574884518793337</v>
      </c>
      <c r="N1365" s="13">
        <f t="shared" si="262"/>
        <v>0.1864713432128032</v>
      </c>
      <c r="O1365" s="13">
        <f t="shared" si="263"/>
        <v>0.46003774741958281</v>
      </c>
      <c r="Q1365">
        <v>13.79295292258065</v>
      </c>
    </row>
    <row r="1366" spans="1:17" x14ac:dyDescent="0.2">
      <c r="A1366" s="14">
        <f t="shared" si="264"/>
        <v>63555</v>
      </c>
      <c r="B1366" s="1">
        <v>1</v>
      </c>
      <c r="F1366" s="34">
        <v>30.363942004351799</v>
      </c>
      <c r="G1366" s="13">
        <f t="shared" si="257"/>
        <v>0</v>
      </c>
      <c r="H1366" s="13">
        <f t="shared" si="258"/>
        <v>30.363942004351799</v>
      </c>
      <c r="I1366" s="16">
        <f t="shared" si="265"/>
        <v>45.344545851487048</v>
      </c>
      <c r="J1366" s="13">
        <f t="shared" si="259"/>
        <v>40.061618762649566</v>
      </c>
      <c r="K1366" s="13">
        <f t="shared" si="260"/>
        <v>5.2829270888374822</v>
      </c>
      <c r="L1366" s="13">
        <f t="shared" si="261"/>
        <v>0</v>
      </c>
      <c r="M1366" s="13">
        <f t="shared" si="266"/>
        <v>3.3710171086665306</v>
      </c>
      <c r="N1366" s="13">
        <f t="shared" si="262"/>
        <v>0.17669715495894731</v>
      </c>
      <c r="O1366" s="13">
        <f t="shared" si="263"/>
        <v>0.17669715495894731</v>
      </c>
      <c r="Q1366">
        <v>13.02231418882185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56.956504076106818</v>
      </c>
      <c r="G1367" s="13">
        <f t="shared" si="257"/>
        <v>0</v>
      </c>
      <c r="H1367" s="13">
        <f t="shared" si="258"/>
        <v>56.956504076106818</v>
      </c>
      <c r="I1367" s="16">
        <f t="shared" si="265"/>
        <v>62.2394311649443</v>
      </c>
      <c r="J1367" s="13">
        <f t="shared" si="259"/>
        <v>52.186854649362544</v>
      </c>
      <c r="K1367" s="13">
        <f t="shared" si="260"/>
        <v>10.052576515581755</v>
      </c>
      <c r="L1367" s="13">
        <f t="shared" si="261"/>
        <v>0</v>
      </c>
      <c r="M1367" s="13">
        <f t="shared" si="266"/>
        <v>3.1943199537075833</v>
      </c>
      <c r="N1367" s="13">
        <f t="shared" si="262"/>
        <v>0.16743529612995528</v>
      </c>
      <c r="O1367" s="13">
        <f t="shared" si="263"/>
        <v>0.16743529612995528</v>
      </c>
      <c r="Q1367">
        <v>14.662373404880469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10.057567908967741</v>
      </c>
      <c r="G1368" s="13">
        <f t="shared" si="257"/>
        <v>0</v>
      </c>
      <c r="H1368" s="13">
        <f t="shared" si="258"/>
        <v>10.057567908967741</v>
      </c>
      <c r="I1368" s="16">
        <f t="shared" si="265"/>
        <v>20.110144424549496</v>
      </c>
      <c r="J1368" s="13">
        <f t="shared" si="259"/>
        <v>19.816573088905599</v>
      </c>
      <c r="K1368" s="13">
        <f t="shared" si="260"/>
        <v>0.2935713356438967</v>
      </c>
      <c r="L1368" s="13">
        <f t="shared" si="261"/>
        <v>0</v>
      </c>
      <c r="M1368" s="13">
        <f t="shared" si="266"/>
        <v>3.0268846575776278</v>
      </c>
      <c r="N1368" s="13">
        <f t="shared" si="262"/>
        <v>0.15865891217455763</v>
      </c>
      <c r="O1368" s="13">
        <f t="shared" si="263"/>
        <v>0.15865891217455763</v>
      </c>
      <c r="Q1368">
        <v>17.447047270267991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27.749216248064641</v>
      </c>
      <c r="G1369" s="13">
        <f t="shared" si="257"/>
        <v>0</v>
      </c>
      <c r="H1369" s="13">
        <f t="shared" si="258"/>
        <v>27.749216248064641</v>
      </c>
      <c r="I1369" s="16">
        <f t="shared" si="265"/>
        <v>28.042787583708538</v>
      </c>
      <c r="J1369" s="13">
        <f t="shared" si="259"/>
        <v>27.466179800555661</v>
      </c>
      <c r="K1369" s="13">
        <f t="shared" si="260"/>
        <v>0.57660778315287686</v>
      </c>
      <c r="L1369" s="13">
        <f t="shared" si="261"/>
        <v>0</v>
      </c>
      <c r="M1369" s="13">
        <f t="shared" si="266"/>
        <v>2.8682257454030702</v>
      </c>
      <c r="N1369" s="13">
        <f t="shared" si="262"/>
        <v>0.15034255616495687</v>
      </c>
      <c r="O1369" s="13">
        <f t="shared" si="263"/>
        <v>0.15034255616495687</v>
      </c>
      <c r="Q1369">
        <v>19.662174868820319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7.4533333329999998</v>
      </c>
      <c r="G1370" s="13">
        <f t="shared" si="257"/>
        <v>0</v>
      </c>
      <c r="H1370" s="13">
        <f t="shared" si="258"/>
        <v>7.4533333329999998</v>
      </c>
      <c r="I1370" s="16">
        <f t="shared" si="265"/>
        <v>8.0299411161528766</v>
      </c>
      <c r="J1370" s="13">
        <f t="shared" si="259"/>
        <v>8.0140056412298808</v>
      </c>
      <c r="K1370" s="13">
        <f t="shared" si="260"/>
        <v>1.5935474922995851E-2</v>
      </c>
      <c r="L1370" s="13">
        <f t="shared" si="261"/>
        <v>0</v>
      </c>
      <c r="M1370" s="13">
        <f t="shared" si="266"/>
        <v>2.7178831892381132</v>
      </c>
      <c r="N1370" s="13">
        <f t="shared" si="262"/>
        <v>0.14246211501403316</v>
      </c>
      <c r="O1370" s="13">
        <f t="shared" si="263"/>
        <v>0.14246211501403316</v>
      </c>
      <c r="Q1370">
        <v>18.710251244790129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2.068055073379929</v>
      </c>
      <c r="G1371" s="13">
        <f t="shared" si="257"/>
        <v>0</v>
      </c>
      <c r="H1371" s="13">
        <f t="shared" si="258"/>
        <v>2.068055073379929</v>
      </c>
      <c r="I1371" s="16">
        <f t="shared" si="265"/>
        <v>2.0839905483029249</v>
      </c>
      <c r="J1371" s="13">
        <f t="shared" si="259"/>
        <v>2.0838455687608488</v>
      </c>
      <c r="K1371" s="13">
        <f t="shared" si="260"/>
        <v>1.4497954207604025E-4</v>
      </c>
      <c r="L1371" s="13">
        <f t="shared" si="261"/>
        <v>0</v>
      </c>
      <c r="M1371" s="13">
        <f t="shared" si="266"/>
        <v>2.5754210742240802</v>
      </c>
      <c r="N1371" s="13">
        <f t="shared" si="262"/>
        <v>0.13499473955999058</v>
      </c>
      <c r="O1371" s="13">
        <f t="shared" si="263"/>
        <v>0.13499473955999058</v>
      </c>
      <c r="Q1371">
        <v>23.35049866107396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2.1986771493917598</v>
      </c>
      <c r="G1372" s="13">
        <f t="shared" si="257"/>
        <v>0</v>
      </c>
      <c r="H1372" s="13">
        <f t="shared" si="258"/>
        <v>2.1986771493917598</v>
      </c>
      <c r="I1372" s="16">
        <f t="shared" si="265"/>
        <v>2.1988221289338359</v>
      </c>
      <c r="J1372" s="13">
        <f t="shared" si="259"/>
        <v>2.1987408011567493</v>
      </c>
      <c r="K1372" s="13">
        <f t="shared" si="260"/>
        <v>8.1327777086581676E-5</v>
      </c>
      <c r="L1372" s="13">
        <f t="shared" si="261"/>
        <v>0</v>
      </c>
      <c r="M1372" s="13">
        <f t="shared" si="266"/>
        <v>2.4404263346640898</v>
      </c>
      <c r="N1372" s="13">
        <f t="shared" si="262"/>
        <v>0.12791877831572687</v>
      </c>
      <c r="O1372" s="13">
        <f t="shared" si="263"/>
        <v>0.12791877831572687</v>
      </c>
      <c r="Q1372">
        <v>28.703640193548381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0.89333333299999995</v>
      </c>
      <c r="G1373" s="13">
        <f t="shared" si="257"/>
        <v>0</v>
      </c>
      <c r="H1373" s="13">
        <f t="shared" si="258"/>
        <v>0.89333333299999995</v>
      </c>
      <c r="I1373" s="16">
        <f t="shared" si="265"/>
        <v>0.89341466077708653</v>
      </c>
      <c r="J1373" s="13">
        <f t="shared" si="259"/>
        <v>0.89340696631009187</v>
      </c>
      <c r="K1373" s="13">
        <f t="shared" si="260"/>
        <v>7.6944669946676925E-6</v>
      </c>
      <c r="L1373" s="13">
        <f t="shared" si="261"/>
        <v>0</v>
      </c>
      <c r="M1373" s="13">
        <f t="shared" si="266"/>
        <v>2.312507556348363</v>
      </c>
      <c r="N1373" s="13">
        <f t="shared" si="262"/>
        <v>0.12121371469083349</v>
      </c>
      <c r="O1373" s="13">
        <f t="shared" si="263"/>
        <v>0.12121371469083349</v>
      </c>
      <c r="Q1373">
        <v>26.18660698311621</v>
      </c>
    </row>
    <row r="1374" spans="1:17" x14ac:dyDescent="0.2">
      <c r="A1374" s="14">
        <f t="shared" si="264"/>
        <v>63798</v>
      </c>
      <c r="B1374" s="1">
        <v>9</v>
      </c>
      <c r="F1374" s="34">
        <v>0.89333333299999995</v>
      </c>
      <c r="G1374" s="13">
        <f t="shared" si="257"/>
        <v>0</v>
      </c>
      <c r="H1374" s="13">
        <f t="shared" si="258"/>
        <v>0.89333333299999995</v>
      </c>
      <c r="I1374" s="16">
        <f t="shared" si="265"/>
        <v>0.89334102746699462</v>
      </c>
      <c r="J1374" s="13">
        <f t="shared" si="259"/>
        <v>0.89333257569513747</v>
      </c>
      <c r="K1374" s="13">
        <f t="shared" si="260"/>
        <v>8.4517718571541778E-6</v>
      </c>
      <c r="L1374" s="13">
        <f t="shared" si="261"/>
        <v>0</v>
      </c>
      <c r="M1374" s="13">
        <f t="shared" si="266"/>
        <v>2.1912938416575294</v>
      </c>
      <c r="N1374" s="13">
        <f t="shared" si="262"/>
        <v>0.11486010750420364</v>
      </c>
      <c r="O1374" s="13">
        <f t="shared" si="263"/>
        <v>0.11486010750420364</v>
      </c>
      <c r="Q1374">
        <v>25.50645808105817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2.7686947299024198</v>
      </c>
      <c r="G1375" s="13">
        <f t="shared" si="257"/>
        <v>0</v>
      </c>
      <c r="H1375" s="13">
        <f t="shared" si="258"/>
        <v>2.7686947299024198</v>
      </c>
      <c r="I1375" s="16">
        <f t="shared" si="265"/>
        <v>2.7687031816742769</v>
      </c>
      <c r="J1375" s="13">
        <f t="shared" si="259"/>
        <v>2.7682633606334512</v>
      </c>
      <c r="K1375" s="13">
        <f t="shared" si="260"/>
        <v>4.3982104082562756E-4</v>
      </c>
      <c r="L1375" s="13">
        <f t="shared" si="261"/>
        <v>0</v>
      </c>
      <c r="M1375" s="13">
        <f t="shared" si="266"/>
        <v>2.0764337341533259</v>
      </c>
      <c r="N1375" s="13">
        <f t="shared" si="262"/>
        <v>0.10883953461476498</v>
      </c>
      <c r="O1375" s="13">
        <f t="shared" si="263"/>
        <v>0.10883953461476498</v>
      </c>
      <c r="Q1375">
        <v>21.523088095418242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1.4189916741011019</v>
      </c>
      <c r="G1376" s="13">
        <f t="shared" si="257"/>
        <v>0</v>
      </c>
      <c r="H1376" s="13">
        <f t="shared" si="258"/>
        <v>1.4189916741011019</v>
      </c>
      <c r="I1376" s="16">
        <f t="shared" si="265"/>
        <v>1.4194314951419276</v>
      </c>
      <c r="J1376" s="13">
        <f t="shared" si="259"/>
        <v>1.41935148431791</v>
      </c>
      <c r="K1376" s="13">
        <f t="shared" si="260"/>
        <v>8.0010824017540116E-5</v>
      </c>
      <c r="L1376" s="13">
        <f t="shared" si="261"/>
        <v>0</v>
      </c>
      <c r="M1376" s="13">
        <f t="shared" si="266"/>
        <v>1.9675941995385609</v>
      </c>
      <c r="N1376" s="13">
        <f t="shared" si="262"/>
        <v>0.10313453950689611</v>
      </c>
      <c r="O1376" s="13">
        <f t="shared" si="263"/>
        <v>0.10313453950689611</v>
      </c>
      <c r="Q1376">
        <v>19.40426158702844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19.240988994377101</v>
      </c>
      <c r="G1377" s="13">
        <f t="shared" si="257"/>
        <v>0</v>
      </c>
      <c r="H1377" s="13">
        <f t="shared" si="258"/>
        <v>19.240988994377101</v>
      </c>
      <c r="I1377" s="16">
        <f t="shared" si="265"/>
        <v>19.241069005201119</v>
      </c>
      <c r="J1377" s="13">
        <f t="shared" si="259"/>
        <v>18.78649624841891</v>
      </c>
      <c r="K1377" s="13">
        <f t="shared" si="260"/>
        <v>0.4545727567822091</v>
      </c>
      <c r="L1377" s="13">
        <f t="shared" si="261"/>
        <v>0</v>
      </c>
      <c r="M1377" s="13">
        <f t="shared" si="266"/>
        <v>1.8644596600316647</v>
      </c>
      <c r="N1377" s="13">
        <f t="shared" si="262"/>
        <v>9.7728580675652321E-2</v>
      </c>
      <c r="O1377" s="13">
        <f t="shared" si="263"/>
        <v>9.7728580675652321E-2</v>
      </c>
      <c r="Q1377">
        <v>13.26237275050598</v>
      </c>
    </row>
    <row r="1378" spans="1:17" x14ac:dyDescent="0.2">
      <c r="A1378" s="14">
        <f t="shared" si="264"/>
        <v>63920</v>
      </c>
      <c r="B1378" s="1">
        <v>1</v>
      </c>
      <c r="F1378" s="34">
        <v>7.152736082767996</v>
      </c>
      <c r="G1378" s="13">
        <f t="shared" si="257"/>
        <v>0</v>
      </c>
      <c r="H1378" s="13">
        <f t="shared" si="258"/>
        <v>7.152736082767996</v>
      </c>
      <c r="I1378" s="16">
        <f t="shared" si="265"/>
        <v>7.6073088395502051</v>
      </c>
      <c r="J1378" s="13">
        <f t="shared" si="259"/>
        <v>7.575726490857372</v>
      </c>
      <c r="K1378" s="13">
        <f t="shared" si="260"/>
        <v>3.1582348692833051E-2</v>
      </c>
      <c r="L1378" s="13">
        <f t="shared" si="261"/>
        <v>0</v>
      </c>
      <c r="M1378" s="13">
        <f t="shared" si="266"/>
        <v>1.7667310793560125</v>
      </c>
      <c r="N1378" s="13">
        <f t="shared" si="262"/>
        <v>9.2605983665044286E-2</v>
      </c>
      <c r="O1378" s="13">
        <f t="shared" si="263"/>
        <v>9.2605983665044286E-2</v>
      </c>
      <c r="Q1378">
        <v>12.62453392258065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26.121932512754249</v>
      </c>
      <c r="G1379" s="13">
        <f t="shared" si="257"/>
        <v>0</v>
      </c>
      <c r="H1379" s="13">
        <f t="shared" si="258"/>
        <v>26.121932512754249</v>
      </c>
      <c r="I1379" s="16">
        <f t="shared" si="265"/>
        <v>26.153514861447082</v>
      </c>
      <c r="J1379" s="13">
        <f t="shared" si="259"/>
        <v>25.205163759360101</v>
      </c>
      <c r="K1379" s="13">
        <f t="shared" si="260"/>
        <v>0.94835110208698126</v>
      </c>
      <c r="L1379" s="13">
        <f t="shared" si="261"/>
        <v>0</v>
      </c>
      <c r="M1379" s="13">
        <f t="shared" si="266"/>
        <v>1.6741250956909681</v>
      </c>
      <c r="N1379" s="13">
        <f t="shared" si="262"/>
        <v>8.7751895620305512E-2</v>
      </c>
      <c r="O1379" s="13">
        <f t="shared" si="263"/>
        <v>8.7751895620305512E-2</v>
      </c>
      <c r="Q1379">
        <v>14.463428361186089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2.1246336538490689</v>
      </c>
      <c r="G1380" s="13">
        <f t="shared" si="257"/>
        <v>0</v>
      </c>
      <c r="H1380" s="13">
        <f t="shared" si="258"/>
        <v>2.1246336538490689</v>
      </c>
      <c r="I1380" s="16">
        <f t="shared" si="265"/>
        <v>3.0729847559360501</v>
      </c>
      <c r="J1380" s="13">
        <f t="shared" si="259"/>
        <v>3.0718089118296596</v>
      </c>
      <c r="K1380" s="13">
        <f t="shared" si="260"/>
        <v>1.175844106390489E-3</v>
      </c>
      <c r="L1380" s="13">
        <f t="shared" si="261"/>
        <v>0</v>
      </c>
      <c r="M1380" s="13">
        <f t="shared" si="266"/>
        <v>1.5863732000706625</v>
      </c>
      <c r="N1380" s="13">
        <f t="shared" si="262"/>
        <v>8.3152242222374231E-2</v>
      </c>
      <c r="O1380" s="13">
        <f t="shared" si="263"/>
        <v>8.3152242222374231E-2</v>
      </c>
      <c r="Q1380">
        <v>16.779322858781232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65.328405331234251</v>
      </c>
      <c r="G1381" s="13">
        <f t="shared" si="257"/>
        <v>0.16394039092078402</v>
      </c>
      <c r="H1381" s="13">
        <f t="shared" si="258"/>
        <v>65.164464940313465</v>
      </c>
      <c r="I1381" s="16">
        <f t="shared" si="265"/>
        <v>65.16564078441985</v>
      </c>
      <c r="J1381" s="13">
        <f t="shared" si="259"/>
        <v>56.602216031113308</v>
      </c>
      <c r="K1381" s="13">
        <f t="shared" si="260"/>
        <v>8.563424753306542</v>
      </c>
      <c r="L1381" s="13">
        <f t="shared" si="261"/>
        <v>0</v>
      </c>
      <c r="M1381" s="13">
        <f t="shared" si="266"/>
        <v>1.5032209578482882</v>
      </c>
      <c r="N1381" s="13">
        <f t="shared" si="262"/>
        <v>7.8793686879721936E-2</v>
      </c>
      <c r="O1381" s="13">
        <f t="shared" si="263"/>
        <v>0.24273407780050596</v>
      </c>
      <c r="Q1381">
        <v>17.179469892634469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1.1164904016929029</v>
      </c>
      <c r="G1382" s="13">
        <f t="shared" si="257"/>
        <v>0</v>
      </c>
      <c r="H1382" s="13">
        <f t="shared" si="258"/>
        <v>1.1164904016929029</v>
      </c>
      <c r="I1382" s="16">
        <f t="shared" si="265"/>
        <v>9.6799151549994455</v>
      </c>
      <c r="J1382" s="13">
        <f t="shared" si="259"/>
        <v>9.6487479227850166</v>
      </c>
      <c r="K1382" s="13">
        <f t="shared" si="260"/>
        <v>3.1167232214428964E-2</v>
      </c>
      <c r="L1382" s="13">
        <f t="shared" si="261"/>
        <v>0</v>
      </c>
      <c r="M1382" s="13">
        <f t="shared" si="266"/>
        <v>1.4244272709685664</v>
      </c>
      <c r="N1382" s="13">
        <f t="shared" si="262"/>
        <v>7.4663592059206377E-2</v>
      </c>
      <c r="O1382" s="13">
        <f t="shared" si="263"/>
        <v>7.4663592059206377E-2</v>
      </c>
      <c r="Q1382">
        <v>17.91795868362761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0.89333333299999995</v>
      </c>
      <c r="G1383" s="13">
        <f t="shared" si="257"/>
        <v>0</v>
      </c>
      <c r="H1383" s="13">
        <f t="shared" si="258"/>
        <v>0.89333333299999995</v>
      </c>
      <c r="I1383" s="16">
        <f t="shared" si="265"/>
        <v>0.92450056521442892</v>
      </c>
      <c r="J1383" s="13">
        <f t="shared" si="259"/>
        <v>0.92449306419578714</v>
      </c>
      <c r="K1383" s="13">
        <f t="shared" si="260"/>
        <v>7.5010186417756586E-6</v>
      </c>
      <c r="L1383" s="13">
        <f t="shared" si="261"/>
        <v>0</v>
      </c>
      <c r="M1383" s="13">
        <f t="shared" si="266"/>
        <v>1.3497636789093599</v>
      </c>
      <c r="N1383" s="13">
        <f t="shared" si="262"/>
        <v>7.0749982643828493E-2</v>
      </c>
      <c r="O1383" s="13">
        <f t="shared" si="263"/>
        <v>7.0749982643828493E-2</v>
      </c>
      <c r="Q1383">
        <v>27.117794779914071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0.89333333299999995</v>
      </c>
      <c r="G1384" s="13">
        <f t="shared" si="257"/>
        <v>0</v>
      </c>
      <c r="H1384" s="13">
        <f t="shared" si="258"/>
        <v>0.89333333299999995</v>
      </c>
      <c r="I1384" s="16">
        <f t="shared" si="265"/>
        <v>0.89334083401864173</v>
      </c>
      <c r="J1384" s="13">
        <f t="shared" si="259"/>
        <v>0.89333505676362202</v>
      </c>
      <c r="K1384" s="13">
        <f t="shared" si="260"/>
        <v>5.7772550197121575E-6</v>
      </c>
      <c r="L1384" s="13">
        <f t="shared" si="261"/>
        <v>0</v>
      </c>
      <c r="M1384" s="13">
        <f t="shared" si="266"/>
        <v>1.2790136962655314</v>
      </c>
      <c r="N1384" s="13">
        <f t="shared" si="262"/>
        <v>6.7041511211150262E-2</v>
      </c>
      <c r="O1384" s="13">
        <f t="shared" si="263"/>
        <v>6.7041511211150262E-2</v>
      </c>
      <c r="Q1384">
        <v>28.278645193548389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33.85182708537387</v>
      </c>
      <c r="G1385" s="13">
        <f t="shared" si="257"/>
        <v>0</v>
      </c>
      <c r="H1385" s="13">
        <f t="shared" si="258"/>
        <v>33.85182708537387</v>
      </c>
      <c r="I1385" s="16">
        <f t="shared" si="265"/>
        <v>33.851832862628889</v>
      </c>
      <c r="J1385" s="13">
        <f t="shared" si="259"/>
        <v>33.551179116931216</v>
      </c>
      <c r="K1385" s="13">
        <f t="shared" si="260"/>
        <v>0.300653745697673</v>
      </c>
      <c r="L1385" s="13">
        <f t="shared" si="261"/>
        <v>0</v>
      </c>
      <c r="M1385" s="13">
        <f t="shared" si="266"/>
        <v>1.2119721850543812</v>
      </c>
      <c r="N1385" s="13">
        <f t="shared" si="262"/>
        <v>6.3527425131698553E-2</v>
      </c>
      <c r="O1385" s="13">
        <f t="shared" si="263"/>
        <v>6.3527425131698553E-2</v>
      </c>
      <c r="Q1385">
        <v>28.508751063932841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3.2185531997207888</v>
      </c>
      <c r="G1386" s="13">
        <f t="shared" si="257"/>
        <v>0</v>
      </c>
      <c r="H1386" s="13">
        <f t="shared" si="258"/>
        <v>3.2185531997207888</v>
      </c>
      <c r="I1386" s="16">
        <f t="shared" si="265"/>
        <v>3.5192069454184618</v>
      </c>
      <c r="J1386" s="13">
        <f t="shared" si="259"/>
        <v>3.5186816771528013</v>
      </c>
      <c r="K1386" s="13">
        <f t="shared" si="260"/>
        <v>5.2526826566046125E-4</v>
      </c>
      <c r="L1386" s="13">
        <f t="shared" si="261"/>
        <v>0</v>
      </c>
      <c r="M1386" s="13">
        <f t="shared" si="266"/>
        <v>1.1484447599226826</v>
      </c>
      <c r="N1386" s="13">
        <f t="shared" si="262"/>
        <v>6.0197535391957963E-2</v>
      </c>
      <c r="O1386" s="13">
        <f t="shared" si="263"/>
        <v>6.0197535391957963E-2</v>
      </c>
      <c r="Q1386">
        <v>25.38630388880269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14.723872216310729</v>
      </c>
      <c r="G1387" s="13">
        <f t="shared" si="257"/>
        <v>0</v>
      </c>
      <c r="H1387" s="13">
        <f t="shared" si="258"/>
        <v>14.723872216310729</v>
      </c>
      <c r="I1387" s="16">
        <f t="shared" si="265"/>
        <v>14.724397484576389</v>
      </c>
      <c r="J1387" s="13">
        <f t="shared" si="259"/>
        <v>14.614055564779411</v>
      </c>
      <c r="K1387" s="13">
        <f t="shared" si="260"/>
        <v>0.11034191979697816</v>
      </c>
      <c r="L1387" s="13">
        <f t="shared" si="261"/>
        <v>0</v>
      </c>
      <c r="M1387" s="13">
        <f t="shared" si="266"/>
        <v>1.0882472245307246</v>
      </c>
      <c r="N1387" s="13">
        <f t="shared" si="262"/>
        <v>5.7042187051555421E-2</v>
      </c>
      <c r="O1387" s="13">
        <f t="shared" si="263"/>
        <v>5.7042187051555421E-2</v>
      </c>
      <c r="Q1387">
        <v>17.830821706941499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42.242832535728418</v>
      </c>
      <c r="G1388" s="13">
        <f t="shared" si="257"/>
        <v>0</v>
      </c>
      <c r="H1388" s="13">
        <f t="shared" si="258"/>
        <v>42.242832535728418</v>
      </c>
      <c r="I1388" s="16">
        <f t="shared" si="265"/>
        <v>42.353174455525398</v>
      </c>
      <c r="J1388" s="13">
        <f t="shared" si="259"/>
        <v>39.434012095248278</v>
      </c>
      <c r="K1388" s="13">
        <f t="shared" si="260"/>
        <v>2.9191623602771202</v>
      </c>
      <c r="L1388" s="13">
        <f t="shared" si="261"/>
        <v>0</v>
      </c>
      <c r="M1388" s="13">
        <f t="shared" si="266"/>
        <v>1.0312050374791693</v>
      </c>
      <c r="N1388" s="13">
        <f t="shared" si="262"/>
        <v>5.4052231248977796E-2</v>
      </c>
      <c r="O1388" s="13">
        <f t="shared" si="263"/>
        <v>5.4052231248977796E-2</v>
      </c>
      <c r="Q1388">
        <v>16.394684438257169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208.1</v>
      </c>
      <c r="G1389" s="13">
        <f t="shared" si="257"/>
        <v>3.0193722842960988</v>
      </c>
      <c r="H1389" s="13">
        <f t="shared" si="258"/>
        <v>205.08062771570388</v>
      </c>
      <c r="I1389" s="16">
        <f t="shared" si="265"/>
        <v>207.999790075981</v>
      </c>
      <c r="J1389" s="13">
        <f t="shared" si="259"/>
        <v>72.911184724572976</v>
      </c>
      <c r="K1389" s="13">
        <f t="shared" si="260"/>
        <v>135.08860535140803</v>
      </c>
      <c r="L1389" s="13">
        <f t="shared" si="261"/>
        <v>4.8528758406166244</v>
      </c>
      <c r="M1389" s="13">
        <f t="shared" si="266"/>
        <v>5.8300286468468157</v>
      </c>
      <c r="N1389" s="13">
        <f t="shared" si="262"/>
        <v>0.30559010589966679</v>
      </c>
      <c r="O1389" s="13">
        <f t="shared" si="263"/>
        <v>3.3249623901957657</v>
      </c>
      <c r="Q1389">
        <v>11.64250803610345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10.71601144286975</v>
      </c>
      <c r="G1390" s="13">
        <f t="shared" si="257"/>
        <v>0</v>
      </c>
      <c r="H1390" s="13">
        <f t="shared" si="258"/>
        <v>10.71601144286975</v>
      </c>
      <c r="I1390" s="16">
        <f t="shared" si="265"/>
        <v>140.95174095366116</v>
      </c>
      <c r="J1390" s="13">
        <f t="shared" si="259"/>
        <v>65.248265864608442</v>
      </c>
      <c r="K1390" s="13">
        <f t="shared" si="260"/>
        <v>75.703475089052716</v>
      </c>
      <c r="L1390" s="13">
        <f t="shared" si="261"/>
        <v>2.4310226409632278</v>
      </c>
      <c r="M1390" s="13">
        <f t="shared" si="266"/>
        <v>7.955461181910378</v>
      </c>
      <c r="N1390" s="13">
        <f t="shared" si="262"/>
        <v>0.41699798960259865</v>
      </c>
      <c r="O1390" s="13">
        <f t="shared" si="263"/>
        <v>0.41699798960259865</v>
      </c>
      <c r="Q1390">
        <v>10.81147092258065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14.736892270409349</v>
      </c>
      <c r="G1391" s="13">
        <f t="shared" si="257"/>
        <v>0</v>
      </c>
      <c r="H1391" s="13">
        <f t="shared" si="258"/>
        <v>14.736892270409349</v>
      </c>
      <c r="I1391" s="16">
        <f t="shared" si="265"/>
        <v>88.009344718498852</v>
      </c>
      <c r="J1391" s="13">
        <f t="shared" si="259"/>
        <v>63.995828393477673</v>
      </c>
      <c r="K1391" s="13">
        <f t="shared" si="260"/>
        <v>24.013516325021179</v>
      </c>
      <c r="L1391" s="13">
        <f t="shared" si="261"/>
        <v>0.32299506790630805</v>
      </c>
      <c r="M1391" s="13">
        <f t="shared" si="266"/>
        <v>7.8614582602140883</v>
      </c>
      <c r="N1391" s="13">
        <f t="shared" si="262"/>
        <v>0.41207067885746468</v>
      </c>
      <c r="O1391" s="13">
        <f t="shared" si="263"/>
        <v>0.41207067885746468</v>
      </c>
      <c r="Q1391">
        <v>14.27390218581148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50.904899110180793</v>
      </c>
      <c r="G1392" s="13">
        <f t="shared" si="257"/>
        <v>0</v>
      </c>
      <c r="H1392" s="13">
        <f t="shared" si="258"/>
        <v>50.904899110180793</v>
      </c>
      <c r="I1392" s="16">
        <f t="shared" si="265"/>
        <v>74.595420367295674</v>
      </c>
      <c r="J1392" s="13">
        <f t="shared" si="259"/>
        <v>58.48630021643838</v>
      </c>
      <c r="K1392" s="13">
        <f t="shared" si="260"/>
        <v>16.109120150857294</v>
      </c>
      <c r="L1392" s="13">
        <f t="shared" si="261"/>
        <v>6.368095147802524E-4</v>
      </c>
      <c r="M1392" s="13">
        <f t="shared" si="266"/>
        <v>7.4500243908714046</v>
      </c>
      <c r="N1392" s="13">
        <f t="shared" si="262"/>
        <v>0.39050472655787488</v>
      </c>
      <c r="O1392" s="13">
        <f t="shared" si="263"/>
        <v>0.39050472655787488</v>
      </c>
      <c r="Q1392">
        <v>14.42833638994342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6.177905759851412</v>
      </c>
      <c r="G1393" s="13">
        <f t="shared" si="257"/>
        <v>0</v>
      </c>
      <c r="H1393" s="13">
        <f t="shared" si="258"/>
        <v>6.177905759851412</v>
      </c>
      <c r="I1393" s="16">
        <f t="shared" si="265"/>
        <v>22.286389101193926</v>
      </c>
      <c r="J1393" s="13">
        <f t="shared" si="259"/>
        <v>21.888230614544469</v>
      </c>
      <c r="K1393" s="13">
        <f t="shared" si="260"/>
        <v>0.39815848664945719</v>
      </c>
      <c r="L1393" s="13">
        <f t="shared" si="261"/>
        <v>0</v>
      </c>
      <c r="M1393" s="13">
        <f t="shared" si="266"/>
        <v>7.0595196643135294</v>
      </c>
      <c r="N1393" s="13">
        <f t="shared" si="262"/>
        <v>0.37003580814052134</v>
      </c>
      <c r="O1393" s="13">
        <f t="shared" si="263"/>
        <v>0.37003580814052134</v>
      </c>
      <c r="Q1393">
        <v>17.43662913118122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31.642637899884299</v>
      </c>
      <c r="G1394" s="13">
        <f t="shared" si="257"/>
        <v>0</v>
      </c>
      <c r="H1394" s="13">
        <f t="shared" si="258"/>
        <v>31.642637899884299</v>
      </c>
      <c r="I1394" s="16">
        <f t="shared" si="265"/>
        <v>32.040796386533756</v>
      </c>
      <c r="J1394" s="13">
        <f t="shared" si="259"/>
        <v>30.951523046041217</v>
      </c>
      <c r="K1394" s="13">
        <f t="shared" si="260"/>
        <v>1.0892733404925394</v>
      </c>
      <c r="L1394" s="13">
        <f t="shared" si="261"/>
        <v>0</v>
      </c>
      <c r="M1394" s="13">
        <f t="shared" si="266"/>
        <v>6.6894838561730081</v>
      </c>
      <c r="N1394" s="13">
        <f t="shared" si="262"/>
        <v>0.35063980022253455</v>
      </c>
      <c r="O1394" s="13">
        <f t="shared" si="263"/>
        <v>0.35063980022253455</v>
      </c>
      <c r="Q1394">
        <v>17.845612218447599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0.89333333299999995</v>
      </c>
      <c r="G1395" s="13">
        <f t="shared" si="257"/>
        <v>0</v>
      </c>
      <c r="H1395" s="13">
        <f t="shared" si="258"/>
        <v>0.89333333299999995</v>
      </c>
      <c r="I1395" s="16">
        <f t="shared" si="265"/>
        <v>1.9826066734925394</v>
      </c>
      <c r="J1395" s="13">
        <f t="shared" si="259"/>
        <v>1.9824715436734395</v>
      </c>
      <c r="K1395" s="13">
        <f t="shared" si="260"/>
        <v>1.3512981909991062E-4</v>
      </c>
      <c r="L1395" s="13">
        <f t="shared" si="261"/>
        <v>0</v>
      </c>
      <c r="M1395" s="13">
        <f t="shared" si="266"/>
        <v>6.3388440559504735</v>
      </c>
      <c r="N1395" s="13">
        <f t="shared" si="262"/>
        <v>0.33226046451539432</v>
      </c>
      <c r="O1395" s="13">
        <f t="shared" si="263"/>
        <v>0.33226046451539432</v>
      </c>
      <c r="Q1395">
        <v>22.786996389378949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2.3172817560099781</v>
      </c>
      <c r="G1396" s="13">
        <f t="shared" si="257"/>
        <v>0</v>
      </c>
      <c r="H1396" s="13">
        <f t="shared" si="258"/>
        <v>2.3172817560099781</v>
      </c>
      <c r="I1396" s="16">
        <f t="shared" si="265"/>
        <v>2.3174168858290782</v>
      </c>
      <c r="J1396" s="13">
        <f t="shared" si="259"/>
        <v>2.3173026099498757</v>
      </c>
      <c r="K1396" s="13">
        <f t="shared" si="260"/>
        <v>1.1427587920254112E-4</v>
      </c>
      <c r="L1396" s="13">
        <f t="shared" si="261"/>
        <v>0</v>
      </c>
      <c r="M1396" s="13">
        <f t="shared" si="266"/>
        <v>6.0065835914350796</v>
      </c>
      <c r="N1396" s="13">
        <f t="shared" si="262"/>
        <v>0.31484451054877916</v>
      </c>
      <c r="O1396" s="13">
        <f t="shared" si="263"/>
        <v>0.31484451054877916</v>
      </c>
      <c r="Q1396">
        <v>27.36053819354839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13.591132827457519</v>
      </c>
      <c r="G1397" s="13">
        <f t="shared" si="257"/>
        <v>0</v>
      </c>
      <c r="H1397" s="13">
        <f t="shared" si="258"/>
        <v>13.591132827457519</v>
      </c>
      <c r="I1397" s="16">
        <f t="shared" si="265"/>
        <v>13.591247103336721</v>
      </c>
      <c r="J1397" s="13">
        <f t="shared" si="259"/>
        <v>13.567986193794074</v>
      </c>
      <c r="K1397" s="13">
        <f t="shared" si="260"/>
        <v>2.3260909542647923E-2</v>
      </c>
      <c r="L1397" s="13">
        <f t="shared" si="261"/>
        <v>0</v>
      </c>
      <c r="M1397" s="13">
        <f t="shared" si="266"/>
        <v>5.6917390808863004</v>
      </c>
      <c r="N1397" s="13">
        <f t="shared" si="262"/>
        <v>0.29834144115604683</v>
      </c>
      <c r="O1397" s="13">
        <f t="shared" si="263"/>
        <v>0.29834144115604683</v>
      </c>
      <c r="Q1397">
        <v>27.27652773905217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8.0175257975555763</v>
      </c>
      <c r="G1398" s="13">
        <f t="shared" si="257"/>
        <v>0</v>
      </c>
      <c r="H1398" s="13">
        <f t="shared" si="258"/>
        <v>8.0175257975555763</v>
      </c>
      <c r="I1398" s="16">
        <f t="shared" si="265"/>
        <v>8.0407867070982242</v>
      </c>
      <c r="J1398" s="13">
        <f t="shared" si="259"/>
        <v>8.031901199623988</v>
      </c>
      <c r="K1398" s="13">
        <f t="shared" si="260"/>
        <v>8.8855074742362206E-3</v>
      </c>
      <c r="L1398" s="13">
        <f t="shared" si="261"/>
        <v>0</v>
      </c>
      <c r="M1398" s="13">
        <f t="shared" si="266"/>
        <v>5.3933976397302539</v>
      </c>
      <c r="N1398" s="13">
        <f t="shared" si="262"/>
        <v>0.28270340605883593</v>
      </c>
      <c r="O1398" s="13">
        <f t="shared" si="263"/>
        <v>0.28270340605883593</v>
      </c>
      <c r="Q1398">
        <v>22.878237395420371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42.220143590829103</v>
      </c>
      <c r="G1399" s="13">
        <f t="shared" si="257"/>
        <v>0</v>
      </c>
      <c r="H1399" s="13">
        <f t="shared" si="258"/>
        <v>42.220143590829103</v>
      </c>
      <c r="I1399" s="16">
        <f t="shared" si="265"/>
        <v>42.229029098303343</v>
      </c>
      <c r="J1399" s="13">
        <f t="shared" si="259"/>
        <v>40.720490410464663</v>
      </c>
      <c r="K1399" s="13">
        <f t="shared" si="260"/>
        <v>1.5085386878386799</v>
      </c>
      <c r="L1399" s="13">
        <f t="shared" si="261"/>
        <v>0</v>
      </c>
      <c r="M1399" s="13">
        <f t="shared" si="266"/>
        <v>5.1106942336714178</v>
      </c>
      <c r="N1399" s="13">
        <f t="shared" si="262"/>
        <v>0.26788506312626026</v>
      </c>
      <c r="O1399" s="13">
        <f t="shared" si="263"/>
        <v>0.26788506312626026</v>
      </c>
      <c r="Q1399">
        <v>21.37748469294986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38.506526679741569</v>
      </c>
      <c r="G1400" s="13">
        <f t="shared" si="257"/>
        <v>0</v>
      </c>
      <c r="H1400" s="13">
        <f t="shared" si="258"/>
        <v>38.506526679741569</v>
      </c>
      <c r="I1400" s="16">
        <f t="shared" si="265"/>
        <v>40.015065367580249</v>
      </c>
      <c r="J1400" s="13">
        <f t="shared" si="259"/>
        <v>37.06983241902671</v>
      </c>
      <c r="K1400" s="13">
        <f t="shared" si="260"/>
        <v>2.9452329485535387</v>
      </c>
      <c r="L1400" s="13">
        <f t="shared" si="261"/>
        <v>0</v>
      </c>
      <c r="M1400" s="13">
        <f t="shared" si="266"/>
        <v>4.8428091705451575</v>
      </c>
      <c r="N1400" s="13">
        <f t="shared" si="262"/>
        <v>0.25384344690642086</v>
      </c>
      <c r="O1400" s="13">
        <f t="shared" si="263"/>
        <v>0.25384344690642086</v>
      </c>
      <c r="Q1400">
        <v>15.05875241475159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206.28435097202691</v>
      </c>
      <c r="G1401" s="13">
        <f t="shared" si="257"/>
        <v>2.9830593037366375</v>
      </c>
      <c r="H1401" s="13">
        <f t="shared" si="258"/>
        <v>203.30129166829028</v>
      </c>
      <c r="I1401" s="16">
        <f t="shared" si="265"/>
        <v>206.24652461684383</v>
      </c>
      <c r="J1401" s="13">
        <f t="shared" si="259"/>
        <v>75.627817180445035</v>
      </c>
      <c r="K1401" s="13">
        <f t="shared" si="260"/>
        <v>130.61870743639878</v>
      </c>
      <c r="L1401" s="13">
        <f t="shared" si="261"/>
        <v>4.6705838001720901</v>
      </c>
      <c r="M1401" s="13">
        <f t="shared" si="266"/>
        <v>9.2595495238108274</v>
      </c>
      <c r="N1401" s="13">
        <f t="shared" si="262"/>
        <v>0.48535382773718788</v>
      </c>
      <c r="O1401" s="13">
        <f t="shared" si="263"/>
        <v>3.4684131314738256</v>
      </c>
      <c r="Q1401">
        <v>12.279497414758451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61.651633179788163</v>
      </c>
      <c r="G1402" s="13">
        <f t="shared" si="257"/>
        <v>9.0404947891862264E-2</v>
      </c>
      <c r="H1402" s="13">
        <f t="shared" si="258"/>
        <v>61.561228231896301</v>
      </c>
      <c r="I1402" s="16">
        <f t="shared" si="265"/>
        <v>187.50935186812299</v>
      </c>
      <c r="J1402" s="13">
        <f t="shared" si="259"/>
        <v>77.19895956066128</v>
      </c>
      <c r="K1402" s="13">
        <f t="shared" si="260"/>
        <v>110.31039230746171</v>
      </c>
      <c r="L1402" s="13">
        <f t="shared" si="261"/>
        <v>3.8423670772770042</v>
      </c>
      <c r="M1402" s="13">
        <f t="shared" si="266"/>
        <v>12.616562773350644</v>
      </c>
      <c r="N1402" s="13">
        <f t="shared" si="262"/>
        <v>0.66131694843099464</v>
      </c>
      <c r="O1402" s="13">
        <f t="shared" si="263"/>
        <v>0.75172189632285691</v>
      </c>
      <c r="Q1402">
        <v>12.883488422580649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5.2265634293066201</v>
      </c>
      <c r="G1403" s="13">
        <f t="shared" si="257"/>
        <v>0</v>
      </c>
      <c r="H1403" s="13">
        <f t="shared" si="258"/>
        <v>5.2265634293066201</v>
      </c>
      <c r="I1403" s="16">
        <f t="shared" si="265"/>
        <v>111.69458865949133</v>
      </c>
      <c r="J1403" s="13">
        <f t="shared" si="259"/>
        <v>69.581546811584346</v>
      </c>
      <c r="K1403" s="13">
        <f t="shared" si="260"/>
        <v>42.113041847906985</v>
      </c>
      <c r="L1403" s="13">
        <f t="shared" si="261"/>
        <v>1.0611326051341461</v>
      </c>
      <c r="M1403" s="13">
        <f t="shared" si="266"/>
        <v>13.016378430053795</v>
      </c>
      <c r="N1403" s="13">
        <f t="shared" si="262"/>
        <v>0.68227391387203784</v>
      </c>
      <c r="O1403" s="13">
        <f t="shared" si="263"/>
        <v>0.68227391387203784</v>
      </c>
      <c r="Q1403">
        <v>13.594610291762461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31.633496494792421</v>
      </c>
      <c r="G1404" s="13">
        <f t="shared" si="257"/>
        <v>0</v>
      </c>
      <c r="H1404" s="13">
        <f t="shared" si="258"/>
        <v>31.633496494792421</v>
      </c>
      <c r="I1404" s="16">
        <f t="shared" si="265"/>
        <v>72.685405737565262</v>
      </c>
      <c r="J1404" s="13">
        <f t="shared" si="259"/>
        <v>57.57841318205584</v>
      </c>
      <c r="K1404" s="13">
        <f t="shared" si="260"/>
        <v>15.106992555509422</v>
      </c>
      <c r="L1404" s="13">
        <f t="shared" si="261"/>
        <v>0</v>
      </c>
      <c r="M1404" s="13">
        <f t="shared" si="266"/>
        <v>12.334104516181757</v>
      </c>
      <c r="N1404" s="13">
        <f t="shared" si="262"/>
        <v>0.64651145536242116</v>
      </c>
      <c r="O1404" s="13">
        <f t="shared" si="263"/>
        <v>0.64651145536242116</v>
      </c>
      <c r="Q1404">
        <v>14.446094555425621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11.73920512041339</v>
      </c>
      <c r="G1405" s="13">
        <f t="shared" si="257"/>
        <v>0</v>
      </c>
      <c r="H1405" s="13">
        <f t="shared" si="258"/>
        <v>11.73920512041339</v>
      </c>
      <c r="I1405" s="16">
        <f t="shared" si="265"/>
        <v>26.846197675922809</v>
      </c>
      <c r="J1405" s="13">
        <f t="shared" si="259"/>
        <v>26.181787955875592</v>
      </c>
      <c r="K1405" s="13">
        <f t="shared" si="260"/>
        <v>0.66440972004721743</v>
      </c>
      <c r="L1405" s="13">
        <f t="shared" si="261"/>
        <v>0</v>
      </c>
      <c r="M1405" s="13">
        <f t="shared" si="266"/>
        <v>11.687593060819335</v>
      </c>
      <c r="N1405" s="13">
        <f t="shared" si="262"/>
        <v>0.61262354227019211</v>
      </c>
      <c r="O1405" s="13">
        <f t="shared" si="263"/>
        <v>0.61262354227019211</v>
      </c>
      <c r="Q1405">
        <v>17.690345250414261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6.6941631110941779</v>
      </c>
      <c r="G1406" s="13">
        <f t="shared" si="257"/>
        <v>0</v>
      </c>
      <c r="H1406" s="13">
        <f t="shared" si="258"/>
        <v>6.6941631110941779</v>
      </c>
      <c r="I1406" s="16">
        <f t="shared" si="265"/>
        <v>7.3585728311413954</v>
      </c>
      <c r="J1406" s="13">
        <f t="shared" si="259"/>
        <v>7.3489667456229641</v>
      </c>
      <c r="K1406" s="13">
        <f t="shared" si="260"/>
        <v>9.6060855184312288E-3</v>
      </c>
      <c r="L1406" s="13">
        <f t="shared" si="261"/>
        <v>0</v>
      </c>
      <c r="M1406" s="13">
        <f t="shared" si="266"/>
        <v>11.074969518549143</v>
      </c>
      <c r="N1406" s="13">
        <f t="shared" si="262"/>
        <v>0.58051191735386676</v>
      </c>
      <c r="O1406" s="13">
        <f t="shared" si="263"/>
        <v>0.58051191735386676</v>
      </c>
      <c r="Q1406">
        <v>20.441702614663662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2.6507639628334978</v>
      </c>
      <c r="G1407" s="13">
        <f t="shared" si="257"/>
        <v>0</v>
      </c>
      <c r="H1407" s="13">
        <f t="shared" si="258"/>
        <v>2.6507639628334978</v>
      </c>
      <c r="I1407" s="16">
        <f t="shared" si="265"/>
        <v>2.660370048351929</v>
      </c>
      <c r="J1407" s="13">
        <f t="shared" si="259"/>
        <v>2.6600641761776869</v>
      </c>
      <c r="K1407" s="13">
        <f t="shared" si="260"/>
        <v>3.0587217424216107E-4</v>
      </c>
      <c r="L1407" s="13">
        <f t="shared" si="261"/>
        <v>0</v>
      </c>
      <c r="M1407" s="13">
        <f t="shared" si="266"/>
        <v>10.494457601195275</v>
      </c>
      <c r="N1407" s="13">
        <f t="shared" si="262"/>
        <v>0.55008347367955768</v>
      </c>
      <c r="O1407" s="13">
        <f t="shared" si="263"/>
        <v>0.55008347367955768</v>
      </c>
      <c r="Q1407">
        <v>23.25014333329419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0.89333333299999995</v>
      </c>
      <c r="G1408" s="13">
        <f t="shared" si="257"/>
        <v>0</v>
      </c>
      <c r="H1408" s="13">
        <f t="shared" si="258"/>
        <v>0.89333333299999995</v>
      </c>
      <c r="I1408" s="16">
        <f t="shared" si="265"/>
        <v>0.89363920517424211</v>
      </c>
      <c r="J1408" s="13">
        <f t="shared" si="259"/>
        <v>0.8936295047066477</v>
      </c>
      <c r="K1408" s="13">
        <f t="shared" si="260"/>
        <v>9.7004675944090124E-6</v>
      </c>
      <c r="L1408" s="13">
        <f t="shared" si="261"/>
        <v>0</v>
      </c>
      <c r="M1408" s="13">
        <f t="shared" si="266"/>
        <v>9.9443741275157187</v>
      </c>
      <c r="N1408" s="13">
        <f t="shared" si="262"/>
        <v>0.52124998465951489</v>
      </c>
      <c r="O1408" s="13">
        <f t="shared" si="263"/>
        <v>0.52124998465951489</v>
      </c>
      <c r="Q1408">
        <v>24.523532481738449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2.6577264468459179</v>
      </c>
      <c r="G1409" s="13">
        <f t="shared" si="257"/>
        <v>0</v>
      </c>
      <c r="H1409" s="13">
        <f t="shared" si="258"/>
        <v>2.6577264468459179</v>
      </c>
      <c r="I1409" s="16">
        <f t="shared" si="265"/>
        <v>2.6577361473135124</v>
      </c>
      <c r="J1409" s="13">
        <f t="shared" si="259"/>
        <v>2.6574540642259628</v>
      </c>
      <c r="K1409" s="13">
        <f t="shared" si="260"/>
        <v>2.8208308754962275E-4</v>
      </c>
      <c r="L1409" s="13">
        <f t="shared" si="261"/>
        <v>0</v>
      </c>
      <c r="M1409" s="13">
        <f t="shared" si="266"/>
        <v>9.4231241428562029</v>
      </c>
      <c r="N1409" s="13">
        <f t="shared" si="262"/>
        <v>0.49392784824111963</v>
      </c>
      <c r="O1409" s="13">
        <f t="shared" si="263"/>
        <v>0.49392784824111963</v>
      </c>
      <c r="Q1409">
        <v>23.805923193548391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0.89333333299999995</v>
      </c>
      <c r="G1410" s="13">
        <f t="shared" si="257"/>
        <v>0</v>
      </c>
      <c r="H1410" s="13">
        <f t="shared" si="258"/>
        <v>0.89333333299999995</v>
      </c>
      <c r="I1410" s="16">
        <f t="shared" si="265"/>
        <v>0.89361541608754957</v>
      </c>
      <c r="J1410" s="13">
        <f t="shared" si="259"/>
        <v>0.89360362331363863</v>
      </c>
      <c r="K1410" s="13">
        <f t="shared" si="260"/>
        <v>1.1792773910945797E-5</v>
      </c>
      <c r="L1410" s="13">
        <f t="shared" si="261"/>
        <v>0</v>
      </c>
      <c r="M1410" s="13">
        <f t="shared" si="266"/>
        <v>8.9291962946150836</v>
      </c>
      <c r="N1410" s="13">
        <f t="shared" si="262"/>
        <v>0.46803784450461411</v>
      </c>
      <c r="O1410" s="13">
        <f t="shared" si="263"/>
        <v>0.46803784450461411</v>
      </c>
      <c r="Q1410">
        <v>23.129200669187679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24.238950355717218</v>
      </c>
      <c r="G1411" s="13">
        <f t="shared" si="257"/>
        <v>0</v>
      </c>
      <c r="H1411" s="13">
        <f t="shared" si="258"/>
        <v>24.238950355717218</v>
      </c>
      <c r="I1411" s="16">
        <f t="shared" si="265"/>
        <v>24.23896214849113</v>
      </c>
      <c r="J1411" s="13">
        <f t="shared" si="259"/>
        <v>23.781375064433171</v>
      </c>
      <c r="K1411" s="13">
        <f t="shared" si="260"/>
        <v>0.457587084057959</v>
      </c>
      <c r="L1411" s="13">
        <f t="shared" si="261"/>
        <v>0</v>
      </c>
      <c r="M1411" s="13">
        <f t="shared" si="266"/>
        <v>8.4611584501104691</v>
      </c>
      <c r="N1411" s="13">
        <f t="shared" si="262"/>
        <v>0.44350490596672654</v>
      </c>
      <c r="O1411" s="13">
        <f t="shared" si="263"/>
        <v>0.44350490596672654</v>
      </c>
      <c r="Q1411">
        <v>18.22451019138428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43.435279665211262</v>
      </c>
      <c r="G1412" s="13">
        <f t="shared" si="257"/>
        <v>0</v>
      </c>
      <c r="H1412" s="13">
        <f t="shared" si="258"/>
        <v>43.435279665211262</v>
      </c>
      <c r="I1412" s="16">
        <f t="shared" si="265"/>
        <v>43.892866749269217</v>
      </c>
      <c r="J1412" s="13">
        <f t="shared" si="259"/>
        <v>40.52567505531092</v>
      </c>
      <c r="K1412" s="13">
        <f t="shared" si="260"/>
        <v>3.3671916939582971</v>
      </c>
      <c r="L1412" s="13">
        <f t="shared" si="261"/>
        <v>0</v>
      </c>
      <c r="M1412" s="13">
        <f t="shared" si="266"/>
        <v>8.0176535441437426</v>
      </c>
      <c r="N1412" s="13">
        <f t="shared" si="262"/>
        <v>0.4202578999241926</v>
      </c>
      <c r="O1412" s="13">
        <f t="shared" si="263"/>
        <v>0.4202578999241926</v>
      </c>
      <c r="Q1412">
        <v>16.049609654363181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47.317165335532138</v>
      </c>
      <c r="G1413" s="13">
        <f t="shared" si="257"/>
        <v>0</v>
      </c>
      <c r="H1413" s="13">
        <f t="shared" si="258"/>
        <v>47.317165335532138</v>
      </c>
      <c r="I1413" s="16">
        <f t="shared" si="265"/>
        <v>50.684357029490435</v>
      </c>
      <c r="J1413" s="13">
        <f t="shared" si="259"/>
        <v>43.890415059001654</v>
      </c>
      <c r="K1413" s="13">
        <f t="shared" si="260"/>
        <v>6.7939419704887811</v>
      </c>
      <c r="L1413" s="13">
        <f t="shared" si="261"/>
        <v>0</v>
      </c>
      <c r="M1413" s="13">
        <f t="shared" si="266"/>
        <v>7.5973956442195503</v>
      </c>
      <c r="N1413" s="13">
        <f t="shared" si="262"/>
        <v>0.39822942220608304</v>
      </c>
      <c r="O1413" s="13">
        <f t="shared" si="263"/>
        <v>0.39822942220608304</v>
      </c>
      <c r="Q1413">
        <v>13.398784922580649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4.3651406482543473</v>
      </c>
      <c r="G1414" s="13">
        <f t="shared" ref="G1414:G1477" si="271">IF((F1414-$J$2)&gt;0,$I$2*(F1414-$J$2),0)</f>
        <v>0</v>
      </c>
      <c r="H1414" s="13">
        <f t="shared" ref="H1414:H1477" si="272">F1414-G1414</f>
        <v>4.3651406482543473</v>
      </c>
      <c r="I1414" s="16">
        <f t="shared" si="265"/>
        <v>11.159082618743128</v>
      </c>
      <c r="J1414" s="13">
        <f t="shared" ref="J1414:J1477" si="273">I1414/SQRT(1+(I1414/($K$2*(300+(25*Q1414)+0.05*(Q1414)^3)))^2)</f>
        <v>11.062938005394155</v>
      </c>
      <c r="K1414" s="13">
        <f t="shared" ref="K1414:K1477" si="274">I1414-J1414</f>
        <v>9.6144613348972285E-2</v>
      </c>
      <c r="L1414" s="13">
        <f t="shared" ref="L1414:L1477" si="275">IF(K1414&gt;$N$2,(K1414-$N$2)/$L$2,0)</f>
        <v>0</v>
      </c>
      <c r="M1414" s="13">
        <f t="shared" si="266"/>
        <v>7.1991662220134671</v>
      </c>
      <c r="N1414" s="13">
        <f t="shared" ref="N1414:N1477" si="276">$M$2*M1414</f>
        <v>0.3773556017369265</v>
      </c>
      <c r="O1414" s="13">
        <f t="shared" ref="O1414:O1477" si="277">N1414+G1414</f>
        <v>0.3773556017369265</v>
      </c>
      <c r="Q1414">
        <v>12.83982532940515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5.0871827057561383</v>
      </c>
      <c r="G1415" s="13">
        <f t="shared" si="271"/>
        <v>0</v>
      </c>
      <c r="H1415" s="13">
        <f t="shared" si="272"/>
        <v>5.0871827057561383</v>
      </c>
      <c r="I1415" s="16">
        <f t="shared" ref="I1415:I1478" si="279">H1415+K1414-L1414</f>
        <v>5.1833273191051106</v>
      </c>
      <c r="J1415" s="13">
        <f t="shared" si="273"/>
        <v>5.1769417953870329</v>
      </c>
      <c r="K1415" s="13">
        <f t="shared" si="274"/>
        <v>6.385523718077657E-3</v>
      </c>
      <c r="L1415" s="13">
        <f t="shared" si="275"/>
        <v>0</v>
      </c>
      <c r="M1415" s="13">
        <f t="shared" ref="M1415:M1478" si="280">L1415+M1414-N1414</f>
        <v>6.8218106202765405</v>
      </c>
      <c r="N1415" s="13">
        <f t="shared" si="276"/>
        <v>0.3575759153439636</v>
      </c>
      <c r="O1415" s="13">
        <f t="shared" si="277"/>
        <v>0.3575759153439636</v>
      </c>
      <c r="Q1415">
        <v>15.889443456592669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7.5848628577689334</v>
      </c>
      <c r="G1416" s="13">
        <f t="shared" si="271"/>
        <v>0</v>
      </c>
      <c r="H1416" s="13">
        <f t="shared" si="272"/>
        <v>7.5848628577689334</v>
      </c>
      <c r="I1416" s="16">
        <f t="shared" si="279"/>
        <v>7.5912483814870111</v>
      </c>
      <c r="J1416" s="13">
        <f t="shared" si="273"/>
        <v>7.5711830617443336</v>
      </c>
      <c r="K1416" s="13">
        <f t="shared" si="274"/>
        <v>2.0065319742677445E-2</v>
      </c>
      <c r="L1416" s="13">
        <f t="shared" si="275"/>
        <v>0</v>
      </c>
      <c r="M1416" s="13">
        <f t="shared" si="280"/>
        <v>6.4642347049325766</v>
      </c>
      <c r="N1416" s="13">
        <f t="shared" si="276"/>
        <v>0.33883301227156926</v>
      </c>
      <c r="O1416" s="13">
        <f t="shared" si="277"/>
        <v>0.33883301227156926</v>
      </c>
      <c r="Q1416">
        <v>15.87205949269323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42.067753928862913</v>
      </c>
      <c r="G1417" s="13">
        <f t="shared" si="271"/>
        <v>0</v>
      </c>
      <c r="H1417" s="13">
        <f t="shared" si="272"/>
        <v>42.067753928862913</v>
      </c>
      <c r="I1417" s="16">
        <f t="shared" si="279"/>
        <v>42.087819248605591</v>
      </c>
      <c r="J1417" s="13">
        <f t="shared" si="273"/>
        <v>39.250481110705437</v>
      </c>
      <c r="K1417" s="13">
        <f t="shared" si="274"/>
        <v>2.8373381379001543</v>
      </c>
      <c r="L1417" s="13">
        <f t="shared" si="275"/>
        <v>0</v>
      </c>
      <c r="M1417" s="13">
        <f t="shared" si="280"/>
        <v>6.1254016926610078</v>
      </c>
      <c r="N1417" s="13">
        <f t="shared" si="276"/>
        <v>0.32107254789402734</v>
      </c>
      <c r="O1417" s="13">
        <f t="shared" si="277"/>
        <v>0.32107254789402734</v>
      </c>
      <c r="Q1417">
        <v>16.480354522186548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7.4533333329999998</v>
      </c>
      <c r="G1418" s="13">
        <f t="shared" si="271"/>
        <v>0</v>
      </c>
      <c r="H1418" s="13">
        <f t="shared" si="272"/>
        <v>7.4533333329999998</v>
      </c>
      <c r="I1418" s="16">
        <f t="shared" si="279"/>
        <v>10.290671470900154</v>
      </c>
      <c r="J1418" s="13">
        <f t="shared" si="273"/>
        <v>10.260276930907503</v>
      </c>
      <c r="K1418" s="13">
        <f t="shared" si="274"/>
        <v>3.0394539992650849E-2</v>
      </c>
      <c r="L1418" s="13">
        <f t="shared" si="275"/>
        <v>0</v>
      </c>
      <c r="M1418" s="13">
        <f t="shared" si="280"/>
        <v>5.8043291447669807</v>
      </c>
      <c r="N1418" s="13">
        <f t="shared" si="276"/>
        <v>0.30424302614451104</v>
      </c>
      <c r="O1418" s="13">
        <f t="shared" si="277"/>
        <v>0.30424302614451104</v>
      </c>
      <c r="Q1418">
        <v>19.39532596096835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6.696826320159877</v>
      </c>
      <c r="G1419" s="13">
        <f t="shared" si="271"/>
        <v>0</v>
      </c>
      <c r="H1419" s="13">
        <f t="shared" si="272"/>
        <v>6.696826320159877</v>
      </c>
      <c r="I1419" s="16">
        <f t="shared" si="279"/>
        <v>6.7272208601525278</v>
      </c>
      <c r="J1419" s="13">
        <f t="shared" si="273"/>
        <v>6.7226683450991107</v>
      </c>
      <c r="K1419" s="13">
        <f t="shared" si="274"/>
        <v>4.5525150534171388E-3</v>
      </c>
      <c r="L1419" s="13">
        <f t="shared" si="275"/>
        <v>0</v>
      </c>
      <c r="M1419" s="13">
        <f t="shared" si="280"/>
        <v>5.5000861186224697</v>
      </c>
      <c r="N1419" s="13">
        <f t="shared" si="276"/>
        <v>0.28829565020339604</v>
      </c>
      <c r="O1419" s="13">
        <f t="shared" si="277"/>
        <v>0.28829565020339604</v>
      </c>
      <c r="Q1419">
        <v>23.83426741746916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10.07792751620001</v>
      </c>
      <c r="G1420" s="13">
        <f t="shared" si="271"/>
        <v>0</v>
      </c>
      <c r="H1420" s="13">
        <f t="shared" si="272"/>
        <v>10.07792751620001</v>
      </c>
      <c r="I1420" s="16">
        <f t="shared" si="279"/>
        <v>10.082480031253427</v>
      </c>
      <c r="J1420" s="13">
        <f t="shared" si="273"/>
        <v>10.070378945668995</v>
      </c>
      <c r="K1420" s="13">
        <f t="shared" si="274"/>
        <v>1.2101085584431459E-2</v>
      </c>
      <c r="L1420" s="13">
        <f t="shared" si="275"/>
        <v>0</v>
      </c>
      <c r="M1420" s="13">
        <f t="shared" si="280"/>
        <v>5.2117904684190739</v>
      </c>
      <c r="N1420" s="13">
        <f t="shared" si="276"/>
        <v>0.27318418101297992</v>
      </c>
      <c r="O1420" s="13">
        <f t="shared" si="277"/>
        <v>0.27318418101297992</v>
      </c>
      <c r="Q1420">
        <v>25.523015193548389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2.5758281611295022</v>
      </c>
      <c r="G1421" s="13">
        <f t="shared" si="271"/>
        <v>0</v>
      </c>
      <c r="H1421" s="13">
        <f t="shared" si="272"/>
        <v>2.5758281611295022</v>
      </c>
      <c r="I1421" s="16">
        <f t="shared" si="279"/>
        <v>2.5879292467139337</v>
      </c>
      <c r="J1421" s="13">
        <f t="shared" si="273"/>
        <v>2.58775425671509</v>
      </c>
      <c r="K1421" s="13">
        <f t="shared" si="274"/>
        <v>1.7498999884368871E-4</v>
      </c>
      <c r="L1421" s="13">
        <f t="shared" si="275"/>
        <v>0</v>
      </c>
      <c r="M1421" s="13">
        <f t="shared" si="280"/>
        <v>4.9386062874060936</v>
      </c>
      <c r="N1421" s="13">
        <f t="shared" si="276"/>
        <v>0.25886480320837479</v>
      </c>
      <c r="O1421" s="13">
        <f t="shared" si="277"/>
        <v>0.25886480320837479</v>
      </c>
      <c r="Q1421">
        <v>26.668317926099661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8.108722273170395</v>
      </c>
      <c r="G1422" s="13">
        <f t="shared" si="271"/>
        <v>0</v>
      </c>
      <c r="H1422" s="13">
        <f t="shared" si="272"/>
        <v>8.108722273170395</v>
      </c>
      <c r="I1422" s="16">
        <f t="shared" si="279"/>
        <v>8.1088972631692382</v>
      </c>
      <c r="J1422" s="13">
        <f t="shared" si="273"/>
        <v>8.1024049015877857</v>
      </c>
      <c r="K1422" s="13">
        <f t="shared" si="274"/>
        <v>6.4923615814524993E-3</v>
      </c>
      <c r="L1422" s="13">
        <f t="shared" si="275"/>
        <v>0</v>
      </c>
      <c r="M1422" s="13">
        <f t="shared" si="280"/>
        <v>4.6797414841977192</v>
      </c>
      <c r="N1422" s="13">
        <f t="shared" si="276"/>
        <v>0.24529599807584279</v>
      </c>
      <c r="O1422" s="13">
        <f t="shared" si="277"/>
        <v>0.24529599807584279</v>
      </c>
      <c r="Q1422">
        <v>25.305141922310661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15.911220516738981</v>
      </c>
      <c r="G1423" s="13">
        <f t="shared" si="271"/>
        <v>0</v>
      </c>
      <c r="H1423" s="13">
        <f t="shared" si="272"/>
        <v>15.911220516738981</v>
      </c>
      <c r="I1423" s="16">
        <f t="shared" si="279"/>
        <v>15.917712878320433</v>
      </c>
      <c r="J1423" s="13">
        <f t="shared" si="273"/>
        <v>15.849797704905262</v>
      </c>
      <c r="K1423" s="13">
        <f t="shared" si="274"/>
        <v>6.7915173415171282E-2</v>
      </c>
      <c r="L1423" s="13">
        <f t="shared" si="275"/>
        <v>0</v>
      </c>
      <c r="M1423" s="13">
        <f t="shared" si="280"/>
        <v>4.4344454861218763</v>
      </c>
      <c r="N1423" s="13">
        <f t="shared" si="276"/>
        <v>0.2324384231702197</v>
      </c>
      <c r="O1423" s="13">
        <f t="shared" si="277"/>
        <v>0.2324384231702197</v>
      </c>
      <c r="Q1423">
        <v>22.95015128160485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13.38325120069114</v>
      </c>
      <c r="G1424" s="13">
        <f t="shared" si="271"/>
        <v>0</v>
      </c>
      <c r="H1424" s="13">
        <f t="shared" si="272"/>
        <v>13.38325120069114</v>
      </c>
      <c r="I1424" s="16">
        <f t="shared" si="279"/>
        <v>13.451166374106311</v>
      </c>
      <c r="J1424" s="13">
        <f t="shared" si="273"/>
        <v>13.335704896814299</v>
      </c>
      <c r="K1424" s="13">
        <f t="shared" si="274"/>
        <v>0.11546147729201195</v>
      </c>
      <c r="L1424" s="13">
        <f t="shared" si="275"/>
        <v>0</v>
      </c>
      <c r="M1424" s="13">
        <f t="shared" si="280"/>
        <v>4.2020070629516564</v>
      </c>
      <c r="N1424" s="13">
        <f t="shared" si="276"/>
        <v>0.22025479824238059</v>
      </c>
      <c r="O1424" s="13">
        <f t="shared" si="277"/>
        <v>0.22025479824238059</v>
      </c>
      <c r="Q1424">
        <v>15.5668363761843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33.46247686458981</v>
      </c>
      <c r="G1425" s="13">
        <f t="shared" si="271"/>
        <v>0</v>
      </c>
      <c r="H1425" s="13">
        <f t="shared" si="272"/>
        <v>33.46247686458981</v>
      </c>
      <c r="I1425" s="16">
        <f t="shared" si="279"/>
        <v>33.577938341881818</v>
      </c>
      <c r="J1425" s="13">
        <f t="shared" si="273"/>
        <v>31.571752238375094</v>
      </c>
      <c r="K1425" s="13">
        <f t="shared" si="274"/>
        <v>2.0061861035067245</v>
      </c>
      <c r="L1425" s="13">
        <f t="shared" si="275"/>
        <v>0</v>
      </c>
      <c r="M1425" s="13">
        <f t="shared" si="280"/>
        <v>3.981752264709276</v>
      </c>
      <c r="N1425" s="13">
        <f t="shared" si="276"/>
        <v>0.20870979714599622</v>
      </c>
      <c r="O1425" s="13">
        <f t="shared" si="277"/>
        <v>0.20870979714599622</v>
      </c>
      <c r="Q1425">
        <v>14.19699606058464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48.080583793789771</v>
      </c>
      <c r="G1426" s="13">
        <f t="shared" si="271"/>
        <v>0</v>
      </c>
      <c r="H1426" s="13">
        <f t="shared" si="272"/>
        <v>48.080583793789771</v>
      </c>
      <c r="I1426" s="16">
        <f t="shared" si="279"/>
        <v>50.086769897296492</v>
      </c>
      <c r="J1426" s="13">
        <f t="shared" si="273"/>
        <v>44.521317867787772</v>
      </c>
      <c r="K1426" s="13">
        <f t="shared" si="274"/>
        <v>5.5654520295087195</v>
      </c>
      <c r="L1426" s="13">
        <f t="shared" si="275"/>
        <v>0</v>
      </c>
      <c r="M1426" s="13">
        <f t="shared" si="280"/>
        <v>3.7730424675632799</v>
      </c>
      <c r="N1426" s="13">
        <f t="shared" si="276"/>
        <v>0.19776994541016671</v>
      </c>
      <c r="O1426" s="13">
        <f t="shared" si="277"/>
        <v>0.19776994541016671</v>
      </c>
      <c r="Q1426">
        <v>14.872760519695071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42.418038348508773</v>
      </c>
      <c r="G1427" s="13">
        <f t="shared" si="271"/>
        <v>0</v>
      </c>
      <c r="H1427" s="13">
        <f t="shared" si="272"/>
        <v>42.418038348508773</v>
      </c>
      <c r="I1427" s="16">
        <f t="shared" si="279"/>
        <v>47.983490378017493</v>
      </c>
      <c r="J1427" s="13">
        <f t="shared" si="273"/>
        <v>42.075434865904477</v>
      </c>
      <c r="K1427" s="13">
        <f t="shared" si="274"/>
        <v>5.9080555121130161</v>
      </c>
      <c r="L1427" s="13">
        <f t="shared" si="275"/>
        <v>0</v>
      </c>
      <c r="M1427" s="13">
        <f t="shared" si="280"/>
        <v>3.5752725221531132</v>
      </c>
      <c r="N1427" s="13">
        <f t="shared" si="276"/>
        <v>0.18740352318094639</v>
      </c>
      <c r="O1427" s="13">
        <f t="shared" si="277"/>
        <v>0.18740352318094639</v>
      </c>
      <c r="Q1427">
        <v>13.359922922580649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15.561628360978309</v>
      </c>
      <c r="G1428" s="13">
        <f t="shared" si="271"/>
        <v>0</v>
      </c>
      <c r="H1428" s="13">
        <f t="shared" si="272"/>
        <v>15.561628360978309</v>
      </c>
      <c r="I1428" s="16">
        <f t="shared" si="279"/>
        <v>21.469683873091327</v>
      </c>
      <c r="J1428" s="13">
        <f t="shared" si="273"/>
        <v>21.026085087274648</v>
      </c>
      <c r="K1428" s="13">
        <f t="shared" si="274"/>
        <v>0.443598785816679</v>
      </c>
      <c r="L1428" s="13">
        <f t="shared" si="275"/>
        <v>0</v>
      </c>
      <c r="M1428" s="13">
        <f t="shared" si="280"/>
        <v>3.3878689989721669</v>
      </c>
      <c r="N1428" s="13">
        <f t="shared" si="276"/>
        <v>0.17758047325034099</v>
      </c>
      <c r="O1428" s="13">
        <f t="shared" si="277"/>
        <v>0.17758047325034099</v>
      </c>
      <c r="Q1428">
        <v>15.84070298107347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39.663239627434372</v>
      </c>
      <c r="G1429" s="13">
        <f t="shared" si="271"/>
        <v>0</v>
      </c>
      <c r="H1429" s="13">
        <f t="shared" si="272"/>
        <v>39.663239627434372</v>
      </c>
      <c r="I1429" s="16">
        <f t="shared" si="279"/>
        <v>40.106838413251054</v>
      </c>
      <c r="J1429" s="13">
        <f t="shared" si="273"/>
        <v>37.195578151170231</v>
      </c>
      <c r="K1429" s="13">
        <f t="shared" si="274"/>
        <v>2.9112602620808232</v>
      </c>
      <c r="L1429" s="13">
        <f t="shared" si="275"/>
        <v>0</v>
      </c>
      <c r="M1429" s="13">
        <f t="shared" si="280"/>
        <v>3.2102885257218259</v>
      </c>
      <c r="N1429" s="13">
        <f t="shared" si="276"/>
        <v>0.16827231390610947</v>
      </c>
      <c r="O1429" s="13">
        <f t="shared" si="277"/>
        <v>0.16827231390610947</v>
      </c>
      <c r="Q1429">
        <v>15.20323355353317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4.6191484385328083</v>
      </c>
      <c r="G1430" s="13">
        <f t="shared" si="271"/>
        <v>0</v>
      </c>
      <c r="H1430" s="13">
        <f t="shared" si="272"/>
        <v>4.6191484385328083</v>
      </c>
      <c r="I1430" s="16">
        <f t="shared" si="279"/>
        <v>7.5304087006136315</v>
      </c>
      <c r="J1430" s="13">
        <f t="shared" si="273"/>
        <v>7.5225079973293667</v>
      </c>
      <c r="K1430" s="13">
        <f t="shared" si="274"/>
        <v>7.9007032842648428E-3</v>
      </c>
      <c r="L1430" s="13">
        <f t="shared" si="275"/>
        <v>0</v>
      </c>
      <c r="M1430" s="13">
        <f t="shared" si="280"/>
        <v>3.0420162118157164</v>
      </c>
      <c r="N1430" s="13">
        <f t="shared" si="276"/>
        <v>0.15945205634968015</v>
      </c>
      <c r="O1430" s="13">
        <f t="shared" si="277"/>
        <v>0.15945205634968015</v>
      </c>
      <c r="Q1430">
        <v>22.316358461239329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1.601415264110881</v>
      </c>
      <c r="G1431" s="13">
        <f t="shared" si="271"/>
        <v>0</v>
      </c>
      <c r="H1431" s="13">
        <f t="shared" si="272"/>
        <v>1.601415264110881</v>
      </c>
      <c r="I1431" s="16">
        <f t="shared" si="279"/>
        <v>1.6093159673951458</v>
      </c>
      <c r="J1431" s="13">
        <f t="shared" si="273"/>
        <v>1.6092393535722631</v>
      </c>
      <c r="K1431" s="13">
        <f t="shared" si="274"/>
        <v>7.661382288270957E-5</v>
      </c>
      <c r="L1431" s="13">
        <f t="shared" si="275"/>
        <v>0</v>
      </c>
      <c r="M1431" s="13">
        <f t="shared" si="280"/>
        <v>2.8825641554660364</v>
      </c>
      <c r="N1431" s="13">
        <f t="shared" si="276"/>
        <v>0.15109412644273665</v>
      </c>
      <c r="O1431" s="13">
        <f t="shared" si="277"/>
        <v>0.15109412644273665</v>
      </c>
      <c r="Q1431">
        <v>22.373165891661781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0.89333333299999995</v>
      </c>
      <c r="G1432" s="13">
        <f t="shared" si="271"/>
        <v>0</v>
      </c>
      <c r="H1432" s="13">
        <f t="shared" si="272"/>
        <v>0.89333333299999995</v>
      </c>
      <c r="I1432" s="16">
        <f t="shared" si="279"/>
        <v>0.89340994682288266</v>
      </c>
      <c r="J1432" s="13">
        <f t="shared" si="273"/>
        <v>0.89339997655170134</v>
      </c>
      <c r="K1432" s="13">
        <f t="shared" si="274"/>
        <v>9.9702711813254297E-6</v>
      </c>
      <c r="L1432" s="13">
        <f t="shared" si="275"/>
        <v>0</v>
      </c>
      <c r="M1432" s="13">
        <f t="shared" si="280"/>
        <v>2.7314700290232996</v>
      </c>
      <c r="N1432" s="13">
        <f t="shared" si="276"/>
        <v>0.14317429055557918</v>
      </c>
      <c r="O1432" s="13">
        <f t="shared" si="277"/>
        <v>0.14317429055557918</v>
      </c>
      <c r="Q1432">
        <v>24.321626721125849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0.89333333299999995</v>
      </c>
      <c r="G1433" s="13">
        <f t="shared" si="271"/>
        <v>0</v>
      </c>
      <c r="H1433" s="13">
        <f t="shared" si="272"/>
        <v>0.89333333299999995</v>
      </c>
      <c r="I1433" s="16">
        <f t="shared" si="279"/>
        <v>0.89334330327118128</v>
      </c>
      <c r="J1433" s="13">
        <f t="shared" si="273"/>
        <v>0.89333540731292704</v>
      </c>
      <c r="K1433" s="13">
        <f t="shared" si="274"/>
        <v>7.8959582542337259E-6</v>
      </c>
      <c r="L1433" s="13">
        <f t="shared" si="275"/>
        <v>0</v>
      </c>
      <c r="M1433" s="13">
        <f t="shared" si="280"/>
        <v>2.5882957384677203</v>
      </c>
      <c r="N1433" s="13">
        <f t="shared" si="276"/>
        <v>0.13566958530226059</v>
      </c>
      <c r="O1433" s="13">
        <f t="shared" si="277"/>
        <v>0.13566958530226059</v>
      </c>
      <c r="Q1433">
        <v>25.997741193548389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4.3111948311994022</v>
      </c>
      <c r="G1434" s="13">
        <f t="shared" si="271"/>
        <v>0</v>
      </c>
      <c r="H1434" s="13">
        <f t="shared" si="272"/>
        <v>4.3111948311994022</v>
      </c>
      <c r="I1434" s="16">
        <f t="shared" si="279"/>
        <v>4.3112027271576565</v>
      </c>
      <c r="J1434" s="13">
        <f t="shared" si="273"/>
        <v>4.3102272147291556</v>
      </c>
      <c r="K1434" s="13">
        <f t="shared" si="274"/>
        <v>9.7551242850091313E-4</v>
      </c>
      <c r="L1434" s="13">
        <f t="shared" si="275"/>
        <v>0</v>
      </c>
      <c r="M1434" s="13">
        <f t="shared" si="280"/>
        <v>2.4526261531654598</v>
      </c>
      <c r="N1434" s="13">
        <f t="shared" si="276"/>
        <v>0.12855825095876555</v>
      </c>
      <c r="O1434" s="13">
        <f t="shared" si="277"/>
        <v>0.12855825095876555</v>
      </c>
      <c r="Q1434">
        <v>25.31267121008446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8.0763896171410892</v>
      </c>
      <c r="G1435" s="13">
        <f t="shared" si="271"/>
        <v>0</v>
      </c>
      <c r="H1435" s="13">
        <f t="shared" si="272"/>
        <v>8.0763896171410892</v>
      </c>
      <c r="I1435" s="16">
        <f t="shared" si="279"/>
        <v>8.0773651295695892</v>
      </c>
      <c r="J1435" s="13">
        <f t="shared" si="273"/>
        <v>8.0678085178050303</v>
      </c>
      <c r="K1435" s="13">
        <f t="shared" si="274"/>
        <v>9.5566117645589088E-3</v>
      </c>
      <c r="L1435" s="13">
        <f t="shared" si="275"/>
        <v>0</v>
      </c>
      <c r="M1435" s="13">
        <f t="shared" si="280"/>
        <v>2.3240679022066941</v>
      </c>
      <c r="N1435" s="13">
        <f t="shared" si="276"/>
        <v>0.1218196683711803</v>
      </c>
      <c r="O1435" s="13">
        <f t="shared" si="277"/>
        <v>0.1218196683711803</v>
      </c>
      <c r="Q1435">
        <v>22.457228478399951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141.8855914856739</v>
      </c>
      <c r="G1436" s="13">
        <f t="shared" si="271"/>
        <v>1.6950841140095769</v>
      </c>
      <c r="H1436" s="13">
        <f t="shared" si="272"/>
        <v>140.19050737166432</v>
      </c>
      <c r="I1436" s="16">
        <f t="shared" si="279"/>
        <v>140.20006398342889</v>
      </c>
      <c r="J1436" s="13">
        <f t="shared" si="273"/>
        <v>89.878074686279803</v>
      </c>
      <c r="K1436" s="13">
        <f t="shared" si="274"/>
        <v>50.321989297149088</v>
      </c>
      <c r="L1436" s="13">
        <f t="shared" si="275"/>
        <v>1.3959111188446096</v>
      </c>
      <c r="M1436" s="13">
        <f t="shared" si="280"/>
        <v>3.5981593526801232</v>
      </c>
      <c r="N1436" s="13">
        <f t="shared" si="276"/>
        <v>0.18860317234017296</v>
      </c>
      <c r="O1436" s="13">
        <f t="shared" si="277"/>
        <v>1.8836872863497498</v>
      </c>
      <c r="Q1436">
        <v>17.532894351737639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84.472022384970572</v>
      </c>
      <c r="G1437" s="13">
        <f t="shared" si="271"/>
        <v>0.54681273199551039</v>
      </c>
      <c r="H1437" s="13">
        <f t="shared" si="272"/>
        <v>83.925209652975056</v>
      </c>
      <c r="I1437" s="16">
        <f t="shared" si="279"/>
        <v>132.85128783127951</v>
      </c>
      <c r="J1437" s="13">
        <f t="shared" si="273"/>
        <v>66.789105770467188</v>
      </c>
      <c r="K1437" s="13">
        <f t="shared" si="274"/>
        <v>66.062182060812319</v>
      </c>
      <c r="L1437" s="13">
        <f t="shared" si="275"/>
        <v>2.0378299971804523</v>
      </c>
      <c r="M1437" s="13">
        <f t="shared" si="280"/>
        <v>5.4473861775204027</v>
      </c>
      <c r="N1437" s="13">
        <f t="shared" si="276"/>
        <v>0.28553330004050326</v>
      </c>
      <c r="O1437" s="13">
        <f t="shared" si="277"/>
        <v>0.83234603203601365</v>
      </c>
      <c r="Q1437">
        <v>11.53040128971324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131.3138984279571</v>
      </c>
      <c r="G1438" s="13">
        <f t="shared" si="271"/>
        <v>1.4836502528552411</v>
      </c>
      <c r="H1438" s="13">
        <f t="shared" si="272"/>
        <v>129.83024817510187</v>
      </c>
      <c r="I1438" s="16">
        <f t="shared" si="279"/>
        <v>193.85460023873372</v>
      </c>
      <c r="J1438" s="13">
        <f t="shared" si="273"/>
        <v>69.400542884571166</v>
      </c>
      <c r="K1438" s="13">
        <f t="shared" si="274"/>
        <v>124.45405735416256</v>
      </c>
      <c r="L1438" s="13">
        <f t="shared" si="275"/>
        <v>4.4191761252129007</v>
      </c>
      <c r="M1438" s="13">
        <f t="shared" si="280"/>
        <v>9.5810290026927998</v>
      </c>
      <c r="N1438" s="13">
        <f t="shared" si="276"/>
        <v>0.50220467941340485</v>
      </c>
      <c r="O1438" s="13">
        <f t="shared" si="277"/>
        <v>1.9858549322686461</v>
      </c>
      <c r="Q1438">
        <v>10.955713196368279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75.453396215317127</v>
      </c>
      <c r="G1439" s="13">
        <f t="shared" si="271"/>
        <v>0.36644020860244153</v>
      </c>
      <c r="H1439" s="13">
        <f t="shared" si="272"/>
        <v>75.086956006714686</v>
      </c>
      <c r="I1439" s="16">
        <f t="shared" si="279"/>
        <v>195.12183723566432</v>
      </c>
      <c r="J1439" s="13">
        <f t="shared" si="273"/>
        <v>73.029081591007795</v>
      </c>
      <c r="K1439" s="13">
        <f t="shared" si="274"/>
        <v>122.09275564465652</v>
      </c>
      <c r="L1439" s="13">
        <f t="shared" si="275"/>
        <v>4.3228771682981026</v>
      </c>
      <c r="M1439" s="13">
        <f t="shared" si="280"/>
        <v>13.401701491577498</v>
      </c>
      <c r="N1439" s="13">
        <f t="shared" si="276"/>
        <v>0.70247122718031774</v>
      </c>
      <c r="O1439" s="13">
        <f t="shared" si="277"/>
        <v>1.0689114357827592</v>
      </c>
      <c r="Q1439">
        <v>11.81265142258065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7.4533333329999998</v>
      </c>
      <c r="G1440" s="13">
        <f t="shared" si="271"/>
        <v>0</v>
      </c>
      <c r="H1440" s="13">
        <f t="shared" si="272"/>
        <v>7.4533333329999998</v>
      </c>
      <c r="I1440" s="16">
        <f t="shared" si="279"/>
        <v>125.22321180935842</v>
      </c>
      <c r="J1440" s="13">
        <f t="shared" si="273"/>
        <v>76.357022495495414</v>
      </c>
      <c r="K1440" s="13">
        <f t="shared" si="274"/>
        <v>48.866189313863003</v>
      </c>
      <c r="L1440" s="13">
        <f t="shared" si="275"/>
        <v>1.3365404677742059</v>
      </c>
      <c r="M1440" s="13">
        <f t="shared" si="280"/>
        <v>14.035770732171386</v>
      </c>
      <c r="N1440" s="13">
        <f t="shared" si="276"/>
        <v>0.73570696204855135</v>
      </c>
      <c r="O1440" s="13">
        <f t="shared" si="277"/>
        <v>0.73570696204855135</v>
      </c>
      <c r="Q1440">
        <v>14.74788717446288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6.1422935038411861</v>
      </c>
      <c r="G1441" s="13">
        <f t="shared" si="271"/>
        <v>0</v>
      </c>
      <c r="H1441" s="13">
        <f t="shared" si="272"/>
        <v>6.1422935038411861</v>
      </c>
      <c r="I1441" s="16">
        <f t="shared" si="279"/>
        <v>53.671942349929985</v>
      </c>
      <c r="J1441" s="13">
        <f t="shared" si="273"/>
        <v>49.991085752145374</v>
      </c>
      <c r="K1441" s="13">
        <f t="shared" si="274"/>
        <v>3.6808565977846115</v>
      </c>
      <c r="L1441" s="13">
        <f t="shared" si="275"/>
        <v>0</v>
      </c>
      <c r="M1441" s="13">
        <f t="shared" si="280"/>
        <v>13.300063770122835</v>
      </c>
      <c r="N1441" s="13">
        <f t="shared" si="276"/>
        <v>0.69714372641760192</v>
      </c>
      <c r="O1441" s="13">
        <f t="shared" si="277"/>
        <v>0.69714372641760192</v>
      </c>
      <c r="Q1441">
        <v>19.787516474106919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0.89697390226080043</v>
      </c>
      <c r="G1442" s="13">
        <f t="shared" si="271"/>
        <v>0</v>
      </c>
      <c r="H1442" s="13">
        <f t="shared" si="272"/>
        <v>0.89697390226080043</v>
      </c>
      <c r="I1442" s="16">
        <f t="shared" si="279"/>
        <v>4.5778305000454118</v>
      </c>
      <c r="J1442" s="13">
        <f t="shared" si="273"/>
        <v>4.5746734723511828</v>
      </c>
      <c r="K1442" s="13">
        <f t="shared" si="274"/>
        <v>3.1570276942289865E-3</v>
      </c>
      <c r="L1442" s="13">
        <f t="shared" si="275"/>
        <v>0</v>
      </c>
      <c r="M1442" s="13">
        <f t="shared" si="280"/>
        <v>12.602920043705232</v>
      </c>
      <c r="N1442" s="13">
        <f t="shared" si="276"/>
        <v>0.66060184333466609</v>
      </c>
      <c r="O1442" s="13">
        <f t="shared" si="277"/>
        <v>0.66060184333466609</v>
      </c>
      <c r="Q1442">
        <v>18.250861732883699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1.124155348623374</v>
      </c>
      <c r="G1443" s="13">
        <f t="shared" si="271"/>
        <v>0</v>
      </c>
      <c r="H1443" s="13">
        <f t="shared" si="272"/>
        <v>1.124155348623374</v>
      </c>
      <c r="I1443" s="16">
        <f t="shared" si="279"/>
        <v>1.1273123763176029</v>
      </c>
      <c r="J1443" s="13">
        <f t="shared" si="273"/>
        <v>1.1272926881107426</v>
      </c>
      <c r="K1443" s="13">
        <f t="shared" si="274"/>
        <v>1.9688206860379864E-5</v>
      </c>
      <c r="L1443" s="13">
        <f t="shared" si="275"/>
        <v>0</v>
      </c>
      <c r="M1443" s="13">
        <f t="shared" si="280"/>
        <v>11.942318200370567</v>
      </c>
      <c r="N1443" s="13">
        <f t="shared" si="276"/>
        <v>0.62597536043198954</v>
      </c>
      <c r="O1443" s="13">
        <f t="shared" si="277"/>
        <v>0.62597536043198954</v>
      </c>
      <c r="Q1443">
        <v>24.44485010785284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1.1598725545486781</v>
      </c>
      <c r="G1444" s="13">
        <f t="shared" si="271"/>
        <v>0</v>
      </c>
      <c r="H1444" s="13">
        <f t="shared" si="272"/>
        <v>1.1598725545486781</v>
      </c>
      <c r="I1444" s="16">
        <f t="shared" si="279"/>
        <v>1.1598922427555385</v>
      </c>
      <c r="J1444" s="13">
        <f t="shared" si="273"/>
        <v>1.1598751970744583</v>
      </c>
      <c r="K1444" s="13">
        <f t="shared" si="274"/>
        <v>1.704568108018556E-5</v>
      </c>
      <c r="L1444" s="13">
        <f t="shared" si="275"/>
        <v>0</v>
      </c>
      <c r="M1444" s="13">
        <f t="shared" si="280"/>
        <v>11.316342839938578</v>
      </c>
      <c r="N1444" s="13">
        <f t="shared" si="276"/>
        <v>0.59316387900154166</v>
      </c>
      <c r="O1444" s="13">
        <f t="shared" si="277"/>
        <v>0.59316387900154166</v>
      </c>
      <c r="Q1444">
        <v>26.097461193548391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44.475048551995769</v>
      </c>
      <c r="G1445" s="13">
        <f t="shared" si="271"/>
        <v>0</v>
      </c>
      <c r="H1445" s="13">
        <f t="shared" si="272"/>
        <v>44.475048551995769</v>
      </c>
      <c r="I1445" s="16">
        <f t="shared" si="279"/>
        <v>44.475065597676853</v>
      </c>
      <c r="J1445" s="13">
        <f t="shared" si="273"/>
        <v>43.438781294260259</v>
      </c>
      <c r="K1445" s="13">
        <f t="shared" si="274"/>
        <v>1.0362843034165934</v>
      </c>
      <c r="L1445" s="13">
        <f t="shared" si="275"/>
        <v>0</v>
      </c>
      <c r="M1445" s="13">
        <f t="shared" si="280"/>
        <v>10.723178960937036</v>
      </c>
      <c r="N1445" s="13">
        <f t="shared" si="276"/>
        <v>0.56207226289122014</v>
      </c>
      <c r="O1445" s="13">
        <f t="shared" si="277"/>
        <v>0.56207226289122014</v>
      </c>
      <c r="Q1445">
        <v>25.297208638534961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0.89333333299999995</v>
      </c>
      <c r="G1446" s="13">
        <f t="shared" si="271"/>
        <v>0</v>
      </c>
      <c r="H1446" s="13">
        <f t="shared" si="272"/>
        <v>0.89333333299999995</v>
      </c>
      <c r="I1446" s="16">
        <f t="shared" si="279"/>
        <v>1.9296176364165933</v>
      </c>
      <c r="J1446" s="13">
        <f t="shared" si="273"/>
        <v>1.9295119497410664</v>
      </c>
      <c r="K1446" s="13">
        <f t="shared" si="274"/>
        <v>1.0568667552690592E-4</v>
      </c>
      <c r="L1446" s="13">
        <f t="shared" si="275"/>
        <v>0</v>
      </c>
      <c r="M1446" s="13">
        <f t="shared" si="280"/>
        <v>10.161106698045815</v>
      </c>
      <c r="N1446" s="13">
        <f t="shared" si="276"/>
        <v>0.53261036265971917</v>
      </c>
      <c r="O1446" s="13">
        <f t="shared" si="277"/>
        <v>0.53261036265971917</v>
      </c>
      <c r="Q1446">
        <v>23.958244817323429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42.140347821593451</v>
      </c>
      <c r="G1447" s="13">
        <f t="shared" si="271"/>
        <v>0</v>
      </c>
      <c r="H1447" s="13">
        <f t="shared" si="272"/>
        <v>42.140347821593451</v>
      </c>
      <c r="I1447" s="16">
        <f t="shared" si="279"/>
        <v>42.140453508268976</v>
      </c>
      <c r="J1447" s="13">
        <f t="shared" si="273"/>
        <v>40.378219155065594</v>
      </c>
      <c r="K1447" s="13">
        <f t="shared" si="274"/>
        <v>1.7622343532033824</v>
      </c>
      <c r="L1447" s="13">
        <f t="shared" si="275"/>
        <v>0</v>
      </c>
      <c r="M1447" s="13">
        <f t="shared" si="280"/>
        <v>9.628496335386096</v>
      </c>
      <c r="N1447" s="13">
        <f t="shared" si="276"/>
        <v>0.50469275419025261</v>
      </c>
      <c r="O1447" s="13">
        <f t="shared" si="277"/>
        <v>0.50469275419025261</v>
      </c>
      <c r="Q1447">
        <v>20.167360805322168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2.3364808498099321</v>
      </c>
      <c r="G1448" s="13">
        <f t="shared" si="271"/>
        <v>0</v>
      </c>
      <c r="H1448" s="13">
        <f t="shared" si="272"/>
        <v>2.3364808498099321</v>
      </c>
      <c r="I1448" s="16">
        <f t="shared" si="279"/>
        <v>4.0987152030133149</v>
      </c>
      <c r="J1448" s="13">
        <f t="shared" si="273"/>
        <v>4.0962158776145419</v>
      </c>
      <c r="K1448" s="13">
        <f t="shared" si="274"/>
        <v>2.4993253987730668E-3</v>
      </c>
      <c r="L1448" s="13">
        <f t="shared" si="275"/>
        <v>0</v>
      </c>
      <c r="M1448" s="13">
        <f t="shared" si="280"/>
        <v>9.123803581195844</v>
      </c>
      <c r="N1448" s="13">
        <f t="shared" si="276"/>
        <v>0.4782384910052494</v>
      </c>
      <c r="O1448" s="13">
        <f t="shared" si="277"/>
        <v>0.4782384910052494</v>
      </c>
      <c r="Q1448">
        <v>17.55773142313399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163.01680945248251</v>
      </c>
      <c r="G1449" s="13">
        <f t="shared" si="271"/>
        <v>2.1177084733457492</v>
      </c>
      <c r="H1449" s="13">
        <f t="shared" si="272"/>
        <v>160.89910097913676</v>
      </c>
      <c r="I1449" s="16">
        <f t="shared" si="279"/>
        <v>160.90160030453552</v>
      </c>
      <c r="J1449" s="13">
        <f t="shared" si="273"/>
        <v>76.968756124552016</v>
      </c>
      <c r="K1449" s="13">
        <f t="shared" si="274"/>
        <v>83.932844179983505</v>
      </c>
      <c r="L1449" s="13">
        <f t="shared" si="275"/>
        <v>2.7666339930971722</v>
      </c>
      <c r="M1449" s="13">
        <f t="shared" si="280"/>
        <v>11.412199083287767</v>
      </c>
      <c r="N1449" s="13">
        <f t="shared" si="276"/>
        <v>0.59818833451121844</v>
      </c>
      <c r="O1449" s="13">
        <f t="shared" si="277"/>
        <v>2.7158968078569679</v>
      </c>
      <c r="Q1449">
        <v>13.38015192258065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101.98702304901769</v>
      </c>
      <c r="G1450" s="13">
        <f t="shared" si="271"/>
        <v>0.89711274527645291</v>
      </c>
      <c r="H1450" s="13">
        <f t="shared" si="272"/>
        <v>101.08991030374123</v>
      </c>
      <c r="I1450" s="16">
        <f t="shared" si="279"/>
        <v>182.25612049062755</v>
      </c>
      <c r="J1450" s="13">
        <f t="shared" si="273"/>
        <v>77.21025786642052</v>
      </c>
      <c r="K1450" s="13">
        <f t="shared" si="274"/>
        <v>105.04586262420703</v>
      </c>
      <c r="L1450" s="13">
        <f t="shared" si="275"/>
        <v>3.6276682460757717</v>
      </c>
      <c r="M1450" s="13">
        <f t="shared" si="280"/>
        <v>14.441678994852319</v>
      </c>
      <c r="N1450" s="13">
        <f t="shared" si="276"/>
        <v>0.75698328099859713</v>
      </c>
      <c r="O1450" s="13">
        <f t="shared" si="277"/>
        <v>1.6540960262750501</v>
      </c>
      <c r="Q1450">
        <v>12.973768720003401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80.017070476354093</v>
      </c>
      <c r="G1451" s="13">
        <f t="shared" si="271"/>
        <v>0.45771369382318083</v>
      </c>
      <c r="H1451" s="13">
        <f t="shared" si="272"/>
        <v>79.559356782530912</v>
      </c>
      <c r="I1451" s="16">
        <f t="shared" si="279"/>
        <v>180.97755116066216</v>
      </c>
      <c r="J1451" s="13">
        <f t="shared" si="273"/>
        <v>88.376005256935585</v>
      </c>
      <c r="K1451" s="13">
        <f t="shared" si="274"/>
        <v>92.601545903726574</v>
      </c>
      <c r="L1451" s="13">
        <f t="shared" si="275"/>
        <v>3.1201622738930221</v>
      </c>
      <c r="M1451" s="13">
        <f t="shared" si="280"/>
        <v>16.804857987746743</v>
      </c>
      <c r="N1451" s="13">
        <f t="shared" si="276"/>
        <v>0.88085301860084009</v>
      </c>
      <c r="O1451" s="13">
        <f t="shared" si="277"/>
        <v>1.3385667124240208</v>
      </c>
      <c r="Q1451">
        <v>15.46441638277309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99.355550561128666</v>
      </c>
      <c r="G1452" s="13">
        <f t="shared" si="271"/>
        <v>0.84448329551867229</v>
      </c>
      <c r="H1452" s="13">
        <f t="shared" si="272"/>
        <v>98.511067265609995</v>
      </c>
      <c r="I1452" s="16">
        <f t="shared" si="279"/>
        <v>187.99245089544354</v>
      </c>
      <c r="J1452" s="13">
        <f t="shared" si="273"/>
        <v>90.177168324911619</v>
      </c>
      <c r="K1452" s="13">
        <f t="shared" si="274"/>
        <v>97.81528257053192</v>
      </c>
      <c r="L1452" s="13">
        <f t="shared" si="275"/>
        <v>3.3327896567558506</v>
      </c>
      <c r="M1452" s="13">
        <f t="shared" si="280"/>
        <v>19.256794625901755</v>
      </c>
      <c r="N1452" s="13">
        <f t="shared" si="276"/>
        <v>1.009375127547649</v>
      </c>
      <c r="O1452" s="13">
        <f t="shared" si="277"/>
        <v>1.8538584230663213</v>
      </c>
      <c r="Q1452">
        <v>15.674941441436809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42.037476439740892</v>
      </c>
      <c r="G1453" s="13">
        <f t="shared" si="271"/>
        <v>0</v>
      </c>
      <c r="H1453" s="13">
        <f t="shared" si="272"/>
        <v>42.037476439740892</v>
      </c>
      <c r="I1453" s="16">
        <f t="shared" si="279"/>
        <v>136.51996935351696</v>
      </c>
      <c r="J1453" s="13">
        <f t="shared" si="273"/>
        <v>81.695179049876955</v>
      </c>
      <c r="K1453" s="13">
        <f t="shared" si="274"/>
        <v>54.82479030364</v>
      </c>
      <c r="L1453" s="13">
        <f t="shared" si="275"/>
        <v>1.5795450180512833</v>
      </c>
      <c r="M1453" s="13">
        <f t="shared" si="280"/>
        <v>19.82696451640539</v>
      </c>
      <c r="N1453" s="13">
        <f t="shared" si="276"/>
        <v>1.0392614776454387</v>
      </c>
      <c r="O1453" s="13">
        <f t="shared" si="277"/>
        <v>1.0392614776454387</v>
      </c>
      <c r="Q1453">
        <v>15.56239865065219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1.4287045796363871</v>
      </c>
      <c r="G1454" s="13">
        <f t="shared" si="271"/>
        <v>0</v>
      </c>
      <c r="H1454" s="13">
        <f t="shared" si="272"/>
        <v>1.4287045796363871</v>
      </c>
      <c r="I1454" s="16">
        <f t="shared" si="279"/>
        <v>54.673949865225104</v>
      </c>
      <c r="J1454" s="13">
        <f t="shared" si="273"/>
        <v>52.405761536324867</v>
      </c>
      <c r="K1454" s="13">
        <f t="shared" si="274"/>
        <v>2.2681883289002371</v>
      </c>
      <c r="L1454" s="13">
        <f t="shared" si="275"/>
        <v>0</v>
      </c>
      <c r="M1454" s="13">
        <f t="shared" si="280"/>
        <v>18.78770303875995</v>
      </c>
      <c r="N1454" s="13">
        <f t="shared" si="276"/>
        <v>0.98478695543483474</v>
      </c>
      <c r="O1454" s="13">
        <f t="shared" si="277"/>
        <v>0.98478695543483474</v>
      </c>
      <c r="Q1454">
        <v>23.918869524305759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0.89333333299999995</v>
      </c>
      <c r="G1455" s="13">
        <f t="shared" si="271"/>
        <v>0</v>
      </c>
      <c r="H1455" s="13">
        <f t="shared" si="272"/>
        <v>0.89333333299999995</v>
      </c>
      <c r="I1455" s="16">
        <f t="shared" si="279"/>
        <v>3.1615216619002373</v>
      </c>
      <c r="J1455" s="13">
        <f t="shared" si="273"/>
        <v>3.1610576169601954</v>
      </c>
      <c r="K1455" s="13">
        <f t="shared" si="274"/>
        <v>4.6404494004192998E-4</v>
      </c>
      <c r="L1455" s="13">
        <f t="shared" si="275"/>
        <v>0</v>
      </c>
      <c r="M1455" s="13">
        <f t="shared" si="280"/>
        <v>17.802916083325115</v>
      </c>
      <c r="N1455" s="13">
        <f t="shared" si="276"/>
        <v>0.93316780084239437</v>
      </c>
      <c r="O1455" s="13">
        <f t="shared" si="277"/>
        <v>0.93316780084239437</v>
      </c>
      <c r="Q1455">
        <v>23.96934210186711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0.89333333299999995</v>
      </c>
      <c r="G1456" s="13">
        <f t="shared" si="271"/>
        <v>0</v>
      </c>
      <c r="H1456" s="13">
        <f t="shared" si="272"/>
        <v>0.89333333299999995</v>
      </c>
      <c r="I1456" s="16">
        <f t="shared" si="279"/>
        <v>0.89379737794004188</v>
      </c>
      <c r="J1456" s="13">
        <f t="shared" si="273"/>
        <v>0.89378977292358786</v>
      </c>
      <c r="K1456" s="13">
        <f t="shared" si="274"/>
        <v>7.6050164540264475E-6</v>
      </c>
      <c r="L1456" s="13">
        <f t="shared" si="275"/>
        <v>0</v>
      </c>
      <c r="M1456" s="13">
        <f t="shared" si="280"/>
        <v>16.869748282482721</v>
      </c>
      <c r="N1456" s="13">
        <f t="shared" si="276"/>
        <v>0.88425434529088187</v>
      </c>
      <c r="O1456" s="13">
        <f t="shared" si="277"/>
        <v>0.88425434529088187</v>
      </c>
      <c r="Q1456">
        <v>26.280660157279399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1.128112762938124</v>
      </c>
      <c r="G1457" s="13">
        <f t="shared" si="271"/>
        <v>0</v>
      </c>
      <c r="H1457" s="13">
        <f t="shared" si="272"/>
        <v>1.128112762938124</v>
      </c>
      <c r="I1457" s="16">
        <f t="shared" si="279"/>
        <v>1.1281203679545779</v>
      </c>
      <c r="J1457" s="13">
        <f t="shared" si="273"/>
        <v>1.1281021624538143</v>
      </c>
      <c r="K1457" s="13">
        <f t="shared" si="274"/>
        <v>1.8205500763590621E-5</v>
      </c>
      <c r="L1457" s="13">
        <f t="shared" si="275"/>
        <v>0</v>
      </c>
      <c r="M1457" s="13">
        <f t="shared" si="280"/>
        <v>15.985493937191839</v>
      </c>
      <c r="N1457" s="13">
        <f t="shared" si="276"/>
        <v>0.83790476531654845</v>
      </c>
      <c r="O1457" s="13">
        <f t="shared" si="277"/>
        <v>0.83790476531654845</v>
      </c>
      <c r="Q1457">
        <v>25.021839193548391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0.89333333299999995</v>
      </c>
      <c r="G1458" s="13">
        <f t="shared" si="271"/>
        <v>0</v>
      </c>
      <c r="H1458" s="13">
        <f t="shared" si="272"/>
        <v>0.89333333299999995</v>
      </c>
      <c r="I1458" s="16">
        <f t="shared" si="279"/>
        <v>0.89335153850076354</v>
      </c>
      <c r="J1458" s="13">
        <f t="shared" si="273"/>
        <v>0.89333885066731589</v>
      </c>
      <c r="K1458" s="13">
        <f t="shared" si="274"/>
        <v>1.268783344765545E-5</v>
      </c>
      <c r="L1458" s="13">
        <f t="shared" si="275"/>
        <v>0</v>
      </c>
      <c r="M1458" s="13">
        <f t="shared" si="280"/>
        <v>15.147589171875291</v>
      </c>
      <c r="N1458" s="13">
        <f t="shared" si="276"/>
        <v>0.79398467135519069</v>
      </c>
      <c r="O1458" s="13">
        <f t="shared" si="277"/>
        <v>0.79398467135519069</v>
      </c>
      <c r="Q1458">
        <v>22.60321147244187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4.6692037829955684</v>
      </c>
      <c r="G1459" s="13">
        <f t="shared" si="271"/>
        <v>0</v>
      </c>
      <c r="H1459" s="13">
        <f t="shared" si="272"/>
        <v>4.6692037829955684</v>
      </c>
      <c r="I1459" s="16">
        <f t="shared" si="279"/>
        <v>4.6692164708290163</v>
      </c>
      <c r="J1459" s="13">
        <f t="shared" si="273"/>
        <v>4.6668828459028733</v>
      </c>
      <c r="K1459" s="13">
        <f t="shared" si="274"/>
        <v>2.3336249261429742E-3</v>
      </c>
      <c r="L1459" s="13">
        <f t="shared" si="275"/>
        <v>0</v>
      </c>
      <c r="M1459" s="13">
        <f t="shared" si="280"/>
        <v>14.353604500520101</v>
      </c>
      <c r="N1459" s="13">
        <f t="shared" si="276"/>
        <v>0.75236671808263278</v>
      </c>
      <c r="O1459" s="13">
        <f t="shared" si="277"/>
        <v>0.75236671808263278</v>
      </c>
      <c r="Q1459">
        <v>20.805811531607109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8.1218635541804396</v>
      </c>
      <c r="G1460" s="13">
        <f t="shared" si="271"/>
        <v>0</v>
      </c>
      <c r="H1460" s="13">
        <f t="shared" si="272"/>
        <v>8.1218635541804396</v>
      </c>
      <c r="I1460" s="16">
        <f t="shared" si="279"/>
        <v>8.1241971791065826</v>
      </c>
      <c r="J1460" s="13">
        <f t="shared" si="273"/>
        <v>8.1055812075510048</v>
      </c>
      <c r="K1460" s="13">
        <f t="shared" si="274"/>
        <v>1.8615971555577815E-2</v>
      </c>
      <c r="L1460" s="13">
        <f t="shared" si="275"/>
        <v>0</v>
      </c>
      <c r="M1460" s="13">
        <f t="shared" si="280"/>
        <v>13.601237782437469</v>
      </c>
      <c r="N1460" s="13">
        <f t="shared" si="276"/>
        <v>0.71293023517982468</v>
      </c>
      <c r="O1460" s="13">
        <f t="shared" si="277"/>
        <v>0.71293023517982468</v>
      </c>
      <c r="Q1460">
        <v>17.855143877986769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5.0981144705215193</v>
      </c>
      <c r="G1461" s="13">
        <f t="shared" si="271"/>
        <v>0</v>
      </c>
      <c r="H1461" s="13">
        <f t="shared" si="272"/>
        <v>5.0981144705215193</v>
      </c>
      <c r="I1461" s="16">
        <f t="shared" si="279"/>
        <v>5.1167304420770972</v>
      </c>
      <c r="J1461" s="13">
        <f t="shared" si="273"/>
        <v>5.108513152409401</v>
      </c>
      <c r="K1461" s="13">
        <f t="shared" si="274"/>
        <v>8.2172896676961926E-3</v>
      </c>
      <c r="L1461" s="13">
        <f t="shared" si="275"/>
        <v>0</v>
      </c>
      <c r="M1461" s="13">
        <f t="shared" si="280"/>
        <v>12.888307547257645</v>
      </c>
      <c r="N1461" s="13">
        <f t="shared" si="276"/>
        <v>0.67556087745196702</v>
      </c>
      <c r="O1461" s="13">
        <f t="shared" si="277"/>
        <v>0.67556087745196702</v>
      </c>
      <c r="Q1461">
        <v>13.792974922580649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13.573919243235659</v>
      </c>
      <c r="G1462" s="13">
        <f t="shared" si="271"/>
        <v>0</v>
      </c>
      <c r="H1462" s="13">
        <f t="shared" si="272"/>
        <v>13.573919243235659</v>
      </c>
      <c r="I1462" s="16">
        <f t="shared" si="279"/>
        <v>13.582136532903355</v>
      </c>
      <c r="J1462" s="13">
        <f t="shared" si="273"/>
        <v>13.420355628772075</v>
      </c>
      <c r="K1462" s="13">
        <f t="shared" si="274"/>
        <v>0.16178090413128032</v>
      </c>
      <c r="L1462" s="13">
        <f t="shared" si="275"/>
        <v>0</v>
      </c>
      <c r="M1462" s="13">
        <f t="shared" si="280"/>
        <v>12.212746669805679</v>
      </c>
      <c r="N1462" s="13">
        <f t="shared" si="276"/>
        <v>0.64015029328719197</v>
      </c>
      <c r="O1462" s="13">
        <f t="shared" si="277"/>
        <v>0.64015029328719197</v>
      </c>
      <c r="Q1462">
        <v>13.30737638432802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3.9557768707239518</v>
      </c>
      <c r="G1463" s="13">
        <f t="shared" si="271"/>
        <v>0</v>
      </c>
      <c r="H1463" s="13">
        <f t="shared" si="272"/>
        <v>3.9557768707239518</v>
      </c>
      <c r="I1463" s="16">
        <f t="shared" si="279"/>
        <v>4.1175577748552321</v>
      </c>
      <c r="J1463" s="13">
        <f t="shared" si="273"/>
        <v>4.1143239182050895</v>
      </c>
      <c r="K1463" s="13">
        <f t="shared" si="274"/>
        <v>3.2338566501426413E-3</v>
      </c>
      <c r="L1463" s="13">
        <f t="shared" si="275"/>
        <v>0</v>
      </c>
      <c r="M1463" s="13">
        <f t="shared" si="280"/>
        <v>11.572596376518486</v>
      </c>
      <c r="N1463" s="13">
        <f t="shared" si="276"/>
        <v>0.60659581049350297</v>
      </c>
      <c r="O1463" s="13">
        <f t="shared" si="277"/>
        <v>0.60659581049350297</v>
      </c>
      <c r="Q1463">
        <v>15.82136832880853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19.03420435071952</v>
      </c>
      <c r="G1464" s="13">
        <f t="shared" si="271"/>
        <v>0</v>
      </c>
      <c r="H1464" s="13">
        <f t="shared" si="272"/>
        <v>19.03420435071952</v>
      </c>
      <c r="I1464" s="16">
        <f t="shared" si="279"/>
        <v>19.037438207369661</v>
      </c>
      <c r="J1464" s="13">
        <f t="shared" si="273"/>
        <v>18.676659616148047</v>
      </c>
      <c r="K1464" s="13">
        <f t="shared" si="274"/>
        <v>0.36077859122161371</v>
      </c>
      <c r="L1464" s="13">
        <f t="shared" si="275"/>
        <v>0</v>
      </c>
      <c r="M1464" s="13">
        <f t="shared" si="280"/>
        <v>10.966000566024984</v>
      </c>
      <c r="N1464" s="13">
        <f t="shared" si="276"/>
        <v>0.57480013860306356</v>
      </c>
      <c r="O1464" s="13">
        <f t="shared" si="277"/>
        <v>0.57480013860306356</v>
      </c>
      <c r="Q1464">
        <v>14.755501722783441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14.71631013082442</v>
      </c>
      <c r="G1465" s="13">
        <f t="shared" si="271"/>
        <v>0</v>
      </c>
      <c r="H1465" s="13">
        <f t="shared" si="272"/>
        <v>14.71631013082442</v>
      </c>
      <c r="I1465" s="16">
        <f t="shared" si="279"/>
        <v>15.077088722046033</v>
      </c>
      <c r="J1465" s="13">
        <f t="shared" si="273"/>
        <v>14.958161041049706</v>
      </c>
      <c r="K1465" s="13">
        <f t="shared" si="274"/>
        <v>0.11892768099632711</v>
      </c>
      <c r="L1465" s="13">
        <f t="shared" si="275"/>
        <v>0</v>
      </c>
      <c r="M1465" s="13">
        <f t="shared" si="280"/>
        <v>10.391200427421921</v>
      </c>
      <c r="N1465" s="13">
        <f t="shared" si="276"/>
        <v>0.54467108678067577</v>
      </c>
      <c r="O1465" s="13">
        <f t="shared" si="277"/>
        <v>0.54467108678067577</v>
      </c>
      <c r="Q1465">
        <v>17.79884334502551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5.0904403263596736</v>
      </c>
      <c r="G1466" s="13">
        <f t="shared" si="271"/>
        <v>0</v>
      </c>
      <c r="H1466" s="13">
        <f t="shared" si="272"/>
        <v>5.0904403263596736</v>
      </c>
      <c r="I1466" s="16">
        <f t="shared" si="279"/>
        <v>5.2093680073560007</v>
      </c>
      <c r="J1466" s="13">
        <f t="shared" si="273"/>
        <v>5.2054427877941691</v>
      </c>
      <c r="K1466" s="13">
        <f t="shared" si="274"/>
        <v>3.9252195618315611E-3</v>
      </c>
      <c r="L1466" s="13">
        <f t="shared" si="275"/>
        <v>0</v>
      </c>
      <c r="M1466" s="13">
        <f t="shared" si="280"/>
        <v>9.8465293406412453</v>
      </c>
      <c r="N1466" s="13">
        <f t="shared" si="276"/>
        <v>0.51612129651852745</v>
      </c>
      <c r="O1466" s="13">
        <f t="shared" si="277"/>
        <v>0.51612129651852745</v>
      </c>
      <c r="Q1466">
        <v>19.450462558354001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0.89333333299999995</v>
      </c>
      <c r="G1467" s="13">
        <f t="shared" si="271"/>
        <v>0</v>
      </c>
      <c r="H1467" s="13">
        <f t="shared" si="272"/>
        <v>0.89333333299999995</v>
      </c>
      <c r="I1467" s="16">
        <f t="shared" si="279"/>
        <v>0.89725855256183151</v>
      </c>
      <c r="J1467" s="13">
        <f t="shared" si="273"/>
        <v>0.89724894977347425</v>
      </c>
      <c r="K1467" s="13">
        <f t="shared" si="274"/>
        <v>9.6027883572658013E-6</v>
      </c>
      <c r="L1467" s="13">
        <f t="shared" si="275"/>
        <v>0</v>
      </c>
      <c r="M1467" s="13">
        <f t="shared" si="280"/>
        <v>9.3304080441227182</v>
      </c>
      <c r="N1467" s="13">
        <f t="shared" si="276"/>
        <v>0.48906798834216464</v>
      </c>
      <c r="O1467" s="13">
        <f t="shared" si="277"/>
        <v>0.48906798834216464</v>
      </c>
      <c r="Q1467">
        <v>24.682962249231071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0.89333333299999995</v>
      </c>
      <c r="G1468" s="13">
        <f t="shared" si="271"/>
        <v>0</v>
      </c>
      <c r="H1468" s="13">
        <f t="shared" si="272"/>
        <v>0.89333333299999995</v>
      </c>
      <c r="I1468" s="16">
        <f t="shared" si="279"/>
        <v>0.89334293578835722</v>
      </c>
      <c r="J1468" s="13">
        <f t="shared" si="273"/>
        <v>0.89333608148127797</v>
      </c>
      <c r="K1468" s="13">
        <f t="shared" si="274"/>
        <v>6.8543070792514982E-6</v>
      </c>
      <c r="L1468" s="13">
        <f t="shared" si="275"/>
        <v>0</v>
      </c>
      <c r="M1468" s="13">
        <f t="shared" si="280"/>
        <v>8.8413400557805542</v>
      </c>
      <c r="N1468" s="13">
        <f t="shared" si="276"/>
        <v>0.46343272179326844</v>
      </c>
      <c r="O1468" s="13">
        <f t="shared" si="277"/>
        <v>0.46343272179326844</v>
      </c>
      <c r="Q1468">
        <v>27.02523519354839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11.659130473100189</v>
      </c>
      <c r="G1469" s="13">
        <f t="shared" si="271"/>
        <v>0</v>
      </c>
      <c r="H1469" s="13">
        <f t="shared" si="272"/>
        <v>11.659130473100189</v>
      </c>
      <c r="I1469" s="16">
        <f t="shared" si="279"/>
        <v>11.659137327407269</v>
      </c>
      <c r="J1469" s="13">
        <f t="shared" si="273"/>
        <v>11.638353706842052</v>
      </c>
      <c r="K1469" s="13">
        <f t="shared" si="274"/>
        <v>2.0783620565216765E-2</v>
      </c>
      <c r="L1469" s="13">
        <f t="shared" si="275"/>
        <v>0</v>
      </c>
      <c r="M1469" s="13">
        <f t="shared" si="280"/>
        <v>8.3779073339872863</v>
      </c>
      <c r="N1469" s="13">
        <f t="shared" si="276"/>
        <v>0.43914116799331043</v>
      </c>
      <c r="O1469" s="13">
        <f t="shared" si="277"/>
        <v>0.43914116799331043</v>
      </c>
      <c r="Q1469">
        <v>24.761682852651479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85.002284155689665</v>
      </c>
      <c r="G1470" s="13">
        <f t="shared" si="271"/>
        <v>0.55741796740989236</v>
      </c>
      <c r="H1470" s="13">
        <f t="shared" si="272"/>
        <v>84.444866188279775</v>
      </c>
      <c r="I1470" s="16">
        <f t="shared" si="279"/>
        <v>84.465649808844987</v>
      </c>
      <c r="J1470" s="13">
        <f t="shared" si="273"/>
        <v>77.90811248310871</v>
      </c>
      <c r="K1470" s="13">
        <f t="shared" si="274"/>
        <v>6.557537325736277</v>
      </c>
      <c r="L1470" s="13">
        <f t="shared" si="275"/>
        <v>0</v>
      </c>
      <c r="M1470" s="13">
        <f t="shared" si="280"/>
        <v>7.9387661659939761</v>
      </c>
      <c r="N1470" s="13">
        <f t="shared" si="276"/>
        <v>0.41612289412864262</v>
      </c>
      <c r="O1470" s="13">
        <f t="shared" si="277"/>
        <v>0.97354086153853503</v>
      </c>
      <c r="Q1470">
        <v>25.244456473809269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1.446985713247831</v>
      </c>
      <c r="G1471" s="13">
        <f t="shared" si="271"/>
        <v>0</v>
      </c>
      <c r="H1471" s="13">
        <f t="shared" si="272"/>
        <v>1.446985713247831</v>
      </c>
      <c r="I1471" s="16">
        <f t="shared" si="279"/>
        <v>8.0045230389841073</v>
      </c>
      <c r="J1471" s="13">
        <f t="shared" si="273"/>
        <v>7.9957734335168791</v>
      </c>
      <c r="K1471" s="13">
        <f t="shared" si="274"/>
        <v>8.7496054672282497E-3</v>
      </c>
      <c r="L1471" s="13">
        <f t="shared" si="275"/>
        <v>0</v>
      </c>
      <c r="M1471" s="13">
        <f t="shared" si="280"/>
        <v>7.5226432718653333</v>
      </c>
      <c r="N1471" s="13">
        <f t="shared" si="276"/>
        <v>0.39431115923213839</v>
      </c>
      <c r="O1471" s="13">
        <f t="shared" si="277"/>
        <v>0.39431115923213839</v>
      </c>
      <c r="Q1471">
        <v>22.891525390172191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91.831105289135508</v>
      </c>
      <c r="G1472" s="13">
        <f t="shared" si="271"/>
        <v>0.69399439007880914</v>
      </c>
      <c r="H1472" s="13">
        <f t="shared" si="272"/>
        <v>91.137110899056694</v>
      </c>
      <c r="I1472" s="16">
        <f t="shared" si="279"/>
        <v>91.145860504523924</v>
      </c>
      <c r="J1472" s="13">
        <f t="shared" si="273"/>
        <v>73.188437064565107</v>
      </c>
      <c r="K1472" s="13">
        <f t="shared" si="274"/>
        <v>17.957423439958816</v>
      </c>
      <c r="L1472" s="13">
        <f t="shared" si="275"/>
        <v>7.6014588680451176E-2</v>
      </c>
      <c r="M1472" s="13">
        <f t="shared" si="280"/>
        <v>7.2043467013136455</v>
      </c>
      <c r="N1472" s="13">
        <f t="shared" si="276"/>
        <v>0.37762714469389103</v>
      </c>
      <c r="O1472" s="13">
        <f t="shared" si="277"/>
        <v>1.0716215347727003</v>
      </c>
      <c r="Q1472">
        <v>18.20470195719053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12.62815637752866</v>
      </c>
      <c r="G1473" s="13">
        <f t="shared" si="271"/>
        <v>0</v>
      </c>
      <c r="H1473" s="13">
        <f t="shared" si="272"/>
        <v>12.62815637752866</v>
      </c>
      <c r="I1473" s="16">
        <f t="shared" si="279"/>
        <v>30.509565228807027</v>
      </c>
      <c r="J1473" s="13">
        <f t="shared" si="273"/>
        <v>28.529346491357217</v>
      </c>
      <c r="K1473" s="13">
        <f t="shared" si="274"/>
        <v>1.9802187374498104</v>
      </c>
      <c r="L1473" s="13">
        <f t="shared" si="275"/>
        <v>0</v>
      </c>
      <c r="M1473" s="13">
        <f t="shared" si="280"/>
        <v>6.8267195566197545</v>
      </c>
      <c r="N1473" s="13">
        <f t="shared" si="276"/>
        <v>0.35783322495045905</v>
      </c>
      <c r="O1473" s="13">
        <f t="shared" si="277"/>
        <v>0.35783322495045905</v>
      </c>
      <c r="Q1473">
        <v>12.13611877079637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33.873840625305469</v>
      </c>
      <c r="G1474" s="13">
        <f t="shared" si="271"/>
        <v>0</v>
      </c>
      <c r="H1474" s="13">
        <f t="shared" si="272"/>
        <v>33.873840625305469</v>
      </c>
      <c r="I1474" s="16">
        <f t="shared" si="279"/>
        <v>35.854059362755279</v>
      </c>
      <c r="J1474" s="13">
        <f t="shared" si="273"/>
        <v>32.82875002402195</v>
      </c>
      <c r="K1474" s="13">
        <f t="shared" si="274"/>
        <v>3.0253093387333294</v>
      </c>
      <c r="L1474" s="13">
        <f t="shared" si="275"/>
        <v>0</v>
      </c>
      <c r="M1474" s="13">
        <f t="shared" si="280"/>
        <v>6.4688863316692951</v>
      </c>
      <c r="N1474" s="13">
        <f t="shared" si="276"/>
        <v>0.3390768345910099</v>
      </c>
      <c r="O1474" s="13">
        <f t="shared" si="277"/>
        <v>0.3390768345910099</v>
      </c>
      <c r="Q1474">
        <v>12.345306922580651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56.868840309367243</v>
      </c>
      <c r="G1475" s="13">
        <f t="shared" si="271"/>
        <v>0</v>
      </c>
      <c r="H1475" s="13">
        <f t="shared" si="272"/>
        <v>56.868840309367243</v>
      </c>
      <c r="I1475" s="16">
        <f t="shared" si="279"/>
        <v>59.894149648100573</v>
      </c>
      <c r="J1475" s="13">
        <f t="shared" si="273"/>
        <v>50.504077106060542</v>
      </c>
      <c r="K1475" s="13">
        <f t="shared" si="274"/>
        <v>9.3900725420400306</v>
      </c>
      <c r="L1475" s="13">
        <f t="shared" si="275"/>
        <v>0</v>
      </c>
      <c r="M1475" s="13">
        <f t="shared" si="280"/>
        <v>6.129809497078285</v>
      </c>
      <c r="N1475" s="13">
        <f t="shared" si="276"/>
        <v>0.32130358988374197</v>
      </c>
      <c r="O1475" s="13">
        <f t="shared" si="277"/>
        <v>0.32130358988374197</v>
      </c>
      <c r="Q1475">
        <v>14.385960651871731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15.26759758022925</v>
      </c>
      <c r="G1476" s="13">
        <f t="shared" si="271"/>
        <v>0</v>
      </c>
      <c r="H1476" s="13">
        <f t="shared" si="272"/>
        <v>15.26759758022925</v>
      </c>
      <c r="I1476" s="16">
        <f t="shared" si="279"/>
        <v>24.65767012226928</v>
      </c>
      <c r="J1476" s="13">
        <f t="shared" si="273"/>
        <v>23.95298282328762</v>
      </c>
      <c r="K1476" s="13">
        <f t="shared" si="274"/>
        <v>0.7046872989816606</v>
      </c>
      <c r="L1476" s="13">
        <f t="shared" si="275"/>
        <v>0</v>
      </c>
      <c r="M1476" s="13">
        <f t="shared" si="280"/>
        <v>5.8085059071945428</v>
      </c>
      <c r="N1476" s="13">
        <f t="shared" si="276"/>
        <v>0.30446195770555007</v>
      </c>
      <c r="O1476" s="13">
        <f t="shared" si="277"/>
        <v>0.30446195770555007</v>
      </c>
      <c r="Q1476">
        <v>15.413609434263069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4.9228058669485586</v>
      </c>
      <c r="G1477" s="13">
        <f t="shared" si="271"/>
        <v>0</v>
      </c>
      <c r="H1477" s="13">
        <f t="shared" si="272"/>
        <v>4.9228058669485586</v>
      </c>
      <c r="I1477" s="16">
        <f t="shared" si="279"/>
        <v>5.6274931659302192</v>
      </c>
      <c r="J1477" s="13">
        <f t="shared" si="273"/>
        <v>5.6199663424437114</v>
      </c>
      <c r="K1477" s="13">
        <f t="shared" si="274"/>
        <v>7.5268234865077943E-3</v>
      </c>
      <c r="L1477" s="13">
        <f t="shared" si="275"/>
        <v>0</v>
      </c>
      <c r="M1477" s="13">
        <f t="shared" si="280"/>
        <v>5.5040439494889926</v>
      </c>
      <c r="N1477" s="13">
        <f t="shared" si="276"/>
        <v>0.28850310612289443</v>
      </c>
      <c r="O1477" s="13">
        <f t="shared" si="277"/>
        <v>0.28850310612289443</v>
      </c>
      <c r="Q1477">
        <v>16.474365765317351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11.66118036244934</v>
      </c>
      <c r="G1478" s="13">
        <f t="shared" ref="G1478:G1541" si="282">IF((F1478-$J$2)&gt;0,$I$2*(F1478-$J$2),0)</f>
        <v>0</v>
      </c>
      <c r="H1478" s="13">
        <f t="shared" ref="H1478:H1541" si="283">F1478-G1478</f>
        <v>11.66118036244934</v>
      </c>
      <c r="I1478" s="16">
        <f t="shared" si="279"/>
        <v>11.668707185935848</v>
      </c>
      <c r="J1478" s="13">
        <f t="shared" ref="J1478:J1541" si="284">I1478/SQRT(1+(I1478/($K$2*(300+(25*Q1478)+0.05*(Q1478)^3)))^2)</f>
        <v>11.623806835041259</v>
      </c>
      <c r="K1478" s="13">
        <f t="shared" ref="K1478:K1541" si="285">I1478-J1478</f>
        <v>4.4900350894588215E-2</v>
      </c>
      <c r="L1478" s="13">
        <f t="shared" ref="L1478:L1541" si="286">IF(K1478&gt;$N$2,(K1478-$N$2)/$L$2,0)</f>
        <v>0</v>
      </c>
      <c r="M1478" s="13">
        <f t="shared" si="280"/>
        <v>5.2155408433660977</v>
      </c>
      <c r="N1478" s="13">
        <f t="shared" ref="N1478:N1541" si="287">$M$2*M1478</f>
        <v>0.27338076280470819</v>
      </c>
      <c r="O1478" s="13">
        <f t="shared" ref="O1478:O1541" si="288">N1478+G1478</f>
        <v>0.27338076280470819</v>
      </c>
      <c r="Q1478">
        <v>19.292880681482419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13.21821598826449</v>
      </c>
      <c r="G1479" s="13">
        <f t="shared" si="282"/>
        <v>0</v>
      </c>
      <c r="H1479" s="13">
        <f t="shared" si="283"/>
        <v>13.21821598826449</v>
      </c>
      <c r="I1479" s="16">
        <f t="shared" ref="I1479:I1542" si="290">H1479+K1478-L1478</f>
        <v>13.263116339159078</v>
      </c>
      <c r="J1479" s="13">
        <f t="shared" si="284"/>
        <v>13.235385685622738</v>
      </c>
      <c r="K1479" s="13">
        <f t="shared" si="285"/>
        <v>2.7730653536339744E-2</v>
      </c>
      <c r="L1479" s="13">
        <f t="shared" si="286"/>
        <v>0</v>
      </c>
      <c r="M1479" s="13">
        <f t="shared" ref="M1479:M1542" si="291">L1479+M1478-N1478</f>
        <v>4.9421600805613899</v>
      </c>
      <c r="N1479" s="13">
        <f t="shared" si="287"/>
        <v>0.25905108085681477</v>
      </c>
      <c r="O1479" s="13">
        <f t="shared" si="288"/>
        <v>0.25905108085681477</v>
      </c>
      <c r="Q1479">
        <v>25.465217193548391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1.1000800759576801</v>
      </c>
      <c r="G1480" s="13">
        <f t="shared" si="282"/>
        <v>0</v>
      </c>
      <c r="H1480" s="13">
        <f t="shared" si="283"/>
        <v>1.1000800759576801</v>
      </c>
      <c r="I1480" s="16">
        <f t="shared" si="290"/>
        <v>1.1278107294940198</v>
      </c>
      <c r="J1480" s="13">
        <f t="shared" si="284"/>
        <v>1.1277959767835912</v>
      </c>
      <c r="K1480" s="13">
        <f t="shared" si="285"/>
        <v>1.4752710428611593E-5</v>
      </c>
      <c r="L1480" s="13">
        <f t="shared" si="286"/>
        <v>0</v>
      </c>
      <c r="M1480" s="13">
        <f t="shared" si="291"/>
        <v>4.6831089997045749</v>
      </c>
      <c r="N1480" s="13">
        <f t="shared" si="287"/>
        <v>0.24547251168884457</v>
      </c>
      <c r="O1480" s="13">
        <f t="shared" si="288"/>
        <v>0.24547251168884457</v>
      </c>
      <c r="Q1480">
        <v>26.534917691704511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40.463602608031913</v>
      </c>
      <c r="G1481" s="13">
        <f t="shared" si="282"/>
        <v>0</v>
      </c>
      <c r="H1481" s="13">
        <f t="shared" si="283"/>
        <v>40.463602608031913</v>
      </c>
      <c r="I1481" s="16">
        <f t="shared" si="290"/>
        <v>40.46361736074234</v>
      </c>
      <c r="J1481" s="13">
        <f t="shared" si="284"/>
        <v>39.626324089439812</v>
      </c>
      <c r="K1481" s="13">
        <f t="shared" si="285"/>
        <v>0.83729327130252784</v>
      </c>
      <c r="L1481" s="13">
        <f t="shared" si="286"/>
        <v>0</v>
      </c>
      <c r="M1481" s="13">
        <f t="shared" si="291"/>
        <v>4.4376364880157304</v>
      </c>
      <c r="N1481" s="13">
        <f t="shared" si="287"/>
        <v>0.23260568454503239</v>
      </c>
      <c r="O1481" s="13">
        <f t="shared" si="288"/>
        <v>0.23260568454503239</v>
      </c>
      <c r="Q1481">
        <v>24.820426476685551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4.5248490581410286</v>
      </c>
      <c r="G1482" s="13">
        <f t="shared" si="282"/>
        <v>0</v>
      </c>
      <c r="H1482" s="13">
        <f t="shared" si="283"/>
        <v>4.5248490581410286</v>
      </c>
      <c r="I1482" s="16">
        <f t="shared" si="290"/>
        <v>5.3621423294435564</v>
      </c>
      <c r="J1482" s="13">
        <f t="shared" si="284"/>
        <v>5.3600676509481735</v>
      </c>
      <c r="K1482" s="13">
        <f t="shared" si="285"/>
        <v>2.0746784953828978E-3</v>
      </c>
      <c r="L1482" s="13">
        <f t="shared" si="286"/>
        <v>0</v>
      </c>
      <c r="M1482" s="13">
        <f t="shared" si="291"/>
        <v>4.2050308034706978</v>
      </c>
      <c r="N1482" s="13">
        <f t="shared" si="287"/>
        <v>0.22041329234959681</v>
      </c>
      <c r="O1482" s="13">
        <f t="shared" si="288"/>
        <v>0.22041329234959681</v>
      </c>
      <c r="Q1482">
        <v>24.59158530631451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4.8920776660669976</v>
      </c>
      <c r="G1483" s="13">
        <f t="shared" si="282"/>
        <v>0</v>
      </c>
      <c r="H1483" s="13">
        <f t="shared" si="283"/>
        <v>4.8920776660669976</v>
      </c>
      <c r="I1483" s="16">
        <f t="shared" si="290"/>
        <v>4.8941523445623805</v>
      </c>
      <c r="J1483" s="13">
        <f t="shared" si="284"/>
        <v>4.8915509879436403</v>
      </c>
      <c r="K1483" s="13">
        <f t="shared" si="285"/>
        <v>2.6013566187401693E-3</v>
      </c>
      <c r="L1483" s="13">
        <f t="shared" si="286"/>
        <v>0</v>
      </c>
      <c r="M1483" s="13">
        <f t="shared" si="291"/>
        <v>3.9846175111211011</v>
      </c>
      <c r="N1483" s="13">
        <f t="shared" si="287"/>
        <v>0.2088599835357135</v>
      </c>
      <c r="O1483" s="13">
        <f t="shared" si="288"/>
        <v>0.2088599835357135</v>
      </c>
      <c r="Q1483">
        <v>21.035353872525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34.101530334000763</v>
      </c>
      <c r="G1484" s="13">
        <f t="shared" si="282"/>
        <v>0</v>
      </c>
      <c r="H1484" s="13">
        <f t="shared" si="283"/>
        <v>34.101530334000763</v>
      </c>
      <c r="I1484" s="16">
        <f t="shared" si="290"/>
        <v>34.104131690619504</v>
      </c>
      <c r="J1484" s="13">
        <f t="shared" si="284"/>
        <v>32.479349770791117</v>
      </c>
      <c r="K1484" s="13">
        <f t="shared" si="285"/>
        <v>1.6247819198283864</v>
      </c>
      <c r="L1484" s="13">
        <f t="shared" si="286"/>
        <v>0</v>
      </c>
      <c r="M1484" s="13">
        <f t="shared" si="291"/>
        <v>3.7757575275853874</v>
      </c>
      <c r="N1484" s="13">
        <f t="shared" si="287"/>
        <v>0.19791225954444264</v>
      </c>
      <c r="O1484" s="13">
        <f t="shared" si="288"/>
        <v>0.19791225954444264</v>
      </c>
      <c r="Q1484">
        <v>16.183010079843339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131.2630853961823</v>
      </c>
      <c r="G1485" s="13">
        <f t="shared" si="282"/>
        <v>1.4826339922197451</v>
      </c>
      <c r="H1485" s="13">
        <f t="shared" si="283"/>
        <v>129.78045140396256</v>
      </c>
      <c r="I1485" s="16">
        <f t="shared" si="290"/>
        <v>131.40523332379095</v>
      </c>
      <c r="J1485" s="13">
        <f t="shared" si="284"/>
        <v>72.692138714556407</v>
      </c>
      <c r="K1485" s="13">
        <f t="shared" si="285"/>
        <v>58.713094609234545</v>
      </c>
      <c r="L1485" s="13">
        <f t="shared" si="286"/>
        <v>1.7381184215637056</v>
      </c>
      <c r="M1485" s="13">
        <f t="shared" si="291"/>
        <v>5.3159636896046507</v>
      </c>
      <c r="N1485" s="13">
        <f t="shared" si="287"/>
        <v>0.27864458397536113</v>
      </c>
      <c r="O1485" s="13">
        <f t="shared" si="288"/>
        <v>1.7612785761951062</v>
      </c>
      <c r="Q1485">
        <v>13.315666066541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47.860978952809219</v>
      </c>
      <c r="G1486" s="13">
        <f t="shared" si="282"/>
        <v>0</v>
      </c>
      <c r="H1486" s="13">
        <f t="shared" si="283"/>
        <v>47.860978952809219</v>
      </c>
      <c r="I1486" s="16">
        <f t="shared" si="290"/>
        <v>104.83595514048005</v>
      </c>
      <c r="J1486" s="13">
        <f t="shared" si="284"/>
        <v>62.683364332301537</v>
      </c>
      <c r="K1486" s="13">
        <f t="shared" si="285"/>
        <v>42.152590808178516</v>
      </c>
      <c r="L1486" s="13">
        <f t="shared" si="286"/>
        <v>1.0627454967040293</v>
      </c>
      <c r="M1486" s="13">
        <f t="shared" si="291"/>
        <v>6.1000646023333189</v>
      </c>
      <c r="N1486" s="13">
        <f t="shared" si="287"/>
        <v>0.31974446451992322</v>
      </c>
      <c r="O1486" s="13">
        <f t="shared" si="288"/>
        <v>0.31974446451992322</v>
      </c>
      <c r="Q1486">
        <v>11.70900350670963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27.425818359030181</v>
      </c>
      <c r="G1487" s="13">
        <f t="shared" si="282"/>
        <v>0</v>
      </c>
      <c r="H1487" s="13">
        <f t="shared" si="283"/>
        <v>27.425818359030181</v>
      </c>
      <c r="I1487" s="16">
        <f t="shared" si="290"/>
        <v>68.515663670504665</v>
      </c>
      <c r="J1487" s="13">
        <f t="shared" si="284"/>
        <v>52.145515328282514</v>
      </c>
      <c r="K1487" s="13">
        <f t="shared" si="285"/>
        <v>16.370148342222151</v>
      </c>
      <c r="L1487" s="13">
        <f t="shared" si="286"/>
        <v>1.1282099971564154E-2</v>
      </c>
      <c r="M1487" s="13">
        <f t="shared" si="291"/>
        <v>5.7916022377849599</v>
      </c>
      <c r="N1487" s="13">
        <f t="shared" si="287"/>
        <v>0.30357592533111888</v>
      </c>
      <c r="O1487" s="13">
        <f t="shared" si="288"/>
        <v>0.30357592533111888</v>
      </c>
      <c r="Q1487">
        <v>12.11561192258065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8.5416945389121697</v>
      </c>
      <c r="G1488" s="13">
        <f t="shared" si="282"/>
        <v>0</v>
      </c>
      <c r="H1488" s="13">
        <f t="shared" si="283"/>
        <v>8.5416945389121697</v>
      </c>
      <c r="I1488" s="16">
        <f t="shared" si="290"/>
        <v>24.900560781162756</v>
      </c>
      <c r="J1488" s="13">
        <f t="shared" si="284"/>
        <v>24.132791975975969</v>
      </c>
      <c r="K1488" s="13">
        <f t="shared" si="285"/>
        <v>0.76776880518678681</v>
      </c>
      <c r="L1488" s="13">
        <f t="shared" si="286"/>
        <v>0</v>
      </c>
      <c r="M1488" s="13">
        <f t="shared" si="291"/>
        <v>5.4880263124538411</v>
      </c>
      <c r="N1488" s="13">
        <f t="shared" si="287"/>
        <v>0.28766351652662686</v>
      </c>
      <c r="O1488" s="13">
        <f t="shared" si="288"/>
        <v>0.28766351652662686</v>
      </c>
      <c r="Q1488">
        <v>14.984556407954701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24.25269142805011</v>
      </c>
      <c r="G1489" s="13">
        <f t="shared" si="282"/>
        <v>0</v>
      </c>
      <c r="H1489" s="13">
        <f t="shared" si="283"/>
        <v>24.25269142805011</v>
      </c>
      <c r="I1489" s="16">
        <f t="shared" si="290"/>
        <v>25.020460233236896</v>
      </c>
      <c r="J1489" s="13">
        <f t="shared" si="284"/>
        <v>24.199154361271322</v>
      </c>
      <c r="K1489" s="13">
        <f t="shared" si="285"/>
        <v>0.82130587196557414</v>
      </c>
      <c r="L1489" s="13">
        <f t="shared" si="286"/>
        <v>0</v>
      </c>
      <c r="M1489" s="13">
        <f t="shared" si="291"/>
        <v>5.2003627959272141</v>
      </c>
      <c r="N1489" s="13">
        <f t="shared" si="287"/>
        <v>0.27258518161546186</v>
      </c>
      <c r="O1489" s="13">
        <f t="shared" si="288"/>
        <v>0.27258518161546186</v>
      </c>
      <c r="Q1489">
        <v>14.581092672525459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14.676329797853031</v>
      </c>
      <c r="G1490" s="13">
        <f t="shared" si="282"/>
        <v>0</v>
      </c>
      <c r="H1490" s="13">
        <f t="shared" si="283"/>
        <v>14.676329797853031</v>
      </c>
      <c r="I1490" s="16">
        <f t="shared" si="290"/>
        <v>15.497635669818605</v>
      </c>
      <c r="J1490" s="13">
        <f t="shared" si="284"/>
        <v>15.352220184180235</v>
      </c>
      <c r="K1490" s="13">
        <f t="shared" si="285"/>
        <v>0.14541548563837026</v>
      </c>
      <c r="L1490" s="13">
        <f t="shared" si="286"/>
        <v>0</v>
      </c>
      <c r="M1490" s="13">
        <f t="shared" si="291"/>
        <v>4.9277776143117524</v>
      </c>
      <c r="N1490" s="13">
        <f t="shared" si="287"/>
        <v>0.25829720130483314</v>
      </c>
      <c r="O1490" s="13">
        <f t="shared" si="288"/>
        <v>0.25829720130483314</v>
      </c>
      <c r="Q1490">
        <v>16.942219948849111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0.89333333299999995</v>
      </c>
      <c r="G1491" s="13">
        <f t="shared" si="282"/>
        <v>0</v>
      </c>
      <c r="H1491" s="13">
        <f t="shared" si="283"/>
        <v>0.89333333299999995</v>
      </c>
      <c r="I1491" s="16">
        <f t="shared" si="290"/>
        <v>1.0387488186383702</v>
      </c>
      <c r="J1491" s="13">
        <f t="shared" si="284"/>
        <v>1.0387291547366102</v>
      </c>
      <c r="K1491" s="13">
        <f t="shared" si="285"/>
        <v>1.96639017600031E-5</v>
      </c>
      <c r="L1491" s="13">
        <f t="shared" si="286"/>
        <v>0</v>
      </c>
      <c r="M1491" s="13">
        <f t="shared" si="291"/>
        <v>4.6694804130069194</v>
      </c>
      <c r="N1491" s="13">
        <f t="shared" si="287"/>
        <v>0.24475814791733003</v>
      </c>
      <c r="O1491" s="13">
        <f t="shared" si="288"/>
        <v>0.24475814791733003</v>
      </c>
      <c r="Q1491">
        <v>22.70419773860149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0.89333333299999995</v>
      </c>
      <c r="G1492" s="13">
        <f t="shared" si="282"/>
        <v>0</v>
      </c>
      <c r="H1492" s="13">
        <f t="shared" si="283"/>
        <v>0.89333333299999995</v>
      </c>
      <c r="I1492" s="16">
        <f t="shared" si="290"/>
        <v>0.89335299690175995</v>
      </c>
      <c r="J1492" s="13">
        <f t="shared" si="284"/>
        <v>0.89334503017213707</v>
      </c>
      <c r="K1492" s="13">
        <f t="shared" si="285"/>
        <v>7.9667296228880247E-6</v>
      </c>
      <c r="L1492" s="13">
        <f t="shared" si="286"/>
        <v>0</v>
      </c>
      <c r="M1492" s="13">
        <f t="shared" si="291"/>
        <v>4.4247222650895894</v>
      </c>
      <c r="N1492" s="13">
        <f t="shared" si="287"/>
        <v>0.23192876527230366</v>
      </c>
      <c r="O1492" s="13">
        <f t="shared" si="288"/>
        <v>0.23192876527230366</v>
      </c>
      <c r="Q1492">
        <v>25.93344119354839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3.7922614462213589</v>
      </c>
      <c r="G1493" s="13">
        <f t="shared" si="282"/>
        <v>0</v>
      </c>
      <c r="H1493" s="13">
        <f t="shared" si="283"/>
        <v>3.7922614462213589</v>
      </c>
      <c r="I1493" s="16">
        <f t="shared" si="290"/>
        <v>3.792269412950982</v>
      </c>
      <c r="J1493" s="13">
        <f t="shared" si="284"/>
        <v>3.7917085411717331</v>
      </c>
      <c r="K1493" s="13">
        <f t="shared" si="285"/>
        <v>5.6087177924890597E-4</v>
      </c>
      <c r="L1493" s="13">
        <f t="shared" si="286"/>
        <v>0</v>
      </c>
      <c r="M1493" s="13">
        <f t="shared" si="291"/>
        <v>4.1927934998172862</v>
      </c>
      <c r="N1493" s="13">
        <f t="shared" si="287"/>
        <v>0.21977185486345427</v>
      </c>
      <c r="O1493" s="13">
        <f t="shared" si="288"/>
        <v>0.21977185486345427</v>
      </c>
      <c r="Q1493">
        <v>26.533400334110571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0.89333333299999995</v>
      </c>
      <c r="G1494" s="13">
        <f t="shared" si="282"/>
        <v>0</v>
      </c>
      <c r="H1494" s="13">
        <f t="shared" si="283"/>
        <v>0.89333333299999995</v>
      </c>
      <c r="I1494" s="16">
        <f t="shared" si="290"/>
        <v>0.89389420477924886</v>
      </c>
      <c r="J1494" s="13">
        <f t="shared" si="284"/>
        <v>0.89388456425198204</v>
      </c>
      <c r="K1494" s="13">
        <f t="shared" si="285"/>
        <v>9.6405272668187436E-6</v>
      </c>
      <c r="L1494" s="13">
        <f t="shared" si="286"/>
        <v>0</v>
      </c>
      <c r="M1494" s="13">
        <f t="shared" si="291"/>
        <v>3.9730216449538318</v>
      </c>
      <c r="N1494" s="13">
        <f t="shared" si="287"/>
        <v>0.20825216800259932</v>
      </c>
      <c r="O1494" s="13">
        <f t="shared" si="288"/>
        <v>0.20825216800259932</v>
      </c>
      <c r="Q1494">
        <v>24.574070462530742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70.551861591194125</v>
      </c>
      <c r="G1495" s="13">
        <f t="shared" si="282"/>
        <v>0.26840951611998148</v>
      </c>
      <c r="H1495" s="13">
        <f t="shared" si="283"/>
        <v>70.283452075074138</v>
      </c>
      <c r="I1495" s="16">
        <f t="shared" si="290"/>
        <v>70.283461715601405</v>
      </c>
      <c r="J1495" s="13">
        <f t="shared" si="284"/>
        <v>63.015804390692907</v>
      </c>
      <c r="K1495" s="13">
        <f t="shared" si="285"/>
        <v>7.2676573249084981</v>
      </c>
      <c r="L1495" s="13">
        <f t="shared" si="286"/>
        <v>0</v>
      </c>
      <c r="M1495" s="13">
        <f t="shared" si="291"/>
        <v>3.7647694769512325</v>
      </c>
      <c r="N1495" s="13">
        <f t="shared" si="287"/>
        <v>0.19733630361689528</v>
      </c>
      <c r="O1495" s="13">
        <f t="shared" si="288"/>
        <v>0.46574581973687679</v>
      </c>
      <c r="Q1495">
        <v>20.286123846820129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18.463898366656512</v>
      </c>
      <c r="G1496" s="13">
        <f t="shared" si="282"/>
        <v>0</v>
      </c>
      <c r="H1496" s="13">
        <f t="shared" si="283"/>
        <v>18.463898366656512</v>
      </c>
      <c r="I1496" s="16">
        <f t="shared" si="290"/>
        <v>25.73155569156501</v>
      </c>
      <c r="J1496" s="13">
        <f t="shared" si="284"/>
        <v>24.986569062769604</v>
      </c>
      <c r="K1496" s="13">
        <f t="shared" si="285"/>
        <v>0.74498662879540589</v>
      </c>
      <c r="L1496" s="13">
        <f t="shared" si="286"/>
        <v>0</v>
      </c>
      <c r="M1496" s="13">
        <f t="shared" si="291"/>
        <v>3.5674331733343374</v>
      </c>
      <c r="N1496" s="13">
        <f t="shared" si="287"/>
        <v>0.18699261140317838</v>
      </c>
      <c r="O1496" s="13">
        <f t="shared" si="288"/>
        <v>0.18699261140317838</v>
      </c>
      <c r="Q1496">
        <v>15.926224248057739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85.697599193930046</v>
      </c>
      <c r="G1497" s="13">
        <f t="shared" si="282"/>
        <v>0.57132426817469995</v>
      </c>
      <c r="H1497" s="13">
        <f t="shared" si="283"/>
        <v>85.126274925755339</v>
      </c>
      <c r="I1497" s="16">
        <f t="shared" si="290"/>
        <v>85.871261554550742</v>
      </c>
      <c r="J1497" s="13">
        <f t="shared" si="284"/>
        <v>58.942477683743462</v>
      </c>
      <c r="K1497" s="13">
        <f t="shared" si="285"/>
        <v>26.92878387080728</v>
      </c>
      <c r="L1497" s="13">
        <f t="shared" si="286"/>
        <v>0.44188594180716712</v>
      </c>
      <c r="M1497" s="13">
        <f t="shared" si="291"/>
        <v>3.8223265037383265</v>
      </c>
      <c r="N1497" s="13">
        <f t="shared" si="287"/>
        <v>0.20035324555261819</v>
      </c>
      <c r="O1497" s="13">
        <f t="shared" si="288"/>
        <v>0.77167751372731819</v>
      </c>
      <c r="Q1497">
        <v>12.236366237648239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77.241589929490431</v>
      </c>
      <c r="G1498" s="13">
        <f t="shared" si="282"/>
        <v>0.40220408288590764</v>
      </c>
      <c r="H1498" s="13">
        <f t="shared" si="283"/>
        <v>76.839385846604529</v>
      </c>
      <c r="I1498" s="16">
        <f t="shared" si="290"/>
        <v>103.32628377560464</v>
      </c>
      <c r="J1498" s="13">
        <f t="shared" si="284"/>
        <v>58.377439529719879</v>
      </c>
      <c r="K1498" s="13">
        <f t="shared" si="285"/>
        <v>44.948844245884757</v>
      </c>
      <c r="L1498" s="13">
        <f t="shared" si="286"/>
        <v>1.176782719578382</v>
      </c>
      <c r="M1498" s="13">
        <f t="shared" si="291"/>
        <v>4.79875597776409</v>
      </c>
      <c r="N1498" s="13">
        <f t="shared" si="287"/>
        <v>0.25153432963399269</v>
      </c>
      <c r="O1498" s="13">
        <f t="shared" si="288"/>
        <v>0.65373841251990039</v>
      </c>
      <c r="Q1498">
        <v>10.22003092258065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75.327871211346391</v>
      </c>
      <c r="G1499" s="13">
        <f t="shared" si="282"/>
        <v>0.36392970852302681</v>
      </c>
      <c r="H1499" s="13">
        <f t="shared" si="283"/>
        <v>74.96394150282336</v>
      </c>
      <c r="I1499" s="16">
        <f t="shared" si="290"/>
        <v>118.73600302912973</v>
      </c>
      <c r="J1499" s="13">
        <f t="shared" si="284"/>
        <v>74.558267910790704</v>
      </c>
      <c r="K1499" s="13">
        <f t="shared" si="285"/>
        <v>44.177735118339029</v>
      </c>
      <c r="L1499" s="13">
        <f t="shared" si="286"/>
        <v>1.1453352326472572</v>
      </c>
      <c r="M1499" s="13">
        <f t="shared" si="291"/>
        <v>5.6925568807773548</v>
      </c>
      <c r="N1499" s="13">
        <f t="shared" si="287"/>
        <v>0.29838430742145489</v>
      </c>
      <c r="O1499" s="13">
        <f t="shared" si="288"/>
        <v>0.66231401594448169</v>
      </c>
      <c r="Q1499">
        <v>14.667076478327131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44.116897019147927</v>
      </c>
      <c r="G1500" s="13">
        <f t="shared" si="282"/>
        <v>0</v>
      </c>
      <c r="H1500" s="13">
        <f t="shared" si="283"/>
        <v>44.116897019147927</v>
      </c>
      <c r="I1500" s="16">
        <f t="shared" si="290"/>
        <v>87.149296904839701</v>
      </c>
      <c r="J1500" s="13">
        <f t="shared" si="284"/>
        <v>65.048773035964658</v>
      </c>
      <c r="K1500" s="13">
        <f t="shared" si="285"/>
        <v>22.100523868875044</v>
      </c>
      <c r="L1500" s="13">
        <f t="shared" si="286"/>
        <v>0.24497912552540516</v>
      </c>
      <c r="M1500" s="13">
        <f t="shared" si="291"/>
        <v>5.6391516988813049</v>
      </c>
      <c r="N1500" s="13">
        <f t="shared" si="287"/>
        <v>0.2955849909549686</v>
      </c>
      <c r="O1500" s="13">
        <f t="shared" si="288"/>
        <v>0.2955849909549686</v>
      </c>
      <c r="Q1500">
        <v>14.956159742955711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8.4712623387719095</v>
      </c>
      <c r="G1501" s="13">
        <f t="shared" si="282"/>
        <v>0</v>
      </c>
      <c r="H1501" s="13">
        <f t="shared" si="283"/>
        <v>8.4712623387719095</v>
      </c>
      <c r="I1501" s="16">
        <f t="shared" si="290"/>
        <v>30.326807082121547</v>
      </c>
      <c r="J1501" s="13">
        <f t="shared" si="284"/>
        <v>29.233314025033234</v>
      </c>
      <c r="K1501" s="13">
        <f t="shared" si="285"/>
        <v>1.0934930570883132</v>
      </c>
      <c r="L1501" s="13">
        <f t="shared" si="286"/>
        <v>0</v>
      </c>
      <c r="M1501" s="13">
        <f t="shared" si="291"/>
        <v>5.3435667079263363</v>
      </c>
      <c r="N1501" s="13">
        <f t="shared" si="287"/>
        <v>0.28009143952325566</v>
      </c>
      <c r="O1501" s="13">
        <f t="shared" si="288"/>
        <v>0.28009143952325566</v>
      </c>
      <c r="Q1501">
        <v>16.62519947575165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1.624151938647616</v>
      </c>
      <c r="G1502" s="13">
        <f t="shared" si="282"/>
        <v>0</v>
      </c>
      <c r="H1502" s="13">
        <f t="shared" si="283"/>
        <v>1.624151938647616</v>
      </c>
      <c r="I1502" s="16">
        <f t="shared" si="290"/>
        <v>2.7176449957359292</v>
      </c>
      <c r="J1502" s="13">
        <f t="shared" si="284"/>
        <v>2.7171267417713456</v>
      </c>
      <c r="K1502" s="13">
        <f t="shared" si="285"/>
        <v>5.1825396458360373E-4</v>
      </c>
      <c r="L1502" s="13">
        <f t="shared" si="286"/>
        <v>0</v>
      </c>
      <c r="M1502" s="13">
        <f t="shared" si="291"/>
        <v>5.0634752684030806</v>
      </c>
      <c r="N1502" s="13">
        <f t="shared" si="287"/>
        <v>0.26541000691798106</v>
      </c>
      <c r="O1502" s="13">
        <f t="shared" si="288"/>
        <v>0.26541000691798106</v>
      </c>
      <c r="Q1502">
        <v>19.969135741086308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1.022415383347866</v>
      </c>
      <c r="G1503" s="13">
        <f t="shared" si="282"/>
        <v>0</v>
      </c>
      <c r="H1503" s="13">
        <f t="shared" si="283"/>
        <v>1.022415383347866</v>
      </c>
      <c r="I1503" s="16">
        <f t="shared" si="290"/>
        <v>1.0229336373124496</v>
      </c>
      <c r="J1503" s="13">
        <f t="shared" si="284"/>
        <v>1.0229180200489947</v>
      </c>
      <c r="K1503" s="13">
        <f t="shared" si="285"/>
        <v>1.5617263454892338E-5</v>
      </c>
      <c r="L1503" s="13">
        <f t="shared" si="286"/>
        <v>0</v>
      </c>
      <c r="M1503" s="13">
        <f t="shared" si="291"/>
        <v>4.7980652614850996</v>
      </c>
      <c r="N1503" s="13">
        <f t="shared" si="287"/>
        <v>0.25149812465565913</v>
      </c>
      <c r="O1503" s="13">
        <f t="shared" si="288"/>
        <v>0.25149812465565913</v>
      </c>
      <c r="Q1503">
        <v>24.016942408556481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0.89333333299999995</v>
      </c>
      <c r="G1504" s="13">
        <f t="shared" si="282"/>
        <v>0</v>
      </c>
      <c r="H1504" s="13">
        <f t="shared" si="283"/>
        <v>0.89333333299999995</v>
      </c>
      <c r="I1504" s="16">
        <f t="shared" si="290"/>
        <v>0.89334895026345484</v>
      </c>
      <c r="J1504" s="13">
        <f t="shared" si="284"/>
        <v>0.89334080015415707</v>
      </c>
      <c r="K1504" s="13">
        <f t="shared" si="285"/>
        <v>8.1501092977775969E-6</v>
      </c>
      <c r="L1504" s="13">
        <f t="shared" si="286"/>
        <v>0</v>
      </c>
      <c r="M1504" s="13">
        <f t="shared" si="291"/>
        <v>4.5465671368294407</v>
      </c>
      <c r="N1504" s="13">
        <f t="shared" si="287"/>
        <v>0.23831545554670752</v>
      </c>
      <c r="O1504" s="13">
        <f t="shared" si="288"/>
        <v>0.23831545554670752</v>
      </c>
      <c r="Q1504">
        <v>25.768890229615359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8.5670234548127357</v>
      </c>
      <c r="G1505" s="13">
        <f t="shared" si="282"/>
        <v>0</v>
      </c>
      <c r="H1505" s="13">
        <f t="shared" si="283"/>
        <v>8.5670234548127357</v>
      </c>
      <c r="I1505" s="16">
        <f t="shared" si="290"/>
        <v>8.5670316049220343</v>
      </c>
      <c r="J1505" s="13">
        <f t="shared" si="284"/>
        <v>8.5593104222693892</v>
      </c>
      <c r="K1505" s="13">
        <f t="shared" si="285"/>
        <v>7.7211826526450977E-3</v>
      </c>
      <c r="L1505" s="13">
        <f t="shared" si="286"/>
        <v>0</v>
      </c>
      <c r="M1505" s="13">
        <f t="shared" si="291"/>
        <v>4.3082516812827336</v>
      </c>
      <c r="N1505" s="13">
        <f t="shared" si="287"/>
        <v>0.22582377673867385</v>
      </c>
      <c r="O1505" s="13">
        <f t="shared" si="288"/>
        <v>0.22582377673867385</v>
      </c>
      <c r="Q1505">
        <v>25.24314519354839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5.2879893154953974</v>
      </c>
      <c r="G1506" s="13">
        <f t="shared" si="282"/>
        <v>0</v>
      </c>
      <c r="H1506" s="13">
        <f t="shared" si="283"/>
        <v>5.2879893154953974</v>
      </c>
      <c r="I1506" s="16">
        <f t="shared" si="290"/>
        <v>5.2957104981480425</v>
      </c>
      <c r="J1506" s="13">
        <f t="shared" si="284"/>
        <v>5.2940589105041989</v>
      </c>
      <c r="K1506" s="13">
        <f t="shared" si="285"/>
        <v>1.651587643843655E-3</v>
      </c>
      <c r="L1506" s="13">
        <f t="shared" si="286"/>
        <v>0</v>
      </c>
      <c r="M1506" s="13">
        <f t="shared" si="291"/>
        <v>4.0824279045440601</v>
      </c>
      <c r="N1506" s="13">
        <f t="shared" si="287"/>
        <v>0.2139868688899349</v>
      </c>
      <c r="O1506" s="13">
        <f t="shared" si="288"/>
        <v>0.2139868688899349</v>
      </c>
      <c r="Q1506">
        <v>25.96481958658552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56.93054027357978</v>
      </c>
      <c r="G1507" s="13">
        <f t="shared" si="282"/>
        <v>0</v>
      </c>
      <c r="H1507" s="13">
        <f t="shared" si="283"/>
        <v>56.93054027357978</v>
      </c>
      <c r="I1507" s="16">
        <f t="shared" si="290"/>
        <v>56.932191861223622</v>
      </c>
      <c r="J1507" s="13">
        <f t="shared" si="284"/>
        <v>52.625464154699962</v>
      </c>
      <c r="K1507" s="13">
        <f t="shared" si="285"/>
        <v>4.3067277065236595</v>
      </c>
      <c r="L1507" s="13">
        <f t="shared" si="286"/>
        <v>0</v>
      </c>
      <c r="M1507" s="13">
        <f t="shared" si="291"/>
        <v>3.8684410356541252</v>
      </c>
      <c r="N1507" s="13">
        <f t="shared" si="287"/>
        <v>0.20277041115253067</v>
      </c>
      <c r="O1507" s="13">
        <f t="shared" si="288"/>
        <v>0.20277041115253067</v>
      </c>
      <c r="Q1507">
        <v>19.846199764144199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85.47695252779495</v>
      </c>
      <c r="G1508" s="13">
        <f t="shared" si="282"/>
        <v>0.56691133485199796</v>
      </c>
      <c r="H1508" s="13">
        <f t="shared" si="283"/>
        <v>84.910041192942955</v>
      </c>
      <c r="I1508" s="16">
        <f t="shared" si="290"/>
        <v>89.216768899466615</v>
      </c>
      <c r="J1508" s="13">
        <f t="shared" si="284"/>
        <v>62.853924282692738</v>
      </c>
      <c r="K1508" s="13">
        <f t="shared" si="285"/>
        <v>26.362844616773877</v>
      </c>
      <c r="L1508" s="13">
        <f t="shared" si="286"/>
        <v>0.41880572312051889</v>
      </c>
      <c r="M1508" s="13">
        <f t="shared" si="291"/>
        <v>4.0844763476221138</v>
      </c>
      <c r="N1508" s="13">
        <f t="shared" si="287"/>
        <v>0.21409424125035897</v>
      </c>
      <c r="O1508" s="13">
        <f t="shared" si="288"/>
        <v>0.78100557610235688</v>
      </c>
      <c r="Q1508">
        <v>13.53148717060672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84.621502300801041</v>
      </c>
      <c r="G1509" s="13">
        <f t="shared" si="282"/>
        <v>0.54980233031211978</v>
      </c>
      <c r="H1509" s="13">
        <f t="shared" si="283"/>
        <v>84.071699970488922</v>
      </c>
      <c r="I1509" s="16">
        <f t="shared" si="290"/>
        <v>110.01573886414228</v>
      </c>
      <c r="J1509" s="13">
        <f t="shared" si="284"/>
        <v>60.660449015849423</v>
      </c>
      <c r="K1509" s="13">
        <f t="shared" si="285"/>
        <v>49.355289848292855</v>
      </c>
      <c r="L1509" s="13">
        <f t="shared" si="286"/>
        <v>1.3564870383892409</v>
      </c>
      <c r="M1509" s="13">
        <f t="shared" si="291"/>
        <v>5.2268691447609958</v>
      </c>
      <c r="N1509" s="13">
        <f t="shared" si="287"/>
        <v>0.27397455351014544</v>
      </c>
      <c r="O1509" s="13">
        <f t="shared" si="288"/>
        <v>0.82377688382226522</v>
      </c>
      <c r="Q1509">
        <v>10.628531223436021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83.009128219018422</v>
      </c>
      <c r="G1510" s="13">
        <f t="shared" si="282"/>
        <v>0.51755484867646739</v>
      </c>
      <c r="H1510" s="13">
        <f t="shared" si="283"/>
        <v>82.491573370341953</v>
      </c>
      <c r="I1510" s="16">
        <f t="shared" si="290"/>
        <v>130.49037618024556</v>
      </c>
      <c r="J1510" s="13">
        <f t="shared" si="284"/>
        <v>61.516344048913219</v>
      </c>
      <c r="K1510" s="13">
        <f t="shared" si="285"/>
        <v>68.974032131332336</v>
      </c>
      <c r="L1510" s="13">
        <f t="shared" si="286"/>
        <v>2.1565814990975953</v>
      </c>
      <c r="M1510" s="13">
        <f t="shared" si="291"/>
        <v>7.109476090348446</v>
      </c>
      <c r="N1510" s="13">
        <f t="shared" si="287"/>
        <v>0.37265435265327185</v>
      </c>
      <c r="O1510" s="13">
        <f t="shared" si="288"/>
        <v>0.89020920132973924</v>
      </c>
      <c r="Q1510">
        <v>10.00717892258065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99.766438795606049</v>
      </c>
      <c r="G1511" s="13">
        <f t="shared" si="282"/>
        <v>0.85270106020822001</v>
      </c>
      <c r="H1511" s="13">
        <f t="shared" si="283"/>
        <v>98.913737735397831</v>
      </c>
      <c r="I1511" s="16">
        <f t="shared" si="290"/>
        <v>165.73118836763257</v>
      </c>
      <c r="J1511" s="13">
        <f t="shared" si="284"/>
        <v>62.121631253323571</v>
      </c>
      <c r="K1511" s="13">
        <f t="shared" si="285"/>
        <v>103.609557114309</v>
      </c>
      <c r="L1511" s="13">
        <f t="shared" si="286"/>
        <v>3.5690926215135499</v>
      </c>
      <c r="M1511" s="13">
        <f t="shared" si="291"/>
        <v>10.305914359208723</v>
      </c>
      <c r="N1511" s="13">
        <f t="shared" si="287"/>
        <v>0.54020068359815743</v>
      </c>
      <c r="O1511" s="13">
        <f t="shared" si="288"/>
        <v>1.3929017438063775</v>
      </c>
      <c r="Q1511">
        <v>9.4031164100539204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27.248924989160251</v>
      </c>
      <c r="G1512" s="13">
        <f t="shared" si="282"/>
        <v>0</v>
      </c>
      <c r="H1512" s="13">
        <f t="shared" si="283"/>
        <v>27.248924989160251</v>
      </c>
      <c r="I1512" s="16">
        <f t="shared" si="290"/>
        <v>127.28938948195569</v>
      </c>
      <c r="J1512" s="13">
        <f t="shared" si="284"/>
        <v>80.067433300542802</v>
      </c>
      <c r="K1512" s="13">
        <f t="shared" si="285"/>
        <v>47.221956181412892</v>
      </c>
      <c r="L1512" s="13">
        <f t="shared" si="286"/>
        <v>1.2694851080367078</v>
      </c>
      <c r="M1512" s="13">
        <f t="shared" si="291"/>
        <v>11.035198783647273</v>
      </c>
      <c r="N1512" s="13">
        <f t="shared" si="287"/>
        <v>0.57842727183553933</v>
      </c>
      <c r="O1512" s="13">
        <f t="shared" si="288"/>
        <v>0.57842727183553933</v>
      </c>
      <c r="Q1512">
        <v>15.70582609998659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10.608309339719909</v>
      </c>
      <c r="G1513" s="13">
        <f t="shared" si="282"/>
        <v>0</v>
      </c>
      <c r="H1513" s="13">
        <f t="shared" si="283"/>
        <v>10.608309339719909</v>
      </c>
      <c r="I1513" s="16">
        <f t="shared" si="290"/>
        <v>56.560780413096097</v>
      </c>
      <c r="J1513" s="13">
        <f t="shared" si="284"/>
        <v>50.978167301991959</v>
      </c>
      <c r="K1513" s="13">
        <f t="shared" si="285"/>
        <v>5.5826131111041377</v>
      </c>
      <c r="L1513" s="13">
        <f t="shared" si="286"/>
        <v>0</v>
      </c>
      <c r="M1513" s="13">
        <f t="shared" si="291"/>
        <v>10.456771511811734</v>
      </c>
      <c r="N1513" s="13">
        <f t="shared" si="287"/>
        <v>0.54810809812940675</v>
      </c>
      <c r="O1513" s="13">
        <f t="shared" si="288"/>
        <v>0.54810809812940675</v>
      </c>
      <c r="Q1513">
        <v>17.601825885029509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8.4783569403260124</v>
      </c>
      <c r="G1514" s="13">
        <f t="shared" si="282"/>
        <v>0</v>
      </c>
      <c r="H1514" s="13">
        <f t="shared" si="283"/>
        <v>8.4783569403260124</v>
      </c>
      <c r="I1514" s="16">
        <f t="shared" si="290"/>
        <v>14.06097005143015</v>
      </c>
      <c r="J1514" s="13">
        <f t="shared" si="284"/>
        <v>13.995652367227526</v>
      </c>
      <c r="K1514" s="13">
        <f t="shared" si="285"/>
        <v>6.5317684202623738E-2</v>
      </c>
      <c r="L1514" s="13">
        <f t="shared" si="286"/>
        <v>0</v>
      </c>
      <c r="M1514" s="13">
        <f t="shared" si="291"/>
        <v>9.9086634136823282</v>
      </c>
      <c r="N1514" s="13">
        <f t="shared" si="287"/>
        <v>0.51937815152058153</v>
      </c>
      <c r="O1514" s="13">
        <f t="shared" si="288"/>
        <v>0.51937815152058153</v>
      </c>
      <c r="Q1514">
        <v>20.58798880273547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2.8274779125736171</v>
      </c>
      <c r="G1515" s="13">
        <f t="shared" si="282"/>
        <v>0</v>
      </c>
      <c r="H1515" s="13">
        <f t="shared" si="283"/>
        <v>2.8274779125736171</v>
      </c>
      <c r="I1515" s="16">
        <f t="shared" si="290"/>
        <v>2.8927955967762409</v>
      </c>
      <c r="J1515" s="13">
        <f t="shared" si="284"/>
        <v>2.8923730948234851</v>
      </c>
      <c r="K1515" s="13">
        <f t="shared" si="285"/>
        <v>4.2250195275572722E-4</v>
      </c>
      <c r="L1515" s="13">
        <f t="shared" si="286"/>
        <v>0</v>
      </c>
      <c r="M1515" s="13">
        <f t="shared" si="291"/>
        <v>9.3892852621617457</v>
      </c>
      <c r="N1515" s="13">
        <f t="shared" si="287"/>
        <v>0.49215413017533649</v>
      </c>
      <c r="O1515" s="13">
        <f t="shared" si="288"/>
        <v>0.49215413017533649</v>
      </c>
      <c r="Q1515">
        <v>22.73983117295597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0.89333333299999995</v>
      </c>
      <c r="G1516" s="13">
        <f t="shared" si="282"/>
        <v>0</v>
      </c>
      <c r="H1516" s="13">
        <f t="shared" si="283"/>
        <v>0.89333333299999995</v>
      </c>
      <c r="I1516" s="16">
        <f t="shared" si="290"/>
        <v>0.89375583495275568</v>
      </c>
      <c r="J1516" s="13">
        <f t="shared" si="284"/>
        <v>0.89374955133457024</v>
      </c>
      <c r="K1516" s="13">
        <f t="shared" si="285"/>
        <v>6.2836181854430961E-6</v>
      </c>
      <c r="L1516" s="13">
        <f t="shared" si="286"/>
        <v>0</v>
      </c>
      <c r="M1516" s="13">
        <f t="shared" si="291"/>
        <v>8.8971311319864093</v>
      </c>
      <c r="N1516" s="13">
        <f t="shared" si="287"/>
        <v>0.46635709865636066</v>
      </c>
      <c r="O1516" s="13">
        <f t="shared" si="288"/>
        <v>0.46635709865636066</v>
      </c>
      <c r="Q1516">
        <v>27.671085193548389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2.9673418962938869</v>
      </c>
      <c r="G1517" s="13">
        <f t="shared" si="282"/>
        <v>0</v>
      </c>
      <c r="H1517" s="13">
        <f t="shared" si="283"/>
        <v>2.9673418962938869</v>
      </c>
      <c r="I1517" s="16">
        <f t="shared" si="290"/>
        <v>2.9673481799120722</v>
      </c>
      <c r="J1517" s="13">
        <f t="shared" si="284"/>
        <v>2.9669969903877251</v>
      </c>
      <c r="K1517" s="13">
        <f t="shared" si="285"/>
        <v>3.5118952434709527E-4</v>
      </c>
      <c r="L1517" s="13">
        <f t="shared" si="286"/>
        <v>0</v>
      </c>
      <c r="M1517" s="13">
        <f t="shared" si="291"/>
        <v>8.4307740333300494</v>
      </c>
      <c r="N1517" s="13">
        <f t="shared" si="287"/>
        <v>0.44191225905123493</v>
      </c>
      <c r="O1517" s="13">
        <f t="shared" si="288"/>
        <v>0.44191225905123493</v>
      </c>
      <c r="Q1517">
        <v>24.602719502279299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4.6577250882935344</v>
      </c>
      <c r="G1518" s="13">
        <f t="shared" si="282"/>
        <v>0</v>
      </c>
      <c r="H1518" s="13">
        <f t="shared" si="283"/>
        <v>4.6577250882935344</v>
      </c>
      <c r="I1518" s="16">
        <f t="shared" si="290"/>
        <v>4.6580762778178819</v>
      </c>
      <c r="J1518" s="13">
        <f t="shared" si="284"/>
        <v>4.6568183586936467</v>
      </c>
      <c r="K1518" s="13">
        <f t="shared" si="285"/>
        <v>1.2579191242352294E-3</v>
      </c>
      <c r="L1518" s="13">
        <f t="shared" si="286"/>
        <v>0</v>
      </c>
      <c r="M1518" s="13">
        <f t="shared" si="291"/>
        <v>7.9888617742788144</v>
      </c>
      <c r="N1518" s="13">
        <f t="shared" si="287"/>
        <v>0.41874873409756824</v>
      </c>
      <c r="O1518" s="13">
        <f t="shared" si="288"/>
        <v>0.41874873409756824</v>
      </c>
      <c r="Q1518">
        <v>25.153225245008571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13.561020919960519</v>
      </c>
      <c r="G1519" s="13">
        <f t="shared" si="282"/>
        <v>0</v>
      </c>
      <c r="H1519" s="13">
        <f t="shared" si="283"/>
        <v>13.561020919960519</v>
      </c>
      <c r="I1519" s="16">
        <f t="shared" si="290"/>
        <v>13.562278839084755</v>
      </c>
      <c r="J1519" s="13">
        <f t="shared" si="284"/>
        <v>13.517664271347506</v>
      </c>
      <c r="K1519" s="13">
        <f t="shared" si="285"/>
        <v>4.4614567737248478E-2</v>
      </c>
      <c r="L1519" s="13">
        <f t="shared" si="286"/>
        <v>0</v>
      </c>
      <c r="M1519" s="13">
        <f t="shared" si="291"/>
        <v>7.570113040181246</v>
      </c>
      <c r="N1519" s="13">
        <f t="shared" si="287"/>
        <v>0.39679936167596996</v>
      </c>
      <c r="O1519" s="13">
        <f t="shared" si="288"/>
        <v>0.39679936167596996</v>
      </c>
      <c r="Q1519">
        <v>22.53302033136189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33.52814925971451</v>
      </c>
      <c r="G1520" s="13">
        <f t="shared" si="282"/>
        <v>0</v>
      </c>
      <c r="H1520" s="13">
        <f t="shared" si="283"/>
        <v>33.52814925971451</v>
      </c>
      <c r="I1520" s="16">
        <f t="shared" si="290"/>
        <v>33.572763827451759</v>
      </c>
      <c r="J1520" s="13">
        <f t="shared" si="284"/>
        <v>32.141614038990383</v>
      </c>
      <c r="K1520" s="13">
        <f t="shared" si="285"/>
        <v>1.4311497884613757</v>
      </c>
      <c r="L1520" s="13">
        <f t="shared" si="286"/>
        <v>0</v>
      </c>
      <c r="M1520" s="13">
        <f t="shared" si="291"/>
        <v>7.1733136785052762</v>
      </c>
      <c r="N1520" s="13">
        <f t="shared" si="287"/>
        <v>0.37600050007499614</v>
      </c>
      <c r="O1520" s="13">
        <f t="shared" si="288"/>
        <v>0.37600050007499614</v>
      </c>
      <c r="Q1520">
        <v>16.807337263035169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31.682131055621191</v>
      </c>
      <c r="G1521" s="13">
        <f t="shared" si="282"/>
        <v>0</v>
      </c>
      <c r="H1521" s="13">
        <f t="shared" si="283"/>
        <v>31.682131055621191</v>
      </c>
      <c r="I1521" s="16">
        <f t="shared" si="290"/>
        <v>33.113280844082567</v>
      </c>
      <c r="J1521" s="13">
        <f t="shared" si="284"/>
        <v>31.009781809594031</v>
      </c>
      <c r="K1521" s="13">
        <f t="shared" si="285"/>
        <v>2.1034990344885358</v>
      </c>
      <c r="L1521" s="13">
        <f t="shared" si="286"/>
        <v>0</v>
      </c>
      <c r="M1521" s="13">
        <f t="shared" si="291"/>
        <v>6.7973131784302803</v>
      </c>
      <c r="N1521" s="13">
        <f t="shared" si="287"/>
        <v>0.3562918434634389</v>
      </c>
      <c r="O1521" s="13">
        <f t="shared" si="288"/>
        <v>0.3562918434634389</v>
      </c>
      <c r="Q1521">
        <v>13.506820071656611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70.278045881572311</v>
      </c>
      <c r="G1522" s="13">
        <f t="shared" si="282"/>
        <v>0.26293320192754521</v>
      </c>
      <c r="H1522" s="13">
        <f t="shared" si="283"/>
        <v>70.015112679644773</v>
      </c>
      <c r="I1522" s="16">
        <f t="shared" si="290"/>
        <v>72.118611714133309</v>
      </c>
      <c r="J1522" s="13">
        <f t="shared" si="284"/>
        <v>56.615020913139809</v>
      </c>
      <c r="K1522" s="13">
        <f t="shared" si="285"/>
        <v>15.5035908009935</v>
      </c>
      <c r="L1522" s="13">
        <f t="shared" si="286"/>
        <v>0</v>
      </c>
      <c r="M1522" s="13">
        <f t="shared" si="291"/>
        <v>6.441021334966841</v>
      </c>
      <c r="N1522" s="13">
        <f t="shared" si="287"/>
        <v>0.33761624703492604</v>
      </c>
      <c r="O1522" s="13">
        <f t="shared" si="288"/>
        <v>0.6005494489624712</v>
      </c>
      <c r="Q1522">
        <v>13.98743492258065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20.946791314239022</v>
      </c>
      <c r="G1523" s="13">
        <f t="shared" si="282"/>
        <v>0</v>
      </c>
      <c r="H1523" s="13">
        <f t="shared" si="283"/>
        <v>20.946791314239022</v>
      </c>
      <c r="I1523" s="16">
        <f t="shared" si="290"/>
        <v>36.450382115232522</v>
      </c>
      <c r="J1523" s="13">
        <f t="shared" si="284"/>
        <v>33.98941705508728</v>
      </c>
      <c r="K1523" s="13">
        <f t="shared" si="285"/>
        <v>2.4609650601452415</v>
      </c>
      <c r="L1523" s="13">
        <f t="shared" si="286"/>
        <v>0</v>
      </c>
      <c r="M1523" s="13">
        <f t="shared" si="291"/>
        <v>6.1034050879319146</v>
      </c>
      <c r="N1523" s="13">
        <f t="shared" si="287"/>
        <v>0.31991956131784088</v>
      </c>
      <c r="O1523" s="13">
        <f t="shared" si="288"/>
        <v>0.31991956131784088</v>
      </c>
      <c r="Q1523">
        <v>14.408836205700821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2.3712083442426479</v>
      </c>
      <c r="G1524" s="13">
        <f t="shared" si="282"/>
        <v>0</v>
      </c>
      <c r="H1524" s="13">
        <f t="shared" si="283"/>
        <v>2.3712083442426479</v>
      </c>
      <c r="I1524" s="16">
        <f t="shared" si="290"/>
        <v>4.8321734043878894</v>
      </c>
      <c r="J1524" s="13">
        <f t="shared" si="284"/>
        <v>4.8285362200833992</v>
      </c>
      <c r="K1524" s="13">
        <f t="shared" si="285"/>
        <v>3.6371843044902263E-3</v>
      </c>
      <c r="L1524" s="13">
        <f t="shared" si="286"/>
        <v>0</v>
      </c>
      <c r="M1524" s="13">
        <f t="shared" si="291"/>
        <v>5.7834855266140739</v>
      </c>
      <c r="N1524" s="13">
        <f t="shared" si="287"/>
        <v>0.30315047517014765</v>
      </c>
      <c r="O1524" s="13">
        <f t="shared" si="288"/>
        <v>0.30315047517014765</v>
      </c>
      <c r="Q1524">
        <v>18.396088211986751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45.638852754622157</v>
      </c>
      <c r="G1525" s="13">
        <f t="shared" si="282"/>
        <v>0</v>
      </c>
      <c r="H1525" s="13">
        <f t="shared" si="283"/>
        <v>45.638852754622157</v>
      </c>
      <c r="I1525" s="16">
        <f t="shared" si="290"/>
        <v>45.642489938926644</v>
      </c>
      <c r="J1525" s="13">
        <f t="shared" si="284"/>
        <v>41.821506655883844</v>
      </c>
      <c r="K1525" s="13">
        <f t="shared" si="285"/>
        <v>3.8209832830427999</v>
      </c>
      <c r="L1525" s="13">
        <f t="shared" si="286"/>
        <v>0</v>
      </c>
      <c r="M1525" s="13">
        <f t="shared" si="291"/>
        <v>5.4803350514439266</v>
      </c>
      <c r="N1525" s="13">
        <f t="shared" si="287"/>
        <v>0.28726036700388946</v>
      </c>
      <c r="O1525" s="13">
        <f t="shared" si="288"/>
        <v>0.28726036700388946</v>
      </c>
      <c r="Q1525">
        <v>15.90156444458518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3.0980296065725899</v>
      </c>
      <c r="G1526" s="13">
        <f t="shared" si="282"/>
        <v>0</v>
      </c>
      <c r="H1526" s="13">
        <f t="shared" si="283"/>
        <v>3.0980296065725899</v>
      </c>
      <c r="I1526" s="16">
        <f t="shared" si="290"/>
        <v>6.9190128896153897</v>
      </c>
      <c r="J1526" s="13">
        <f t="shared" si="284"/>
        <v>6.9093002370996635</v>
      </c>
      <c r="K1526" s="13">
        <f t="shared" si="285"/>
        <v>9.7126525157262833E-3</v>
      </c>
      <c r="L1526" s="13">
        <f t="shared" si="286"/>
        <v>0</v>
      </c>
      <c r="M1526" s="13">
        <f t="shared" si="291"/>
        <v>5.1930746844400373</v>
      </c>
      <c r="N1526" s="13">
        <f t="shared" si="287"/>
        <v>0.27220316380798859</v>
      </c>
      <c r="O1526" s="13">
        <f t="shared" si="288"/>
        <v>0.27220316380798859</v>
      </c>
      <c r="Q1526">
        <v>19.05832509678687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0.89433633331077012</v>
      </c>
      <c r="G1527" s="13">
        <f t="shared" si="282"/>
        <v>0</v>
      </c>
      <c r="H1527" s="13">
        <f t="shared" si="283"/>
        <v>0.89433633331077012</v>
      </c>
      <c r="I1527" s="16">
        <f t="shared" si="290"/>
        <v>0.9040489858264964</v>
      </c>
      <c r="J1527" s="13">
        <f t="shared" si="284"/>
        <v>0.90403161171560975</v>
      </c>
      <c r="K1527" s="13">
        <f t="shared" si="285"/>
        <v>1.7374110886647642E-5</v>
      </c>
      <c r="L1527" s="13">
        <f t="shared" si="286"/>
        <v>0</v>
      </c>
      <c r="M1527" s="13">
        <f t="shared" si="291"/>
        <v>4.9208715206320486</v>
      </c>
      <c r="N1527" s="13">
        <f t="shared" si="287"/>
        <v>0.25793520756058708</v>
      </c>
      <c r="O1527" s="13">
        <f t="shared" si="288"/>
        <v>0.25793520756058708</v>
      </c>
      <c r="Q1527">
        <v>20.631567840721019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0.89333333299999995</v>
      </c>
      <c r="G1528" s="13">
        <f t="shared" si="282"/>
        <v>0</v>
      </c>
      <c r="H1528" s="13">
        <f t="shared" si="283"/>
        <v>0.89333333299999995</v>
      </c>
      <c r="I1528" s="16">
        <f t="shared" si="290"/>
        <v>0.8933507071108866</v>
      </c>
      <c r="J1528" s="13">
        <f t="shared" si="284"/>
        <v>0.8933412272641047</v>
      </c>
      <c r="K1528" s="13">
        <f t="shared" si="285"/>
        <v>9.4798467819012799E-6</v>
      </c>
      <c r="L1528" s="13">
        <f t="shared" si="286"/>
        <v>0</v>
      </c>
      <c r="M1528" s="13">
        <f t="shared" si="291"/>
        <v>4.6629363130714614</v>
      </c>
      <c r="N1528" s="13">
        <f t="shared" si="287"/>
        <v>0.24441512864359521</v>
      </c>
      <c r="O1528" s="13">
        <f t="shared" si="288"/>
        <v>0.24441512864359521</v>
      </c>
      <c r="Q1528">
        <v>24.68146377944241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5.150308855137852</v>
      </c>
      <c r="G1529" s="13">
        <f t="shared" si="282"/>
        <v>0</v>
      </c>
      <c r="H1529" s="13">
        <f t="shared" si="283"/>
        <v>5.150308855137852</v>
      </c>
      <c r="I1529" s="16">
        <f t="shared" si="290"/>
        <v>5.1503183349846342</v>
      </c>
      <c r="J1529" s="13">
        <f t="shared" si="284"/>
        <v>5.1487112422488055</v>
      </c>
      <c r="K1529" s="13">
        <f t="shared" si="285"/>
        <v>1.6070927358287079E-3</v>
      </c>
      <c r="L1529" s="13">
        <f t="shared" si="286"/>
        <v>0</v>
      </c>
      <c r="M1529" s="13">
        <f t="shared" si="291"/>
        <v>4.418521184427866</v>
      </c>
      <c r="N1529" s="13">
        <f t="shared" si="287"/>
        <v>0.23160372589241426</v>
      </c>
      <c r="O1529" s="13">
        <f t="shared" si="288"/>
        <v>0.23160372589241426</v>
      </c>
      <c r="Q1529">
        <v>25.558919635791408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7.4533333329999998</v>
      </c>
      <c r="G1530" s="13">
        <f t="shared" si="282"/>
        <v>0</v>
      </c>
      <c r="H1530" s="13">
        <f t="shared" si="283"/>
        <v>7.4533333329999998</v>
      </c>
      <c r="I1530" s="16">
        <f t="shared" si="290"/>
        <v>7.4549404257358285</v>
      </c>
      <c r="J1530" s="13">
        <f t="shared" si="284"/>
        <v>7.4494184295725976</v>
      </c>
      <c r="K1530" s="13">
        <f t="shared" si="285"/>
        <v>5.5219961632309023E-3</v>
      </c>
      <c r="L1530" s="13">
        <f t="shared" si="286"/>
        <v>0</v>
      </c>
      <c r="M1530" s="13">
        <f t="shared" si="291"/>
        <v>4.1869174585354516</v>
      </c>
      <c r="N1530" s="13">
        <f t="shared" si="287"/>
        <v>0.21946385293304219</v>
      </c>
      <c r="O1530" s="13">
        <f t="shared" si="288"/>
        <v>0.21946385293304219</v>
      </c>
      <c r="Q1530">
        <v>24.656635193548389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90.796747260032404</v>
      </c>
      <c r="G1531" s="13">
        <f t="shared" si="282"/>
        <v>0.67330722949674715</v>
      </c>
      <c r="H1531" s="13">
        <f t="shared" si="283"/>
        <v>90.123440030535662</v>
      </c>
      <c r="I1531" s="16">
        <f t="shared" si="290"/>
        <v>90.128962026698886</v>
      </c>
      <c r="J1531" s="13">
        <f t="shared" si="284"/>
        <v>77.208133561268241</v>
      </c>
      <c r="K1531" s="13">
        <f t="shared" si="285"/>
        <v>12.920828465430645</v>
      </c>
      <c r="L1531" s="13">
        <f t="shared" si="286"/>
        <v>0</v>
      </c>
      <c r="M1531" s="13">
        <f t="shared" si="291"/>
        <v>3.9674536056024094</v>
      </c>
      <c r="N1531" s="13">
        <f t="shared" si="287"/>
        <v>0.20796031047699781</v>
      </c>
      <c r="O1531" s="13">
        <f t="shared" si="288"/>
        <v>0.88126753997374496</v>
      </c>
      <c r="Q1531">
        <v>20.998195348151722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11.656631477546449</v>
      </c>
      <c r="G1532" s="13">
        <f t="shared" si="282"/>
        <v>0</v>
      </c>
      <c r="H1532" s="13">
        <f t="shared" si="283"/>
        <v>11.656631477546449</v>
      </c>
      <c r="I1532" s="16">
        <f t="shared" si="290"/>
        <v>24.577459942977093</v>
      </c>
      <c r="J1532" s="13">
        <f t="shared" si="284"/>
        <v>24.055849778163697</v>
      </c>
      <c r="K1532" s="13">
        <f t="shared" si="285"/>
        <v>0.52161016481339573</v>
      </c>
      <c r="L1532" s="13">
        <f t="shared" si="286"/>
        <v>0</v>
      </c>
      <c r="M1532" s="13">
        <f t="shared" si="291"/>
        <v>3.7594932951254116</v>
      </c>
      <c r="N1532" s="13">
        <f t="shared" si="287"/>
        <v>0.19705974426177605</v>
      </c>
      <c r="O1532" s="13">
        <f t="shared" si="288"/>
        <v>0.19705974426177605</v>
      </c>
      <c r="Q1532">
        <v>17.566581923000921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11.6574459568746</v>
      </c>
      <c r="G1533" s="13">
        <f t="shared" si="282"/>
        <v>0</v>
      </c>
      <c r="H1533" s="13">
        <f t="shared" si="283"/>
        <v>11.6574459568746</v>
      </c>
      <c r="I1533" s="16">
        <f t="shared" si="290"/>
        <v>12.179056121687996</v>
      </c>
      <c r="J1533" s="13">
        <f t="shared" si="284"/>
        <v>12.036116397289891</v>
      </c>
      <c r="K1533" s="13">
        <f t="shared" si="285"/>
        <v>0.14293972439810432</v>
      </c>
      <c r="L1533" s="13">
        <f t="shared" si="286"/>
        <v>0</v>
      </c>
      <c r="M1533" s="13">
        <f t="shared" si="291"/>
        <v>3.5624335508636356</v>
      </c>
      <c r="N1533" s="13">
        <f t="shared" si="287"/>
        <v>0.18673054834091429</v>
      </c>
      <c r="O1533" s="13">
        <f t="shared" si="288"/>
        <v>0.18673054834091429</v>
      </c>
      <c r="Q1533">
        <v>11.81987558584601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31.24100647796423</v>
      </c>
      <c r="G1534" s="13">
        <f t="shared" si="282"/>
        <v>0</v>
      </c>
      <c r="H1534" s="13">
        <f t="shared" si="283"/>
        <v>31.24100647796423</v>
      </c>
      <c r="I1534" s="16">
        <f t="shared" si="290"/>
        <v>31.383946202362335</v>
      </c>
      <c r="J1534" s="13">
        <f t="shared" si="284"/>
        <v>29.334024246583489</v>
      </c>
      <c r="K1534" s="13">
        <f t="shared" si="285"/>
        <v>2.0499219557788457</v>
      </c>
      <c r="L1534" s="13">
        <f t="shared" si="286"/>
        <v>0</v>
      </c>
      <c r="M1534" s="13">
        <f t="shared" si="291"/>
        <v>3.3757030025227213</v>
      </c>
      <c r="N1534" s="13">
        <f t="shared" si="287"/>
        <v>0.17694277344326168</v>
      </c>
      <c r="O1534" s="13">
        <f t="shared" si="288"/>
        <v>0.17694277344326168</v>
      </c>
      <c r="Q1534">
        <v>12.49963292258064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4.3694647636090878</v>
      </c>
      <c r="G1535" s="13">
        <f t="shared" si="282"/>
        <v>0</v>
      </c>
      <c r="H1535" s="13">
        <f t="shared" si="283"/>
        <v>4.3694647636090878</v>
      </c>
      <c r="I1535" s="16">
        <f t="shared" si="290"/>
        <v>6.4193867193879335</v>
      </c>
      <c r="J1535" s="13">
        <f t="shared" si="284"/>
        <v>6.4009820364652095</v>
      </c>
      <c r="K1535" s="13">
        <f t="shared" si="285"/>
        <v>1.8404682922724014E-2</v>
      </c>
      <c r="L1535" s="13">
        <f t="shared" si="286"/>
        <v>0</v>
      </c>
      <c r="M1535" s="13">
        <f t="shared" si="291"/>
        <v>3.1987602290794594</v>
      </c>
      <c r="N1535" s="13">
        <f t="shared" si="287"/>
        <v>0.16766804013574146</v>
      </c>
      <c r="O1535" s="13">
        <f t="shared" si="288"/>
        <v>0.16766804013574146</v>
      </c>
      <c r="Q1535">
        <v>12.862741506607859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27.708937458968911</v>
      </c>
      <c r="G1536" s="13">
        <f t="shared" si="282"/>
        <v>0</v>
      </c>
      <c r="H1536" s="13">
        <f t="shared" si="283"/>
        <v>27.708937458968911</v>
      </c>
      <c r="I1536" s="16">
        <f t="shared" si="290"/>
        <v>27.727342141891636</v>
      </c>
      <c r="J1536" s="13">
        <f t="shared" si="284"/>
        <v>26.753377329368824</v>
      </c>
      <c r="K1536" s="13">
        <f t="shared" si="285"/>
        <v>0.9739648125228122</v>
      </c>
      <c r="L1536" s="13">
        <f t="shared" si="286"/>
        <v>0</v>
      </c>
      <c r="M1536" s="13">
        <f t="shared" si="291"/>
        <v>3.0310921889437181</v>
      </c>
      <c r="N1536" s="13">
        <f t="shared" si="287"/>
        <v>0.15887945653782334</v>
      </c>
      <c r="O1536" s="13">
        <f t="shared" si="288"/>
        <v>0.15887945653782334</v>
      </c>
      <c r="Q1536">
        <v>15.543688356315309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91.833689778125773</v>
      </c>
      <c r="G1537" s="13">
        <f t="shared" si="282"/>
        <v>0.69404607985861444</v>
      </c>
      <c r="H1537" s="13">
        <f t="shared" si="283"/>
        <v>91.139643698267164</v>
      </c>
      <c r="I1537" s="16">
        <f t="shared" si="290"/>
        <v>92.113608510789973</v>
      </c>
      <c r="J1537" s="13">
        <f t="shared" si="284"/>
        <v>70.272770259927242</v>
      </c>
      <c r="K1537" s="13">
        <f t="shared" si="285"/>
        <v>21.840838250862731</v>
      </c>
      <c r="L1537" s="13">
        <f t="shared" si="286"/>
        <v>0.23438858809442528</v>
      </c>
      <c r="M1537" s="13">
        <f t="shared" si="291"/>
        <v>3.10660132050032</v>
      </c>
      <c r="N1537" s="13">
        <f t="shared" si="287"/>
        <v>0.16283738623363261</v>
      </c>
      <c r="O1537" s="13">
        <f t="shared" si="288"/>
        <v>0.85688346609224708</v>
      </c>
      <c r="Q1537">
        <v>16.473900788861219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45.651558099486707</v>
      </c>
      <c r="G1538" s="13">
        <f t="shared" si="282"/>
        <v>0</v>
      </c>
      <c r="H1538" s="13">
        <f t="shared" si="283"/>
        <v>45.651558099486707</v>
      </c>
      <c r="I1538" s="16">
        <f t="shared" si="290"/>
        <v>67.258007762255019</v>
      </c>
      <c r="J1538" s="13">
        <f t="shared" si="284"/>
        <v>60.309837476722329</v>
      </c>
      <c r="K1538" s="13">
        <f t="shared" si="285"/>
        <v>6.9481702855326901</v>
      </c>
      <c r="L1538" s="13">
        <f t="shared" si="286"/>
        <v>0</v>
      </c>
      <c r="M1538" s="13">
        <f t="shared" si="291"/>
        <v>2.9437639342666873</v>
      </c>
      <c r="N1538" s="13">
        <f t="shared" si="287"/>
        <v>0.15430200894513948</v>
      </c>
      <c r="O1538" s="13">
        <f t="shared" si="288"/>
        <v>0.15430200894513948</v>
      </c>
      <c r="Q1538">
        <v>19.67286004738699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1.114301959257842</v>
      </c>
      <c r="G1539" s="13">
        <f t="shared" si="282"/>
        <v>0</v>
      </c>
      <c r="H1539" s="13">
        <f t="shared" si="283"/>
        <v>1.114301959257842</v>
      </c>
      <c r="I1539" s="16">
        <f t="shared" si="290"/>
        <v>8.0624722447905324</v>
      </c>
      <c r="J1539" s="13">
        <f t="shared" si="284"/>
        <v>8.0567415345864148</v>
      </c>
      <c r="K1539" s="13">
        <f t="shared" si="285"/>
        <v>5.7307102041175284E-3</v>
      </c>
      <c r="L1539" s="13">
        <f t="shared" si="286"/>
        <v>0</v>
      </c>
      <c r="M1539" s="13">
        <f t="shared" si="291"/>
        <v>2.7894619253215476</v>
      </c>
      <c r="N1539" s="13">
        <f t="shared" si="287"/>
        <v>0.14621402685956611</v>
      </c>
      <c r="O1539" s="13">
        <f t="shared" si="288"/>
        <v>0.14621402685956611</v>
      </c>
      <c r="Q1539">
        <v>26.082526600737719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0.89333333299999995</v>
      </c>
      <c r="G1540" s="13">
        <f t="shared" si="282"/>
        <v>0</v>
      </c>
      <c r="H1540" s="13">
        <f t="shared" si="283"/>
        <v>0.89333333299999995</v>
      </c>
      <c r="I1540" s="16">
        <f t="shared" si="290"/>
        <v>0.89906404320411748</v>
      </c>
      <c r="J1540" s="13">
        <f t="shared" si="284"/>
        <v>0.89905923972502666</v>
      </c>
      <c r="K1540" s="13">
        <f t="shared" si="285"/>
        <v>4.8034790908202396E-6</v>
      </c>
      <c r="L1540" s="13">
        <f t="shared" si="286"/>
        <v>0</v>
      </c>
      <c r="M1540" s="13">
        <f t="shared" si="291"/>
        <v>2.6432478984619814</v>
      </c>
      <c r="N1540" s="13">
        <f t="shared" si="287"/>
        <v>0.13854998905484664</v>
      </c>
      <c r="O1540" s="13">
        <f t="shared" si="288"/>
        <v>0.13854998905484664</v>
      </c>
      <c r="Q1540">
        <v>29.791995193548381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6.5122780198774706</v>
      </c>
      <c r="G1541" s="13">
        <f t="shared" si="282"/>
        <v>0</v>
      </c>
      <c r="H1541" s="13">
        <f t="shared" si="283"/>
        <v>6.5122780198774706</v>
      </c>
      <c r="I1541" s="16">
        <f t="shared" si="290"/>
        <v>6.5122828233565615</v>
      </c>
      <c r="J1541" s="13">
        <f t="shared" si="284"/>
        <v>6.508702785589052</v>
      </c>
      <c r="K1541" s="13">
        <f t="shared" si="285"/>
        <v>3.5800377675094808E-3</v>
      </c>
      <c r="L1541" s="13">
        <f t="shared" si="286"/>
        <v>0</v>
      </c>
      <c r="M1541" s="13">
        <f t="shared" si="291"/>
        <v>2.5046979094071347</v>
      </c>
      <c r="N1541" s="13">
        <f t="shared" si="287"/>
        <v>0.13128767382581807</v>
      </c>
      <c r="O1541" s="13">
        <f t="shared" si="288"/>
        <v>0.13128767382581807</v>
      </c>
      <c r="Q1541">
        <v>24.858145833039611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3.14</v>
      </c>
      <c r="G1542" s="13">
        <f t="shared" ref="G1542:G1605" si="293">IF((F1542-$J$2)&gt;0,$I$2*(F1542-$J$2),0)</f>
        <v>0</v>
      </c>
      <c r="H1542" s="13">
        <f t="shared" ref="H1542:H1605" si="294">F1542-G1542</f>
        <v>3.14</v>
      </c>
      <c r="I1542" s="16">
        <f t="shared" si="290"/>
        <v>3.1435800377675096</v>
      </c>
      <c r="J1542" s="13">
        <f t="shared" ref="J1542:J1605" si="295">I1542/SQRT(1+(I1542/($K$2*(300+(25*Q1542)+0.05*(Q1542)^3)))^2)</f>
        <v>3.1432148929985186</v>
      </c>
      <c r="K1542" s="13">
        <f t="shared" ref="K1542:K1605" si="296">I1542-J1542</f>
        <v>3.6514476899096593E-4</v>
      </c>
      <c r="L1542" s="13">
        <f t="shared" ref="L1542:L1605" si="297">IF(K1542&gt;$N$2,(K1542-$N$2)/$L$2,0)</f>
        <v>0</v>
      </c>
      <c r="M1542" s="13">
        <f t="shared" si="291"/>
        <v>2.3734102355813165</v>
      </c>
      <c r="N1542" s="13">
        <f t="shared" ref="N1542:N1605" si="298">$M$2*M1542</f>
        <v>0.12440602425288644</v>
      </c>
      <c r="O1542" s="13">
        <f t="shared" ref="O1542:O1605" si="299">N1542+G1542</f>
        <v>0.12440602425288644</v>
      </c>
      <c r="Q1542">
        <v>25.566804321710048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4.6165129562525333</v>
      </c>
      <c r="G1543" s="13">
        <f t="shared" si="293"/>
        <v>0</v>
      </c>
      <c r="H1543" s="13">
        <f t="shared" si="294"/>
        <v>4.6165129562525333</v>
      </c>
      <c r="I1543" s="16">
        <f t="shared" ref="I1543:I1606" si="301">H1543+K1542-L1542</f>
        <v>4.6168781010215243</v>
      </c>
      <c r="J1543" s="13">
        <f t="shared" si="295"/>
        <v>4.6153808806814567</v>
      </c>
      <c r="K1543" s="13">
        <f t="shared" si="296"/>
        <v>1.4972203400676065E-3</v>
      </c>
      <c r="L1543" s="13">
        <f t="shared" si="297"/>
        <v>0</v>
      </c>
      <c r="M1543" s="13">
        <f t="shared" ref="M1543:M1606" si="302">L1543+M1542-N1542</f>
        <v>2.2490042113284301</v>
      </c>
      <c r="N1543" s="13">
        <f t="shared" si="298"/>
        <v>0.11788508714796195</v>
      </c>
      <c r="O1543" s="13">
        <f t="shared" si="299"/>
        <v>0.11788508714796195</v>
      </c>
      <c r="Q1543">
        <v>23.71491456669181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3.9521562233130592</v>
      </c>
      <c r="G1544" s="13">
        <f t="shared" si="293"/>
        <v>0</v>
      </c>
      <c r="H1544" s="13">
        <f t="shared" si="294"/>
        <v>3.9521562233130592</v>
      </c>
      <c r="I1544" s="16">
        <f t="shared" si="301"/>
        <v>3.9536534436531268</v>
      </c>
      <c r="J1544" s="13">
        <f t="shared" si="295"/>
        <v>3.9518395649624849</v>
      </c>
      <c r="K1544" s="13">
        <f t="shared" si="296"/>
        <v>1.813878690641868E-3</v>
      </c>
      <c r="L1544" s="13">
        <f t="shared" si="297"/>
        <v>0</v>
      </c>
      <c r="M1544" s="13">
        <f t="shared" si="302"/>
        <v>2.1311191241804681</v>
      </c>
      <c r="N1544" s="13">
        <f t="shared" si="298"/>
        <v>0.11170595520063935</v>
      </c>
      <c r="O1544" s="13">
        <f t="shared" si="299"/>
        <v>0.11170595520063935</v>
      </c>
      <c r="Q1544">
        <v>19.06172766334916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44.856994740764748</v>
      </c>
      <c r="G1545" s="13">
        <f t="shared" si="293"/>
        <v>0</v>
      </c>
      <c r="H1545" s="13">
        <f t="shared" si="294"/>
        <v>44.856994740764748</v>
      </c>
      <c r="I1545" s="16">
        <f t="shared" si="301"/>
        <v>44.858808619455388</v>
      </c>
      <c r="J1545" s="13">
        <f t="shared" si="295"/>
        <v>41.322467550709639</v>
      </c>
      <c r="K1545" s="13">
        <f t="shared" si="296"/>
        <v>3.5363410687457488</v>
      </c>
      <c r="L1545" s="13">
        <f t="shared" si="297"/>
        <v>0</v>
      </c>
      <c r="M1545" s="13">
        <f t="shared" si="302"/>
        <v>2.0194131689798289</v>
      </c>
      <c r="N1545" s="13">
        <f t="shared" si="298"/>
        <v>0.10585071215687669</v>
      </c>
      <c r="O1545" s="13">
        <f t="shared" si="299"/>
        <v>0.10585071215687669</v>
      </c>
      <c r="Q1545">
        <v>16.140884519744159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25.824933670931781</v>
      </c>
      <c r="G1546" s="13">
        <f t="shared" si="293"/>
        <v>0</v>
      </c>
      <c r="H1546" s="13">
        <f t="shared" si="294"/>
        <v>25.824933670931781</v>
      </c>
      <c r="I1546" s="16">
        <f t="shared" si="301"/>
        <v>29.36127473967753</v>
      </c>
      <c r="J1546" s="13">
        <f t="shared" si="295"/>
        <v>27.833045174456014</v>
      </c>
      <c r="K1546" s="13">
        <f t="shared" si="296"/>
        <v>1.5282295652215154</v>
      </c>
      <c r="L1546" s="13">
        <f t="shared" si="297"/>
        <v>0</v>
      </c>
      <c r="M1546" s="13">
        <f t="shared" si="302"/>
        <v>1.9135624568229521</v>
      </c>
      <c r="N1546" s="13">
        <f t="shared" si="298"/>
        <v>0.10030238087121997</v>
      </c>
      <c r="O1546" s="13">
        <f t="shared" si="299"/>
        <v>0.10030238087121997</v>
      </c>
      <c r="Q1546">
        <v>13.340829922580649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30.753646309895721</v>
      </c>
      <c r="G1547" s="13">
        <f t="shared" si="293"/>
        <v>0</v>
      </c>
      <c r="H1547" s="13">
        <f t="shared" si="294"/>
        <v>30.753646309895721</v>
      </c>
      <c r="I1547" s="16">
        <f t="shared" si="301"/>
        <v>32.281875875117237</v>
      </c>
      <c r="J1547" s="13">
        <f t="shared" si="295"/>
        <v>31.118690996252074</v>
      </c>
      <c r="K1547" s="13">
        <f t="shared" si="296"/>
        <v>1.1631848788651631</v>
      </c>
      <c r="L1547" s="13">
        <f t="shared" si="297"/>
        <v>0</v>
      </c>
      <c r="M1547" s="13">
        <f t="shared" si="302"/>
        <v>1.8132600759517321</v>
      </c>
      <c r="N1547" s="13">
        <f t="shared" si="298"/>
        <v>9.5044874081951836E-2</v>
      </c>
      <c r="O1547" s="13">
        <f t="shared" si="299"/>
        <v>9.5044874081951836E-2</v>
      </c>
      <c r="Q1547">
        <v>17.517352217126291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68.400231157841873</v>
      </c>
      <c r="G1548" s="13">
        <f t="shared" si="293"/>
        <v>0.22537690745293645</v>
      </c>
      <c r="H1548" s="13">
        <f t="shared" si="294"/>
        <v>68.174854250388933</v>
      </c>
      <c r="I1548" s="16">
        <f t="shared" si="301"/>
        <v>69.338039129254099</v>
      </c>
      <c r="J1548" s="13">
        <f t="shared" si="295"/>
        <v>59.853798931270013</v>
      </c>
      <c r="K1548" s="13">
        <f t="shared" si="296"/>
        <v>9.4842401979840858</v>
      </c>
      <c r="L1548" s="13">
        <f t="shared" si="297"/>
        <v>0</v>
      </c>
      <c r="M1548" s="13">
        <f t="shared" si="302"/>
        <v>1.7182152018697803</v>
      </c>
      <c r="N1548" s="13">
        <f t="shared" si="298"/>
        <v>9.0062947766438264E-2</v>
      </c>
      <c r="O1548" s="13">
        <f t="shared" si="299"/>
        <v>0.31543985521937473</v>
      </c>
      <c r="Q1548">
        <v>17.707727095161381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5.1926124524204749</v>
      </c>
      <c r="G1549" s="13">
        <f t="shared" si="293"/>
        <v>0</v>
      </c>
      <c r="H1549" s="13">
        <f t="shared" si="294"/>
        <v>5.1926124524204749</v>
      </c>
      <c r="I1549" s="16">
        <f t="shared" si="301"/>
        <v>14.676852650404561</v>
      </c>
      <c r="J1549" s="13">
        <f t="shared" si="295"/>
        <v>14.583009510588843</v>
      </c>
      <c r="K1549" s="13">
        <f t="shared" si="296"/>
        <v>9.3843139815717791E-2</v>
      </c>
      <c r="L1549" s="13">
        <f t="shared" si="297"/>
        <v>0</v>
      </c>
      <c r="M1549" s="13">
        <f t="shared" si="302"/>
        <v>1.628152254103342</v>
      </c>
      <c r="N1549" s="13">
        <f t="shared" si="298"/>
        <v>8.5342156941427896E-2</v>
      </c>
      <c r="O1549" s="13">
        <f t="shared" si="299"/>
        <v>8.5342156941427896E-2</v>
      </c>
      <c r="Q1549">
        <v>18.91906107325115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8.485252474804545</v>
      </c>
      <c r="G1550" s="13">
        <f t="shared" si="293"/>
        <v>0</v>
      </c>
      <c r="H1550" s="13">
        <f t="shared" si="294"/>
        <v>8.485252474804545</v>
      </c>
      <c r="I1550" s="16">
        <f t="shared" si="301"/>
        <v>8.5790956146202628</v>
      </c>
      <c r="J1550" s="13">
        <f t="shared" si="295"/>
        <v>8.5605601998435983</v>
      </c>
      <c r="K1550" s="13">
        <f t="shared" si="296"/>
        <v>1.8535414776664538E-2</v>
      </c>
      <c r="L1550" s="13">
        <f t="shared" si="297"/>
        <v>0</v>
      </c>
      <c r="M1550" s="13">
        <f t="shared" si="302"/>
        <v>1.5428100971619141</v>
      </c>
      <c r="N1550" s="13">
        <f t="shared" si="298"/>
        <v>8.0868813780148208E-2</v>
      </c>
      <c r="O1550" s="13">
        <f t="shared" si="299"/>
        <v>8.0868813780148208E-2</v>
      </c>
      <c r="Q1550">
        <v>19.042611522068349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1.4317006120211391</v>
      </c>
      <c r="G1551" s="13">
        <f t="shared" si="293"/>
        <v>0</v>
      </c>
      <c r="H1551" s="13">
        <f t="shared" si="294"/>
        <v>1.4317006120211391</v>
      </c>
      <c r="I1551" s="16">
        <f t="shared" si="301"/>
        <v>1.4502360267978036</v>
      </c>
      <c r="J1551" s="13">
        <f t="shared" si="295"/>
        <v>1.4501915292716254</v>
      </c>
      <c r="K1551" s="13">
        <f t="shared" si="296"/>
        <v>4.4497526178188807E-5</v>
      </c>
      <c r="L1551" s="13">
        <f t="shared" si="297"/>
        <v>0</v>
      </c>
      <c r="M1551" s="13">
        <f t="shared" si="302"/>
        <v>1.461941283381766</v>
      </c>
      <c r="N1551" s="13">
        <f t="shared" si="298"/>
        <v>7.6629947924759689E-2</v>
      </c>
      <c r="O1551" s="13">
        <f t="shared" si="299"/>
        <v>7.6629947924759689E-2</v>
      </c>
      <c r="Q1551">
        <v>24.01748046609606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2.3701393165906199</v>
      </c>
      <c r="G1552" s="13">
        <f t="shared" si="293"/>
        <v>0</v>
      </c>
      <c r="H1552" s="13">
        <f t="shared" si="294"/>
        <v>2.3701393165906199</v>
      </c>
      <c r="I1552" s="16">
        <f t="shared" si="301"/>
        <v>2.3701838141167979</v>
      </c>
      <c r="J1552" s="13">
        <f t="shared" si="295"/>
        <v>2.3700278264170471</v>
      </c>
      <c r="K1552" s="13">
        <f t="shared" si="296"/>
        <v>1.5598769975078142E-4</v>
      </c>
      <c r="L1552" s="13">
        <f t="shared" si="297"/>
        <v>0</v>
      </c>
      <c r="M1552" s="13">
        <f t="shared" si="302"/>
        <v>1.3853113354570064</v>
      </c>
      <c r="N1552" s="13">
        <f t="shared" si="298"/>
        <v>7.2613268879095208E-2</v>
      </c>
      <c r="O1552" s="13">
        <f t="shared" si="299"/>
        <v>7.2613268879095208E-2</v>
      </c>
      <c r="Q1552">
        <v>25.591383193548388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6.1476177885927834</v>
      </c>
      <c r="G1553" s="13">
        <f t="shared" si="293"/>
        <v>0</v>
      </c>
      <c r="H1553" s="13">
        <f t="shared" si="294"/>
        <v>6.1476177885927834</v>
      </c>
      <c r="I1553" s="16">
        <f t="shared" si="301"/>
        <v>6.1477737762925342</v>
      </c>
      <c r="J1553" s="13">
        <f t="shared" si="295"/>
        <v>6.1452358966764074</v>
      </c>
      <c r="K1553" s="13">
        <f t="shared" si="296"/>
        <v>2.5378796161268369E-3</v>
      </c>
      <c r="L1553" s="13">
        <f t="shared" si="297"/>
        <v>0</v>
      </c>
      <c r="M1553" s="13">
        <f t="shared" si="302"/>
        <v>1.3126980665779111</v>
      </c>
      <c r="N1553" s="13">
        <f t="shared" si="298"/>
        <v>6.8807130372642897E-2</v>
      </c>
      <c r="O1553" s="13">
        <f t="shared" si="299"/>
        <v>6.8807130372642897E-2</v>
      </c>
      <c r="Q1553">
        <v>26.09387113375195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5.1960160423918822</v>
      </c>
      <c r="G1554" s="13">
        <f t="shared" si="293"/>
        <v>0</v>
      </c>
      <c r="H1554" s="13">
        <f t="shared" si="294"/>
        <v>5.1960160423918822</v>
      </c>
      <c r="I1554" s="16">
        <f t="shared" si="301"/>
        <v>5.198553922008009</v>
      </c>
      <c r="J1554" s="13">
        <f t="shared" si="295"/>
        <v>5.1965878489359394</v>
      </c>
      <c r="K1554" s="13">
        <f t="shared" si="296"/>
        <v>1.9660730720696407E-3</v>
      </c>
      <c r="L1554" s="13">
        <f t="shared" si="297"/>
        <v>0</v>
      </c>
      <c r="M1554" s="13">
        <f t="shared" si="302"/>
        <v>1.2438909362052681</v>
      </c>
      <c r="N1554" s="13">
        <f t="shared" si="298"/>
        <v>6.5200496592446894E-2</v>
      </c>
      <c r="O1554" s="13">
        <f t="shared" si="299"/>
        <v>6.5200496592446894E-2</v>
      </c>
      <c r="Q1554">
        <v>24.311140752043109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2.2822764199151542</v>
      </c>
      <c r="G1555" s="13">
        <f t="shared" si="293"/>
        <v>0</v>
      </c>
      <c r="H1555" s="13">
        <f t="shared" si="294"/>
        <v>2.2822764199151542</v>
      </c>
      <c r="I1555" s="16">
        <f t="shared" si="301"/>
        <v>2.2842424929872238</v>
      </c>
      <c r="J1555" s="13">
        <f t="shared" si="295"/>
        <v>2.2840760359101395</v>
      </c>
      <c r="K1555" s="13">
        <f t="shared" si="296"/>
        <v>1.6645707708429214E-4</v>
      </c>
      <c r="L1555" s="13">
        <f t="shared" si="297"/>
        <v>0</v>
      </c>
      <c r="M1555" s="13">
        <f t="shared" si="302"/>
        <v>1.1786904396128213</v>
      </c>
      <c r="N1555" s="13">
        <f t="shared" si="298"/>
        <v>6.1782910185015943E-2</v>
      </c>
      <c r="O1555" s="13">
        <f t="shared" si="299"/>
        <v>6.1782910185015943E-2</v>
      </c>
      <c r="Q1555">
        <v>24.328855225882911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24.4211374998766</v>
      </c>
      <c r="G1556" s="13">
        <f t="shared" si="293"/>
        <v>0</v>
      </c>
      <c r="H1556" s="13">
        <f t="shared" si="294"/>
        <v>24.4211374998766</v>
      </c>
      <c r="I1556" s="16">
        <f t="shared" si="301"/>
        <v>24.421303956953686</v>
      </c>
      <c r="J1556" s="13">
        <f t="shared" si="295"/>
        <v>23.893402247462515</v>
      </c>
      <c r="K1556" s="13">
        <f t="shared" si="296"/>
        <v>0.52790170949117154</v>
      </c>
      <c r="L1556" s="13">
        <f t="shared" si="297"/>
        <v>0</v>
      </c>
      <c r="M1556" s="13">
        <f t="shared" si="302"/>
        <v>1.1169075294278052</v>
      </c>
      <c r="N1556" s="13">
        <f t="shared" si="298"/>
        <v>5.8544461935462304E-2</v>
      </c>
      <c r="O1556" s="13">
        <f t="shared" si="299"/>
        <v>5.8544461935462304E-2</v>
      </c>
      <c r="Q1556">
        <v>17.341771086320261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7.6057210894185072</v>
      </c>
      <c r="G1557" s="13">
        <f t="shared" si="293"/>
        <v>0</v>
      </c>
      <c r="H1557" s="13">
        <f t="shared" si="294"/>
        <v>7.6057210894185072</v>
      </c>
      <c r="I1557" s="16">
        <f t="shared" si="301"/>
        <v>8.1336227989096788</v>
      </c>
      <c r="J1557" s="13">
        <f t="shared" si="295"/>
        <v>8.1098326789981972</v>
      </c>
      <c r="K1557" s="13">
        <f t="shared" si="296"/>
        <v>2.3790119911481611E-2</v>
      </c>
      <c r="L1557" s="13">
        <f t="shared" si="297"/>
        <v>0</v>
      </c>
      <c r="M1557" s="13">
        <f t="shared" si="302"/>
        <v>1.058363067492343</v>
      </c>
      <c r="N1557" s="13">
        <f t="shared" si="298"/>
        <v>5.5475762035956132E-2</v>
      </c>
      <c r="O1557" s="13">
        <f t="shared" si="299"/>
        <v>5.5475762035956132E-2</v>
      </c>
      <c r="Q1557">
        <v>16.131294590001119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45.168878926855882</v>
      </c>
      <c r="G1558" s="13">
        <f t="shared" si="293"/>
        <v>0</v>
      </c>
      <c r="H1558" s="13">
        <f t="shared" si="294"/>
        <v>45.168878926855882</v>
      </c>
      <c r="I1558" s="16">
        <f t="shared" si="301"/>
        <v>45.192669046767364</v>
      </c>
      <c r="J1558" s="13">
        <f t="shared" si="295"/>
        <v>40.224591297777813</v>
      </c>
      <c r="K1558" s="13">
        <f t="shared" si="296"/>
        <v>4.9680777489895505</v>
      </c>
      <c r="L1558" s="13">
        <f t="shared" si="297"/>
        <v>0</v>
      </c>
      <c r="M1558" s="13">
        <f t="shared" si="302"/>
        <v>1.0028873054563869</v>
      </c>
      <c r="N1558" s="13">
        <f t="shared" si="298"/>
        <v>5.2567912860188963E-2</v>
      </c>
      <c r="O1558" s="13">
        <f t="shared" si="299"/>
        <v>5.2567912860188963E-2</v>
      </c>
      <c r="Q1558">
        <v>13.47904692258065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38.1153377933963</v>
      </c>
      <c r="G1559" s="13">
        <f t="shared" si="293"/>
        <v>0</v>
      </c>
      <c r="H1559" s="13">
        <f t="shared" si="294"/>
        <v>38.1153377933963</v>
      </c>
      <c r="I1559" s="16">
        <f t="shared" si="301"/>
        <v>43.08341554238585</v>
      </c>
      <c r="J1559" s="13">
        <f t="shared" si="295"/>
        <v>38.861944517227258</v>
      </c>
      <c r="K1559" s="13">
        <f t="shared" si="296"/>
        <v>4.2214710251585927</v>
      </c>
      <c r="L1559" s="13">
        <f t="shared" si="297"/>
        <v>0</v>
      </c>
      <c r="M1559" s="13">
        <f t="shared" si="302"/>
        <v>0.95031939259619802</v>
      </c>
      <c r="N1559" s="13">
        <f t="shared" si="298"/>
        <v>4.981248316490642E-2</v>
      </c>
      <c r="O1559" s="13">
        <f t="shared" si="299"/>
        <v>4.981248316490642E-2</v>
      </c>
      <c r="Q1559">
        <v>13.76809487738489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7.3110288819621481</v>
      </c>
      <c r="G1560" s="13">
        <f t="shared" si="293"/>
        <v>0</v>
      </c>
      <c r="H1560" s="13">
        <f t="shared" si="294"/>
        <v>7.3110288819621481</v>
      </c>
      <c r="I1560" s="16">
        <f t="shared" si="301"/>
        <v>11.532499907120741</v>
      </c>
      <c r="J1560" s="13">
        <f t="shared" si="295"/>
        <v>11.488303407342528</v>
      </c>
      <c r="K1560" s="13">
        <f t="shared" si="296"/>
        <v>4.4196499778212939E-2</v>
      </c>
      <c r="L1560" s="13">
        <f t="shared" si="297"/>
        <v>0</v>
      </c>
      <c r="M1560" s="13">
        <f t="shared" si="302"/>
        <v>0.90050690943129164</v>
      </c>
      <c r="N1560" s="13">
        <f t="shared" si="298"/>
        <v>4.7201483643708173E-2</v>
      </c>
      <c r="O1560" s="13">
        <f t="shared" si="299"/>
        <v>4.7201483643708173E-2</v>
      </c>
      <c r="Q1560">
        <v>19.155897927403561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11.658432598534709</v>
      </c>
      <c r="G1561" s="13">
        <f t="shared" si="293"/>
        <v>0</v>
      </c>
      <c r="H1561" s="13">
        <f t="shared" si="294"/>
        <v>11.658432598534709</v>
      </c>
      <c r="I1561" s="16">
        <f t="shared" si="301"/>
        <v>11.702629098312922</v>
      </c>
      <c r="J1561" s="13">
        <f t="shared" si="295"/>
        <v>11.673404465515629</v>
      </c>
      <c r="K1561" s="13">
        <f t="shared" si="296"/>
        <v>2.9224632797292927E-2</v>
      </c>
      <c r="L1561" s="13">
        <f t="shared" si="297"/>
        <v>0</v>
      </c>
      <c r="M1561" s="13">
        <f t="shared" si="302"/>
        <v>0.8533054257875835</v>
      </c>
      <c r="N1561" s="13">
        <f t="shared" si="298"/>
        <v>4.4727343762233737E-2</v>
      </c>
      <c r="O1561" s="13">
        <f t="shared" si="299"/>
        <v>4.4727343762233737E-2</v>
      </c>
      <c r="Q1561">
        <v>22.40396316704571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7.4533333329999998</v>
      </c>
      <c r="G1562" s="13">
        <f t="shared" si="293"/>
        <v>0</v>
      </c>
      <c r="H1562" s="13">
        <f t="shared" si="294"/>
        <v>7.4533333329999998</v>
      </c>
      <c r="I1562" s="16">
        <f t="shared" si="301"/>
        <v>7.4825579657972927</v>
      </c>
      <c r="J1562" s="13">
        <f t="shared" si="295"/>
        <v>7.4759533676030472</v>
      </c>
      <c r="K1562" s="13">
        <f t="shared" si="296"/>
        <v>6.6045981942455256E-3</v>
      </c>
      <c r="L1562" s="13">
        <f t="shared" si="297"/>
        <v>0</v>
      </c>
      <c r="M1562" s="13">
        <f t="shared" si="302"/>
        <v>0.80857808202534975</v>
      </c>
      <c r="N1562" s="13">
        <f t="shared" si="298"/>
        <v>4.238288980756847E-2</v>
      </c>
      <c r="O1562" s="13">
        <f t="shared" si="299"/>
        <v>4.238288980756847E-2</v>
      </c>
      <c r="Q1562">
        <v>23.455319685391419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0.89333333299999995</v>
      </c>
      <c r="G1563" s="13">
        <f t="shared" si="293"/>
        <v>0</v>
      </c>
      <c r="H1563" s="13">
        <f t="shared" si="294"/>
        <v>0.89333333299999995</v>
      </c>
      <c r="I1563" s="16">
        <f t="shared" si="301"/>
        <v>0.89993793119424548</v>
      </c>
      <c r="J1563" s="13">
        <f t="shared" si="295"/>
        <v>0.89992656999661791</v>
      </c>
      <c r="K1563" s="13">
        <f t="shared" si="296"/>
        <v>1.1361197627568487E-5</v>
      </c>
      <c r="L1563" s="13">
        <f t="shared" si="297"/>
        <v>0</v>
      </c>
      <c r="M1563" s="13">
        <f t="shared" si="302"/>
        <v>0.76619519221778132</v>
      </c>
      <c r="N1563" s="13">
        <f t="shared" si="298"/>
        <v>4.0161324088224405E-2</v>
      </c>
      <c r="O1563" s="13">
        <f t="shared" si="299"/>
        <v>4.0161324088224405E-2</v>
      </c>
      <c r="Q1563">
        <v>23.545154209730271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0.89333333299999995</v>
      </c>
      <c r="G1564" s="13">
        <f t="shared" si="293"/>
        <v>0</v>
      </c>
      <c r="H1564" s="13">
        <f t="shared" si="294"/>
        <v>0.89333333299999995</v>
      </c>
      <c r="I1564" s="16">
        <f t="shared" si="301"/>
        <v>0.89334469419762752</v>
      </c>
      <c r="J1564" s="13">
        <f t="shared" si="295"/>
        <v>0.89333844652433914</v>
      </c>
      <c r="K1564" s="13">
        <f t="shared" si="296"/>
        <v>6.2476732883842701E-6</v>
      </c>
      <c r="L1564" s="13">
        <f t="shared" si="297"/>
        <v>0</v>
      </c>
      <c r="M1564" s="13">
        <f t="shared" si="302"/>
        <v>0.72603386812955695</v>
      </c>
      <c r="N1564" s="13">
        <f t="shared" si="298"/>
        <v>3.805620522438672E-2</v>
      </c>
      <c r="O1564" s="13">
        <f t="shared" si="299"/>
        <v>3.805620522438672E-2</v>
      </c>
      <c r="Q1564">
        <v>27.703037091506911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0.89333333299999995</v>
      </c>
      <c r="G1565" s="13">
        <f t="shared" si="293"/>
        <v>0</v>
      </c>
      <c r="H1565" s="13">
        <f t="shared" si="294"/>
        <v>0.89333333299999995</v>
      </c>
      <c r="I1565" s="16">
        <f t="shared" si="301"/>
        <v>0.89333958067328834</v>
      </c>
      <c r="J1565" s="13">
        <f t="shared" si="295"/>
        <v>0.89333382276245321</v>
      </c>
      <c r="K1565" s="13">
        <f t="shared" si="296"/>
        <v>5.7579108351246688E-6</v>
      </c>
      <c r="L1565" s="13">
        <f t="shared" si="297"/>
        <v>0</v>
      </c>
      <c r="M1565" s="13">
        <f t="shared" si="302"/>
        <v>0.68797766290517026</v>
      </c>
      <c r="N1565" s="13">
        <f t="shared" si="298"/>
        <v>3.6061429471277912E-2</v>
      </c>
      <c r="O1565" s="13">
        <f t="shared" si="299"/>
        <v>3.6061429471277912E-2</v>
      </c>
      <c r="Q1565">
        <v>28.303348193548381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98.977251819287716</v>
      </c>
      <c r="G1566" s="13">
        <f t="shared" si="293"/>
        <v>0.83691732068185332</v>
      </c>
      <c r="H1566" s="13">
        <f t="shared" si="294"/>
        <v>98.140334498605867</v>
      </c>
      <c r="I1566" s="16">
        <f t="shared" si="301"/>
        <v>98.140340256516708</v>
      </c>
      <c r="J1566" s="13">
        <f t="shared" si="295"/>
        <v>86.79433431637456</v>
      </c>
      <c r="K1566" s="13">
        <f t="shared" si="296"/>
        <v>11.346005940142149</v>
      </c>
      <c r="L1566" s="13">
        <f t="shared" si="297"/>
        <v>0</v>
      </c>
      <c r="M1566" s="13">
        <f t="shared" si="302"/>
        <v>0.65191623343389238</v>
      </c>
      <c r="N1566" s="13">
        <f t="shared" si="298"/>
        <v>3.4171213021487158E-2</v>
      </c>
      <c r="O1566" s="13">
        <f t="shared" si="299"/>
        <v>0.8710885337033405</v>
      </c>
      <c r="Q1566">
        <v>24.081406502776311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35.055990078405763</v>
      </c>
      <c r="G1567" s="13">
        <f t="shared" si="293"/>
        <v>0</v>
      </c>
      <c r="H1567" s="13">
        <f t="shared" si="294"/>
        <v>35.055990078405763</v>
      </c>
      <c r="I1567" s="16">
        <f t="shared" si="301"/>
        <v>46.401996018547912</v>
      </c>
      <c r="J1567" s="13">
        <f t="shared" si="295"/>
        <v>43.691715483987331</v>
      </c>
      <c r="K1567" s="13">
        <f t="shared" si="296"/>
        <v>2.7102805345605816</v>
      </c>
      <c r="L1567" s="13">
        <f t="shared" si="297"/>
        <v>0</v>
      </c>
      <c r="M1567" s="13">
        <f t="shared" si="302"/>
        <v>0.6177450204124052</v>
      </c>
      <c r="N1567" s="13">
        <f t="shared" si="298"/>
        <v>3.2380075234950872E-2</v>
      </c>
      <c r="O1567" s="13">
        <f t="shared" si="299"/>
        <v>3.2380075234950872E-2</v>
      </c>
      <c r="Q1567">
        <v>18.982117057345661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9.973746827005904</v>
      </c>
      <c r="G1568" s="13">
        <f t="shared" si="293"/>
        <v>0</v>
      </c>
      <c r="H1568" s="13">
        <f t="shared" si="294"/>
        <v>9.973746827005904</v>
      </c>
      <c r="I1568" s="16">
        <f t="shared" si="301"/>
        <v>12.684027361566486</v>
      </c>
      <c r="J1568" s="13">
        <f t="shared" si="295"/>
        <v>12.58563447335121</v>
      </c>
      <c r="K1568" s="13">
        <f t="shared" si="296"/>
        <v>9.8392888215276031E-2</v>
      </c>
      <c r="L1568" s="13">
        <f t="shared" si="297"/>
        <v>0</v>
      </c>
      <c r="M1568" s="13">
        <f t="shared" si="302"/>
        <v>0.5853649451774543</v>
      </c>
      <c r="N1568" s="13">
        <f t="shared" si="298"/>
        <v>3.0682822747960168E-2</v>
      </c>
      <c r="O1568" s="13">
        <f t="shared" si="299"/>
        <v>3.0682822747960168E-2</v>
      </c>
      <c r="Q1568">
        <v>15.45987073671705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31.814639730983799</v>
      </c>
      <c r="G1569" s="13">
        <f t="shared" si="293"/>
        <v>0</v>
      </c>
      <c r="H1569" s="13">
        <f t="shared" si="294"/>
        <v>31.814639730983799</v>
      </c>
      <c r="I1569" s="16">
        <f t="shared" si="301"/>
        <v>31.913032619199075</v>
      </c>
      <c r="J1569" s="13">
        <f t="shared" si="295"/>
        <v>30.301867221814224</v>
      </c>
      <c r="K1569" s="13">
        <f t="shared" si="296"/>
        <v>1.6111653973848519</v>
      </c>
      <c r="L1569" s="13">
        <f t="shared" si="297"/>
        <v>0</v>
      </c>
      <c r="M1569" s="13">
        <f t="shared" si="302"/>
        <v>0.55468212242949411</v>
      </c>
      <c r="N1569" s="13">
        <f t="shared" si="298"/>
        <v>2.9074534415119625E-2</v>
      </c>
      <c r="O1569" s="13">
        <f t="shared" si="299"/>
        <v>2.9074534415119625E-2</v>
      </c>
      <c r="Q1569">
        <v>14.784806767795811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27.428086280228261</v>
      </c>
      <c r="G1570" s="13">
        <f t="shared" si="293"/>
        <v>0</v>
      </c>
      <c r="H1570" s="13">
        <f t="shared" si="294"/>
        <v>27.428086280228261</v>
      </c>
      <c r="I1570" s="16">
        <f t="shared" si="301"/>
        <v>29.039251677613112</v>
      </c>
      <c r="J1570" s="13">
        <f t="shared" si="295"/>
        <v>27.526335340581056</v>
      </c>
      <c r="K1570" s="13">
        <f t="shared" si="296"/>
        <v>1.5129163370320562</v>
      </c>
      <c r="L1570" s="13">
        <f t="shared" si="297"/>
        <v>0</v>
      </c>
      <c r="M1570" s="13">
        <f t="shared" si="302"/>
        <v>0.52560758801437446</v>
      </c>
      <c r="N1570" s="13">
        <f t="shared" si="298"/>
        <v>2.7550547040596975E-2</v>
      </c>
      <c r="O1570" s="13">
        <f t="shared" si="299"/>
        <v>2.7550547040596975E-2</v>
      </c>
      <c r="Q1570">
        <v>13.17269008463126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45.109970202395118</v>
      </c>
      <c r="G1571" s="13">
        <f t="shared" si="293"/>
        <v>0</v>
      </c>
      <c r="H1571" s="13">
        <f t="shared" si="294"/>
        <v>45.109970202395118</v>
      </c>
      <c r="I1571" s="16">
        <f t="shared" si="301"/>
        <v>46.622886539427171</v>
      </c>
      <c r="J1571" s="13">
        <f t="shared" si="295"/>
        <v>41.334068887390828</v>
      </c>
      <c r="K1571" s="13">
        <f t="shared" si="296"/>
        <v>5.288817652036343</v>
      </c>
      <c r="L1571" s="13">
        <f t="shared" si="297"/>
        <v>0</v>
      </c>
      <c r="M1571" s="13">
        <f t="shared" si="302"/>
        <v>0.49805704097377751</v>
      </c>
      <c r="N1571" s="13">
        <f t="shared" si="298"/>
        <v>2.6106441857291694E-2</v>
      </c>
      <c r="O1571" s="13">
        <f t="shared" si="299"/>
        <v>2.6106441857291694E-2</v>
      </c>
      <c r="Q1571">
        <v>13.65962892258065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12.80980792645329</v>
      </c>
      <c r="G1572" s="13">
        <f t="shared" si="293"/>
        <v>0</v>
      </c>
      <c r="H1572" s="13">
        <f t="shared" si="294"/>
        <v>12.80980792645329</v>
      </c>
      <c r="I1572" s="16">
        <f t="shared" si="301"/>
        <v>18.098625578489631</v>
      </c>
      <c r="J1572" s="13">
        <f t="shared" si="295"/>
        <v>17.830116545406167</v>
      </c>
      <c r="K1572" s="13">
        <f t="shared" si="296"/>
        <v>0.26850903308346474</v>
      </c>
      <c r="L1572" s="13">
        <f t="shared" si="297"/>
        <v>0</v>
      </c>
      <c r="M1572" s="13">
        <f t="shared" si="302"/>
        <v>0.47195059911648579</v>
      </c>
      <c r="N1572" s="13">
        <f t="shared" si="298"/>
        <v>2.4738031714719215E-2</v>
      </c>
      <c r="O1572" s="13">
        <f t="shared" si="299"/>
        <v>2.4738031714719215E-2</v>
      </c>
      <c r="Q1572">
        <v>15.8302852313161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7.6210849615543328</v>
      </c>
      <c r="G1573" s="13">
        <f t="shared" si="293"/>
        <v>0</v>
      </c>
      <c r="H1573" s="13">
        <f t="shared" si="294"/>
        <v>7.6210849615543328</v>
      </c>
      <c r="I1573" s="16">
        <f t="shared" si="301"/>
        <v>7.8895939946377975</v>
      </c>
      <c r="J1573" s="13">
        <f t="shared" si="295"/>
        <v>7.8679952946188214</v>
      </c>
      <c r="K1573" s="13">
        <f t="shared" si="296"/>
        <v>2.1598700018976125E-2</v>
      </c>
      <c r="L1573" s="13">
        <f t="shared" si="297"/>
        <v>0</v>
      </c>
      <c r="M1573" s="13">
        <f t="shared" si="302"/>
        <v>0.44721256740176657</v>
      </c>
      <c r="N1573" s="13">
        <f t="shared" si="298"/>
        <v>2.3441348938462354E-2</v>
      </c>
      <c r="O1573" s="13">
        <f t="shared" si="299"/>
        <v>2.3441348938462354E-2</v>
      </c>
      <c r="Q1573">
        <v>16.170749077838519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6.3148349663411123</v>
      </c>
      <c r="G1574" s="13">
        <f t="shared" si="293"/>
        <v>0</v>
      </c>
      <c r="H1574" s="13">
        <f t="shared" si="294"/>
        <v>6.3148349663411123</v>
      </c>
      <c r="I1574" s="16">
        <f t="shared" si="301"/>
        <v>6.3364336663600884</v>
      </c>
      <c r="J1574" s="13">
        <f t="shared" si="295"/>
        <v>6.3302774134809043</v>
      </c>
      <c r="K1574" s="13">
        <f t="shared" si="296"/>
        <v>6.1562528791840876E-3</v>
      </c>
      <c r="L1574" s="13">
        <f t="shared" si="297"/>
        <v>0</v>
      </c>
      <c r="M1574" s="13">
        <f t="shared" si="302"/>
        <v>0.42377121846330423</v>
      </c>
      <c r="N1574" s="13">
        <f t="shared" si="298"/>
        <v>2.2212633825988575E-2</v>
      </c>
      <c r="O1574" s="13">
        <f t="shared" si="299"/>
        <v>2.2212633825988575E-2</v>
      </c>
      <c r="Q1574">
        <v>20.418969558104742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43.239310171584442</v>
      </c>
      <c r="G1575" s="13">
        <f t="shared" si="293"/>
        <v>0</v>
      </c>
      <c r="H1575" s="13">
        <f t="shared" si="294"/>
        <v>43.239310171584442</v>
      </c>
      <c r="I1575" s="16">
        <f t="shared" si="301"/>
        <v>43.245466424463629</v>
      </c>
      <c r="J1575" s="13">
        <f t="shared" si="295"/>
        <v>42.194491002223124</v>
      </c>
      <c r="K1575" s="13">
        <f t="shared" si="296"/>
        <v>1.050975422240505</v>
      </c>
      <c r="L1575" s="13">
        <f t="shared" si="297"/>
        <v>0</v>
      </c>
      <c r="M1575" s="13">
        <f t="shared" si="302"/>
        <v>0.40155858463731564</v>
      </c>
      <c r="N1575" s="13">
        <f t="shared" si="298"/>
        <v>2.1048323745477108E-2</v>
      </c>
      <c r="O1575" s="13">
        <f t="shared" si="299"/>
        <v>2.1048323745477108E-2</v>
      </c>
      <c r="Q1575">
        <v>24.580975818831789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0.89333333299999995</v>
      </c>
      <c r="G1576" s="13">
        <f t="shared" si="293"/>
        <v>0</v>
      </c>
      <c r="H1576" s="13">
        <f t="shared" si="294"/>
        <v>0.89333333299999995</v>
      </c>
      <c r="I1576" s="16">
        <f t="shared" si="301"/>
        <v>1.9443087552405049</v>
      </c>
      <c r="J1576" s="13">
        <f t="shared" si="295"/>
        <v>1.9442596592453905</v>
      </c>
      <c r="K1576" s="13">
        <f t="shared" si="296"/>
        <v>4.909599511448981E-5</v>
      </c>
      <c r="L1576" s="13">
        <f t="shared" si="297"/>
        <v>0</v>
      </c>
      <c r="M1576" s="13">
        <f t="shared" si="302"/>
        <v>0.38051026089183854</v>
      </c>
      <c r="N1576" s="13">
        <f t="shared" si="298"/>
        <v>1.9945042806048162E-2</v>
      </c>
      <c r="O1576" s="13">
        <f t="shared" si="299"/>
        <v>1.9945042806048162E-2</v>
      </c>
      <c r="Q1576">
        <v>29.71311519354839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0.89333333299999995</v>
      </c>
      <c r="G1577" s="13">
        <f t="shared" si="293"/>
        <v>0</v>
      </c>
      <c r="H1577" s="13">
        <f t="shared" si="294"/>
        <v>0.89333333299999995</v>
      </c>
      <c r="I1577" s="16">
        <f t="shared" si="301"/>
        <v>0.89338242899511444</v>
      </c>
      <c r="J1577" s="13">
        <f t="shared" si="295"/>
        <v>0.89337552822456778</v>
      </c>
      <c r="K1577" s="13">
        <f t="shared" si="296"/>
        <v>6.9007705466583857E-6</v>
      </c>
      <c r="L1577" s="13">
        <f t="shared" si="297"/>
        <v>0</v>
      </c>
      <c r="M1577" s="13">
        <f t="shared" si="302"/>
        <v>0.3605652180857904</v>
      </c>
      <c r="N1577" s="13">
        <f t="shared" si="298"/>
        <v>1.8899592069443267E-2</v>
      </c>
      <c r="O1577" s="13">
        <f t="shared" si="299"/>
        <v>1.8899592069443267E-2</v>
      </c>
      <c r="Q1577">
        <v>26.976942772353478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38.690491946929363</v>
      </c>
      <c r="G1578" s="13">
        <f t="shared" si="293"/>
        <v>0</v>
      </c>
      <c r="H1578" s="13">
        <f t="shared" si="294"/>
        <v>38.690491946929363</v>
      </c>
      <c r="I1578" s="16">
        <f t="shared" si="301"/>
        <v>38.690498847699907</v>
      </c>
      <c r="J1578" s="13">
        <f t="shared" si="295"/>
        <v>37.904483959294545</v>
      </c>
      <c r="K1578" s="13">
        <f t="shared" si="296"/>
        <v>0.78601488840536149</v>
      </c>
      <c r="L1578" s="13">
        <f t="shared" si="297"/>
        <v>0</v>
      </c>
      <c r="M1578" s="13">
        <f t="shared" si="302"/>
        <v>0.34166562601634715</v>
      </c>
      <c r="N1578" s="13">
        <f t="shared" si="298"/>
        <v>1.790894027477578E-2</v>
      </c>
      <c r="O1578" s="13">
        <f t="shared" si="299"/>
        <v>1.790894027477578E-2</v>
      </c>
      <c r="Q1578">
        <v>24.314223859516169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9.5989149290903875</v>
      </c>
      <c r="G1579" s="13">
        <f t="shared" si="293"/>
        <v>0</v>
      </c>
      <c r="H1579" s="13">
        <f t="shared" si="294"/>
        <v>9.5989149290903875</v>
      </c>
      <c r="I1579" s="16">
        <f t="shared" si="301"/>
        <v>10.384929817495749</v>
      </c>
      <c r="J1579" s="13">
        <f t="shared" si="295"/>
        <v>10.361578607965352</v>
      </c>
      <c r="K1579" s="13">
        <f t="shared" si="296"/>
        <v>2.3351209530396488E-2</v>
      </c>
      <c r="L1579" s="13">
        <f t="shared" si="297"/>
        <v>0</v>
      </c>
      <c r="M1579" s="13">
        <f t="shared" si="302"/>
        <v>0.32375668574157135</v>
      </c>
      <c r="N1579" s="13">
        <f t="shared" si="298"/>
        <v>1.6970215049458143E-2</v>
      </c>
      <c r="O1579" s="13">
        <f t="shared" si="299"/>
        <v>1.6970215049458143E-2</v>
      </c>
      <c r="Q1579">
        <v>21.457702427856869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9.3427196792661977</v>
      </c>
      <c r="G1580" s="13">
        <f t="shared" si="293"/>
        <v>0</v>
      </c>
      <c r="H1580" s="13">
        <f t="shared" si="294"/>
        <v>9.3427196792661977</v>
      </c>
      <c r="I1580" s="16">
        <f t="shared" si="301"/>
        <v>9.3660708887965942</v>
      </c>
      <c r="J1580" s="13">
        <f t="shared" si="295"/>
        <v>9.3322772560476572</v>
      </c>
      <c r="K1580" s="13">
        <f t="shared" si="296"/>
        <v>3.3793632748936986E-2</v>
      </c>
      <c r="L1580" s="13">
        <f t="shared" si="297"/>
        <v>0</v>
      </c>
      <c r="M1580" s="13">
        <f t="shared" si="302"/>
        <v>0.30678647069211318</v>
      </c>
      <c r="N1580" s="13">
        <f t="shared" si="298"/>
        <v>1.608069458082222E-2</v>
      </c>
      <c r="O1580" s="13">
        <f t="shared" si="299"/>
        <v>1.608069458082222E-2</v>
      </c>
      <c r="Q1580">
        <v>16.638532445270961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42.053098648613563</v>
      </c>
      <c r="G1581" s="13">
        <f t="shared" si="293"/>
        <v>0</v>
      </c>
      <c r="H1581" s="13">
        <f t="shared" si="294"/>
        <v>42.053098648613563</v>
      </c>
      <c r="I1581" s="16">
        <f t="shared" si="301"/>
        <v>42.086892281362502</v>
      </c>
      <c r="J1581" s="13">
        <f t="shared" si="295"/>
        <v>38.702762120298708</v>
      </c>
      <c r="K1581" s="13">
        <f t="shared" si="296"/>
        <v>3.3841301610637942</v>
      </c>
      <c r="L1581" s="13">
        <f t="shared" si="297"/>
        <v>0</v>
      </c>
      <c r="M1581" s="13">
        <f t="shared" si="302"/>
        <v>0.29070577611129095</v>
      </c>
      <c r="N1581" s="13">
        <f t="shared" si="298"/>
        <v>1.5237799724284686E-2</v>
      </c>
      <c r="O1581" s="13">
        <f t="shared" si="299"/>
        <v>1.5237799724284686E-2</v>
      </c>
      <c r="Q1581">
        <v>15.06826340895582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42.056982505661139</v>
      </c>
      <c r="G1582" s="13">
        <f t="shared" si="293"/>
        <v>0</v>
      </c>
      <c r="H1582" s="13">
        <f t="shared" si="294"/>
        <v>42.056982505661139</v>
      </c>
      <c r="I1582" s="16">
        <f t="shared" si="301"/>
        <v>45.441112666724933</v>
      </c>
      <c r="J1582" s="13">
        <f t="shared" si="295"/>
        <v>39.021978228335982</v>
      </c>
      <c r="K1582" s="13">
        <f t="shared" si="296"/>
        <v>6.4191344383889515</v>
      </c>
      <c r="L1582" s="13">
        <f t="shared" si="297"/>
        <v>0</v>
      </c>
      <c r="M1582" s="13">
        <f t="shared" si="302"/>
        <v>0.27546797638700626</v>
      </c>
      <c r="N1582" s="13">
        <f t="shared" si="298"/>
        <v>1.4439086525175353E-2</v>
      </c>
      <c r="O1582" s="13">
        <f t="shared" si="299"/>
        <v>1.4439086525175353E-2</v>
      </c>
      <c r="Q1582">
        <v>11.31610892258065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3.14</v>
      </c>
      <c r="G1583" s="13">
        <f t="shared" si="293"/>
        <v>0</v>
      </c>
      <c r="H1583" s="13">
        <f t="shared" si="294"/>
        <v>3.14</v>
      </c>
      <c r="I1583" s="16">
        <f t="shared" si="301"/>
        <v>9.559134438388952</v>
      </c>
      <c r="J1583" s="13">
        <f t="shared" si="295"/>
        <v>9.5151815698575142</v>
      </c>
      <c r="K1583" s="13">
        <f t="shared" si="296"/>
        <v>4.3952868531437872E-2</v>
      </c>
      <c r="L1583" s="13">
        <f t="shared" si="297"/>
        <v>0</v>
      </c>
      <c r="M1583" s="13">
        <f t="shared" si="302"/>
        <v>0.26102888986183093</v>
      </c>
      <c r="N1583" s="13">
        <f t="shared" si="298"/>
        <v>1.36822391325456E-2</v>
      </c>
      <c r="O1583" s="13">
        <f t="shared" si="299"/>
        <v>1.36822391325456E-2</v>
      </c>
      <c r="Q1583">
        <v>15.18820266908042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31.37626701760145</v>
      </c>
      <c r="G1584" s="13">
        <f t="shared" si="293"/>
        <v>0</v>
      </c>
      <c r="H1584" s="13">
        <f t="shared" si="294"/>
        <v>31.37626701760145</v>
      </c>
      <c r="I1584" s="16">
        <f t="shared" si="301"/>
        <v>31.420219886132887</v>
      </c>
      <c r="J1584" s="13">
        <f t="shared" si="295"/>
        <v>29.993064643233307</v>
      </c>
      <c r="K1584" s="13">
        <f t="shared" si="296"/>
        <v>1.4271552428995804</v>
      </c>
      <c r="L1584" s="13">
        <f t="shared" si="297"/>
        <v>0</v>
      </c>
      <c r="M1584" s="13">
        <f t="shared" si="302"/>
        <v>0.24734665072928533</v>
      </c>
      <c r="N1584" s="13">
        <f t="shared" si="298"/>
        <v>1.2965063084410646E-2</v>
      </c>
      <c r="O1584" s="13">
        <f t="shared" si="299"/>
        <v>1.2965063084410646E-2</v>
      </c>
      <c r="Q1584">
        <v>15.37784454121314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42.013521313134227</v>
      </c>
      <c r="G1585" s="13">
        <f t="shared" si="293"/>
        <v>0</v>
      </c>
      <c r="H1585" s="13">
        <f t="shared" si="294"/>
        <v>42.013521313134227</v>
      </c>
      <c r="I1585" s="16">
        <f t="shared" si="301"/>
        <v>43.440676556033807</v>
      </c>
      <c r="J1585" s="13">
        <f t="shared" si="295"/>
        <v>39.826076616854557</v>
      </c>
      <c r="K1585" s="13">
        <f t="shared" si="296"/>
        <v>3.61459993917925</v>
      </c>
      <c r="L1585" s="13">
        <f t="shared" si="297"/>
        <v>0</v>
      </c>
      <c r="M1585" s="13">
        <f t="shared" si="302"/>
        <v>0.23438158764487468</v>
      </c>
      <c r="N1585" s="13">
        <f t="shared" si="298"/>
        <v>1.2285478944956414E-2</v>
      </c>
      <c r="O1585" s="13">
        <f t="shared" si="299"/>
        <v>1.2285478944956414E-2</v>
      </c>
      <c r="Q1585">
        <v>15.24369728507766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0.89333333299999995</v>
      </c>
      <c r="G1586" s="13">
        <f t="shared" si="293"/>
        <v>0</v>
      </c>
      <c r="H1586" s="13">
        <f t="shared" si="294"/>
        <v>0.89333333299999995</v>
      </c>
      <c r="I1586" s="16">
        <f t="shared" si="301"/>
        <v>4.5079332721792502</v>
      </c>
      <c r="J1586" s="13">
        <f t="shared" si="295"/>
        <v>4.5063156653604981</v>
      </c>
      <c r="K1586" s="13">
        <f t="shared" si="296"/>
        <v>1.6176068187521153E-3</v>
      </c>
      <c r="L1586" s="13">
        <f t="shared" si="297"/>
        <v>0</v>
      </c>
      <c r="M1586" s="13">
        <f t="shared" si="302"/>
        <v>0.22209610869991828</v>
      </c>
      <c r="N1586" s="13">
        <f t="shared" si="298"/>
        <v>1.1641516275262177E-2</v>
      </c>
      <c r="O1586" s="13">
        <f t="shared" si="299"/>
        <v>1.1641516275262177E-2</v>
      </c>
      <c r="Q1586">
        <v>22.654772420367291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0.89333333299999995</v>
      </c>
      <c r="G1587" s="13">
        <f t="shared" si="293"/>
        <v>0</v>
      </c>
      <c r="H1587" s="13">
        <f t="shared" si="294"/>
        <v>0.89333333299999995</v>
      </c>
      <c r="I1587" s="16">
        <f t="shared" si="301"/>
        <v>0.89495093981875207</v>
      </c>
      <c r="J1587" s="13">
        <f t="shared" si="295"/>
        <v>0.89494259531820941</v>
      </c>
      <c r="K1587" s="13">
        <f t="shared" si="296"/>
        <v>8.3445005426563412E-6</v>
      </c>
      <c r="L1587" s="13">
        <f t="shared" si="297"/>
        <v>0</v>
      </c>
      <c r="M1587" s="13">
        <f t="shared" si="302"/>
        <v>0.21045459242465611</v>
      </c>
      <c r="N1587" s="13">
        <f t="shared" si="298"/>
        <v>1.1031307920057241E-2</v>
      </c>
      <c r="O1587" s="13">
        <f t="shared" si="299"/>
        <v>1.1031307920057241E-2</v>
      </c>
      <c r="Q1587">
        <v>25.63753522476603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0.89333333299999995</v>
      </c>
      <c r="G1588" s="13">
        <f t="shared" si="293"/>
        <v>0</v>
      </c>
      <c r="H1588" s="13">
        <f t="shared" si="294"/>
        <v>0.89333333299999995</v>
      </c>
      <c r="I1588" s="16">
        <f t="shared" si="301"/>
        <v>0.89334167750054261</v>
      </c>
      <c r="J1588" s="13">
        <f t="shared" si="295"/>
        <v>0.89333520448032677</v>
      </c>
      <c r="K1588" s="13">
        <f t="shared" si="296"/>
        <v>6.4730202158358452E-6</v>
      </c>
      <c r="L1588" s="13">
        <f t="shared" si="297"/>
        <v>0</v>
      </c>
      <c r="M1588" s="13">
        <f t="shared" si="302"/>
        <v>0.19942328450459887</v>
      </c>
      <c r="N1588" s="13">
        <f t="shared" si="298"/>
        <v>1.0453084593946249E-2</v>
      </c>
      <c r="O1588" s="13">
        <f t="shared" si="299"/>
        <v>1.0453084593946249E-2</v>
      </c>
      <c r="Q1588">
        <v>27.44334019354838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0.89333333299999995</v>
      </c>
      <c r="G1589" s="13">
        <f t="shared" si="293"/>
        <v>0</v>
      </c>
      <c r="H1589" s="13">
        <f t="shared" si="294"/>
        <v>0.89333333299999995</v>
      </c>
      <c r="I1589" s="16">
        <f t="shared" si="301"/>
        <v>0.89333980602021579</v>
      </c>
      <c r="J1589" s="13">
        <f t="shared" si="295"/>
        <v>0.89333262899855637</v>
      </c>
      <c r="K1589" s="13">
        <f t="shared" si="296"/>
        <v>7.1770216594213565E-6</v>
      </c>
      <c r="L1589" s="13">
        <f t="shared" si="297"/>
        <v>0</v>
      </c>
      <c r="M1589" s="13">
        <f t="shared" si="302"/>
        <v>0.18897019991065261</v>
      </c>
      <c r="N1589" s="13">
        <f t="shared" si="298"/>
        <v>9.9051697514060018E-3</v>
      </c>
      <c r="O1589" s="13">
        <f t="shared" si="299"/>
        <v>9.9051697514060018E-3</v>
      </c>
      <c r="Q1589">
        <v>26.690097073344749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14.48861641493826</v>
      </c>
      <c r="G1590" s="13">
        <f t="shared" si="293"/>
        <v>0</v>
      </c>
      <c r="H1590" s="13">
        <f t="shared" si="294"/>
        <v>14.48861641493826</v>
      </c>
      <c r="I1590" s="16">
        <f t="shared" si="301"/>
        <v>14.48862359195992</v>
      </c>
      <c r="J1590" s="13">
        <f t="shared" si="295"/>
        <v>14.451395948586317</v>
      </c>
      <c r="K1590" s="13">
        <f t="shared" si="296"/>
        <v>3.7227643373602959E-2</v>
      </c>
      <c r="L1590" s="13">
        <f t="shared" si="297"/>
        <v>0</v>
      </c>
      <c r="M1590" s="13">
        <f t="shared" si="302"/>
        <v>0.1790650301592466</v>
      </c>
      <c r="N1590" s="13">
        <f t="shared" si="298"/>
        <v>9.3859747256794194E-3</v>
      </c>
      <c r="O1590" s="13">
        <f t="shared" si="299"/>
        <v>9.3859747256794194E-3</v>
      </c>
      <c r="Q1590">
        <v>25.248441325002538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2.967926260858325</v>
      </c>
      <c r="G1591" s="13">
        <f t="shared" si="293"/>
        <v>0</v>
      </c>
      <c r="H1591" s="13">
        <f t="shared" si="294"/>
        <v>2.967926260858325</v>
      </c>
      <c r="I1591" s="16">
        <f t="shared" si="301"/>
        <v>3.005153904231928</v>
      </c>
      <c r="J1591" s="13">
        <f t="shared" si="295"/>
        <v>3.0045996354811404</v>
      </c>
      <c r="K1591" s="13">
        <f t="shared" si="296"/>
        <v>5.5426875078756765E-4</v>
      </c>
      <c r="L1591" s="13">
        <f t="shared" si="297"/>
        <v>0</v>
      </c>
      <c r="M1591" s="13">
        <f t="shared" si="302"/>
        <v>0.16967905543356718</v>
      </c>
      <c r="N1591" s="13">
        <f t="shared" si="298"/>
        <v>8.8939941224720452E-3</v>
      </c>
      <c r="O1591" s="13">
        <f t="shared" si="299"/>
        <v>8.8939941224720452E-3</v>
      </c>
      <c r="Q1591">
        <v>21.6258642937193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14.267950784767841</v>
      </c>
      <c r="G1592" s="13">
        <f t="shared" si="293"/>
        <v>0</v>
      </c>
      <c r="H1592" s="13">
        <f t="shared" si="294"/>
        <v>14.267950784767841</v>
      </c>
      <c r="I1592" s="16">
        <f t="shared" si="301"/>
        <v>14.268505053518629</v>
      </c>
      <c r="J1592" s="13">
        <f t="shared" si="295"/>
        <v>14.15713168043119</v>
      </c>
      <c r="K1592" s="13">
        <f t="shared" si="296"/>
        <v>0.11137337308743867</v>
      </c>
      <c r="L1592" s="13">
        <f t="shared" si="297"/>
        <v>0</v>
      </c>
      <c r="M1592" s="13">
        <f t="shared" si="302"/>
        <v>0.16078506131109513</v>
      </c>
      <c r="N1592" s="13">
        <f t="shared" si="298"/>
        <v>8.427801455095146E-3</v>
      </c>
      <c r="O1592" s="13">
        <f t="shared" si="299"/>
        <v>8.427801455095146E-3</v>
      </c>
      <c r="Q1592">
        <v>17.092731651977989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34.960809745852202</v>
      </c>
      <c r="G1593" s="13">
        <f t="shared" si="293"/>
        <v>0</v>
      </c>
      <c r="H1593" s="13">
        <f t="shared" si="294"/>
        <v>34.960809745852202</v>
      </c>
      <c r="I1593" s="16">
        <f t="shared" si="301"/>
        <v>35.072183118939641</v>
      </c>
      <c r="J1593" s="13">
        <f t="shared" si="295"/>
        <v>32.257203051565185</v>
      </c>
      <c r="K1593" s="13">
        <f t="shared" si="296"/>
        <v>2.8149800673744565</v>
      </c>
      <c r="L1593" s="13">
        <f t="shared" si="297"/>
        <v>0</v>
      </c>
      <c r="M1593" s="13">
        <f t="shared" si="302"/>
        <v>0.15235725985599999</v>
      </c>
      <c r="N1593" s="13">
        <f t="shared" si="298"/>
        <v>7.9860450083996688E-3</v>
      </c>
      <c r="O1593" s="13">
        <f t="shared" si="299"/>
        <v>7.9860450083996688E-3</v>
      </c>
      <c r="Q1593">
        <v>12.43876892258065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71.326167887841265</v>
      </c>
      <c r="G1594" s="13">
        <f t="shared" si="293"/>
        <v>0.28389564205292434</v>
      </c>
      <c r="H1594" s="13">
        <f t="shared" si="294"/>
        <v>71.04227224578834</v>
      </c>
      <c r="I1594" s="16">
        <f t="shared" si="301"/>
        <v>73.857252313162803</v>
      </c>
      <c r="J1594" s="13">
        <f t="shared" si="295"/>
        <v>54.564608398360953</v>
      </c>
      <c r="K1594" s="13">
        <f t="shared" si="296"/>
        <v>19.29264391480185</v>
      </c>
      <c r="L1594" s="13">
        <f t="shared" si="297"/>
        <v>0.13046774833431155</v>
      </c>
      <c r="M1594" s="13">
        <f t="shared" si="302"/>
        <v>0.27483896318191187</v>
      </c>
      <c r="N1594" s="13">
        <f t="shared" si="298"/>
        <v>1.4406115810346868E-2</v>
      </c>
      <c r="O1594" s="13">
        <f t="shared" si="299"/>
        <v>0.29830175786327118</v>
      </c>
      <c r="Q1594">
        <v>12.220319444198941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14.449440860584611</v>
      </c>
      <c r="G1595" s="13">
        <f t="shared" si="293"/>
        <v>0</v>
      </c>
      <c r="H1595" s="13">
        <f t="shared" si="294"/>
        <v>14.449440860584611</v>
      </c>
      <c r="I1595" s="16">
        <f t="shared" si="301"/>
        <v>33.611617027052148</v>
      </c>
      <c r="J1595" s="13">
        <f t="shared" si="295"/>
        <v>31.862749982953826</v>
      </c>
      <c r="K1595" s="13">
        <f t="shared" si="296"/>
        <v>1.7488670440983221</v>
      </c>
      <c r="L1595" s="13">
        <f t="shared" si="297"/>
        <v>0</v>
      </c>
      <c r="M1595" s="13">
        <f t="shared" si="302"/>
        <v>0.26043284737156502</v>
      </c>
      <c r="N1595" s="13">
        <f t="shared" si="298"/>
        <v>1.365099662950583E-2</v>
      </c>
      <c r="O1595" s="13">
        <f t="shared" si="299"/>
        <v>1.365099662950583E-2</v>
      </c>
      <c r="Q1595">
        <v>15.295205122801629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14.150676247401689</v>
      </c>
      <c r="G1596" s="13">
        <f t="shared" si="293"/>
        <v>0</v>
      </c>
      <c r="H1596" s="13">
        <f t="shared" si="294"/>
        <v>14.150676247401689</v>
      </c>
      <c r="I1596" s="16">
        <f t="shared" si="301"/>
        <v>15.899543291500011</v>
      </c>
      <c r="J1596" s="13">
        <f t="shared" si="295"/>
        <v>15.761738303125931</v>
      </c>
      <c r="K1596" s="13">
        <f t="shared" si="296"/>
        <v>0.13780498837408039</v>
      </c>
      <c r="L1596" s="13">
        <f t="shared" si="297"/>
        <v>0</v>
      </c>
      <c r="M1596" s="13">
        <f t="shared" si="302"/>
        <v>0.24678185074205919</v>
      </c>
      <c r="N1596" s="13">
        <f t="shared" si="298"/>
        <v>1.2935458206225027E-2</v>
      </c>
      <c r="O1596" s="13">
        <f t="shared" si="299"/>
        <v>1.2935458206225027E-2</v>
      </c>
      <c r="Q1596">
        <v>17.875569674524019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4.6662456264784726</v>
      </c>
      <c r="G1597" s="13">
        <f t="shared" si="293"/>
        <v>0</v>
      </c>
      <c r="H1597" s="13">
        <f t="shared" si="294"/>
        <v>4.6662456264784726</v>
      </c>
      <c r="I1597" s="16">
        <f t="shared" si="301"/>
        <v>4.804050614852553</v>
      </c>
      <c r="J1597" s="13">
        <f t="shared" si="295"/>
        <v>4.8005719649984187</v>
      </c>
      <c r="K1597" s="13">
        <f t="shared" si="296"/>
        <v>3.4786498541343747E-3</v>
      </c>
      <c r="L1597" s="13">
        <f t="shared" si="297"/>
        <v>0</v>
      </c>
      <c r="M1597" s="13">
        <f t="shared" si="302"/>
        <v>0.23384639253583417</v>
      </c>
      <c r="N1597" s="13">
        <f t="shared" si="298"/>
        <v>1.2257425852946801E-2</v>
      </c>
      <c r="O1597" s="13">
        <f t="shared" si="299"/>
        <v>1.2257425852946801E-2</v>
      </c>
      <c r="Q1597">
        <v>18.587614431314229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3.7789042311525041</v>
      </c>
      <c r="G1598" s="13">
        <f t="shared" si="293"/>
        <v>0</v>
      </c>
      <c r="H1598" s="13">
        <f t="shared" si="294"/>
        <v>3.7789042311525041</v>
      </c>
      <c r="I1598" s="16">
        <f t="shared" si="301"/>
        <v>3.7823828810066384</v>
      </c>
      <c r="J1598" s="13">
        <f t="shared" si="295"/>
        <v>3.7811209186683525</v>
      </c>
      <c r="K1598" s="13">
        <f t="shared" si="296"/>
        <v>1.2619623382859047E-3</v>
      </c>
      <c r="L1598" s="13">
        <f t="shared" si="297"/>
        <v>0</v>
      </c>
      <c r="M1598" s="13">
        <f t="shared" si="302"/>
        <v>0.22158896668288736</v>
      </c>
      <c r="N1598" s="13">
        <f t="shared" si="298"/>
        <v>1.1614933630119522E-2</v>
      </c>
      <c r="O1598" s="13">
        <f t="shared" si="299"/>
        <v>1.1614933630119522E-2</v>
      </c>
      <c r="Q1598">
        <v>20.686398979227832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0.89333333299999995</v>
      </c>
      <c r="G1599" s="13">
        <f t="shared" si="293"/>
        <v>0</v>
      </c>
      <c r="H1599" s="13">
        <f t="shared" si="294"/>
        <v>0.89333333299999995</v>
      </c>
      <c r="I1599" s="16">
        <f t="shared" si="301"/>
        <v>0.89459529533828586</v>
      </c>
      <c r="J1599" s="13">
        <f t="shared" si="295"/>
        <v>0.89458384536024438</v>
      </c>
      <c r="K1599" s="13">
        <f t="shared" si="296"/>
        <v>1.1449978041477848E-5</v>
      </c>
      <c r="L1599" s="13">
        <f t="shared" si="297"/>
        <v>0</v>
      </c>
      <c r="M1599" s="13">
        <f t="shared" si="302"/>
        <v>0.20997403305276782</v>
      </c>
      <c r="N1599" s="13">
        <f t="shared" si="298"/>
        <v>1.1006118646000098E-2</v>
      </c>
      <c r="O1599" s="13">
        <f t="shared" si="299"/>
        <v>1.1006118646000098E-2</v>
      </c>
      <c r="Q1599">
        <v>23.36249161185987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16.18949924127466</v>
      </c>
      <c r="G1600" s="13">
        <f t="shared" si="293"/>
        <v>0</v>
      </c>
      <c r="H1600" s="13">
        <f t="shared" si="294"/>
        <v>16.18949924127466</v>
      </c>
      <c r="I1600" s="16">
        <f t="shared" si="301"/>
        <v>16.189510691252703</v>
      </c>
      <c r="J1600" s="13">
        <f t="shared" si="295"/>
        <v>16.153939343077909</v>
      </c>
      <c r="K1600" s="13">
        <f t="shared" si="296"/>
        <v>3.5571348174794792E-2</v>
      </c>
      <c r="L1600" s="13">
        <f t="shared" si="297"/>
        <v>0</v>
      </c>
      <c r="M1600" s="13">
        <f t="shared" si="302"/>
        <v>0.19896791440676773</v>
      </c>
      <c r="N1600" s="13">
        <f t="shared" si="298"/>
        <v>1.0429215655241287E-2</v>
      </c>
      <c r="O1600" s="13">
        <f t="shared" si="299"/>
        <v>1.0429215655241287E-2</v>
      </c>
      <c r="Q1600">
        <v>28.00465019354839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2.618990453145936</v>
      </c>
      <c r="G1601" s="13">
        <f t="shared" si="293"/>
        <v>0</v>
      </c>
      <c r="H1601" s="13">
        <f t="shared" si="294"/>
        <v>2.618990453145936</v>
      </c>
      <c r="I1601" s="16">
        <f t="shared" si="301"/>
        <v>2.6545618013207308</v>
      </c>
      <c r="J1601" s="13">
        <f t="shared" si="295"/>
        <v>2.6542599176558692</v>
      </c>
      <c r="K1601" s="13">
        <f t="shared" si="296"/>
        <v>3.01883664861613E-4</v>
      </c>
      <c r="L1601" s="13">
        <f t="shared" si="297"/>
        <v>0</v>
      </c>
      <c r="M1601" s="13">
        <f t="shared" si="302"/>
        <v>0.18853869875152643</v>
      </c>
      <c r="N1601" s="13">
        <f t="shared" si="298"/>
        <v>9.8825519406025297E-3</v>
      </c>
      <c r="O1601" s="13">
        <f t="shared" si="299"/>
        <v>9.8825519406025297E-3</v>
      </c>
      <c r="Q1601">
        <v>23.296899907636451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24.535747905231801</v>
      </c>
      <c r="G1602" s="13">
        <f t="shared" si="293"/>
        <v>0</v>
      </c>
      <c r="H1602" s="13">
        <f t="shared" si="294"/>
        <v>24.535747905231801</v>
      </c>
      <c r="I1602" s="16">
        <f t="shared" si="301"/>
        <v>24.536049788896662</v>
      </c>
      <c r="J1602" s="13">
        <f t="shared" si="295"/>
        <v>24.299690898038566</v>
      </c>
      <c r="K1602" s="13">
        <f t="shared" si="296"/>
        <v>0.2363588908580958</v>
      </c>
      <c r="L1602" s="13">
        <f t="shared" si="297"/>
        <v>0</v>
      </c>
      <c r="M1602" s="13">
        <f t="shared" si="302"/>
        <v>0.1786561468109239</v>
      </c>
      <c r="N1602" s="13">
        <f t="shared" si="298"/>
        <v>9.3645424629439488E-3</v>
      </c>
      <c r="O1602" s="13">
        <f t="shared" si="299"/>
        <v>9.3645424629439488E-3</v>
      </c>
      <c r="Q1602">
        <v>23.255382655846869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1.4286166578834021</v>
      </c>
      <c r="G1603" s="13">
        <f t="shared" si="293"/>
        <v>0</v>
      </c>
      <c r="H1603" s="13">
        <f t="shared" si="294"/>
        <v>1.4286166578834021</v>
      </c>
      <c r="I1603" s="16">
        <f t="shared" si="301"/>
        <v>1.6649755487414979</v>
      </c>
      <c r="J1603" s="13">
        <f t="shared" si="295"/>
        <v>1.6648793049765853</v>
      </c>
      <c r="K1603" s="13">
        <f t="shared" si="296"/>
        <v>9.6243764912573582E-5</v>
      </c>
      <c r="L1603" s="13">
        <f t="shared" si="297"/>
        <v>0</v>
      </c>
      <c r="M1603" s="13">
        <f t="shared" si="302"/>
        <v>0.16929160434797996</v>
      </c>
      <c r="N1603" s="13">
        <f t="shared" si="298"/>
        <v>8.8736852654410295E-3</v>
      </c>
      <c r="O1603" s="13">
        <f t="shared" si="299"/>
        <v>8.8736852654410295E-3</v>
      </c>
      <c r="Q1603">
        <v>21.480153839515449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64.48984179554121</v>
      </c>
      <c r="G1604" s="13">
        <f t="shared" si="293"/>
        <v>0.14716912020692319</v>
      </c>
      <c r="H1604" s="13">
        <f t="shared" si="294"/>
        <v>64.342672675334285</v>
      </c>
      <c r="I1604" s="16">
        <f t="shared" si="301"/>
        <v>64.3427689190992</v>
      </c>
      <c r="J1604" s="13">
        <f t="shared" si="295"/>
        <v>53.820773699286626</v>
      </c>
      <c r="K1604" s="13">
        <f t="shared" si="296"/>
        <v>10.521995219812574</v>
      </c>
      <c r="L1604" s="13">
        <f t="shared" si="297"/>
        <v>0</v>
      </c>
      <c r="M1604" s="13">
        <f t="shared" si="302"/>
        <v>0.16041791908253894</v>
      </c>
      <c r="N1604" s="13">
        <f t="shared" si="298"/>
        <v>8.4085571186946033E-3</v>
      </c>
      <c r="O1604" s="13">
        <f t="shared" si="299"/>
        <v>0.15557767732561778</v>
      </c>
      <c r="Q1604">
        <v>15.02434419854179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12.811966100416459</v>
      </c>
      <c r="G1605" s="13">
        <f t="shared" si="293"/>
        <v>0</v>
      </c>
      <c r="H1605" s="13">
        <f t="shared" si="294"/>
        <v>12.811966100416459</v>
      </c>
      <c r="I1605" s="16">
        <f t="shared" si="301"/>
        <v>23.333961320229033</v>
      </c>
      <c r="J1605" s="13">
        <f t="shared" si="295"/>
        <v>22.693528974181831</v>
      </c>
      <c r="K1605" s="13">
        <f t="shared" si="296"/>
        <v>0.64043234604720212</v>
      </c>
      <c r="L1605" s="13">
        <f t="shared" si="297"/>
        <v>0</v>
      </c>
      <c r="M1605" s="13">
        <f t="shared" si="302"/>
        <v>0.15200936196384435</v>
      </c>
      <c r="N1605" s="13">
        <f t="shared" si="298"/>
        <v>7.9678093941092289E-3</v>
      </c>
      <c r="O1605" s="13">
        <f t="shared" si="299"/>
        <v>7.9678093941092289E-3</v>
      </c>
      <c r="Q1605">
        <v>14.92466795100944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107.930279885768</v>
      </c>
      <c r="G1606" s="13">
        <f t="shared" ref="G1606:G1669" si="304">IF((F1606-$J$2)&gt;0,$I$2*(F1606-$J$2),0)</f>
        <v>1.0159778820114591</v>
      </c>
      <c r="H1606" s="13">
        <f t="shared" ref="H1606:H1669" si="305">F1606-G1606</f>
        <v>106.91430200375655</v>
      </c>
      <c r="I1606" s="16">
        <f t="shared" si="301"/>
        <v>107.55473434980375</v>
      </c>
      <c r="J1606" s="13">
        <f t="shared" ref="J1606:J1669" si="306">I1606/SQRT(1+(I1606/($K$2*(300+(25*Q1606)+0.05*(Q1606)^3)))^2)</f>
        <v>67.561731162073059</v>
      </c>
      <c r="K1606" s="13">
        <f t="shared" ref="K1606:K1669" si="307">I1606-J1606</f>
        <v>39.993003187730693</v>
      </c>
      <c r="L1606" s="13">
        <f t="shared" ref="L1606:L1669" si="308">IF(K1606&gt;$N$2,(K1606-$N$2)/$L$2,0)</f>
        <v>0.97467287371899758</v>
      </c>
      <c r="M1606" s="13">
        <f t="shared" si="302"/>
        <v>1.1187144262887327</v>
      </c>
      <c r="N1606" s="13">
        <f t="shared" ref="N1606:N1669" si="309">$M$2*M1606</f>
        <v>5.8639173271637174E-2</v>
      </c>
      <c r="O1606" s="13">
        <f t="shared" ref="O1606:O1669" si="310">N1606+G1606</f>
        <v>1.0746170552830963</v>
      </c>
      <c r="Q1606">
        <v>13.243956922580651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44.573583328236509</v>
      </c>
      <c r="G1607" s="13">
        <f t="shared" si="304"/>
        <v>0</v>
      </c>
      <c r="H1607" s="13">
        <f t="shared" si="305"/>
        <v>44.573583328236509</v>
      </c>
      <c r="I1607" s="16">
        <f t="shared" ref="I1607:I1670" si="312">H1607+K1606-L1606</f>
        <v>83.591913642248201</v>
      </c>
      <c r="J1607" s="13">
        <f t="shared" si="306"/>
        <v>59.594535894853877</v>
      </c>
      <c r="K1607" s="13">
        <f t="shared" si="307"/>
        <v>23.997377747394324</v>
      </c>
      <c r="L1607" s="13">
        <f t="shared" si="308"/>
        <v>0.32233690203733079</v>
      </c>
      <c r="M1607" s="13">
        <f t="shared" ref="M1607:M1670" si="313">L1607+M1606-N1606</f>
        <v>1.3824121550544264</v>
      </c>
      <c r="N1607" s="13">
        <f t="shared" si="309"/>
        <v>7.2461303785968975E-2</v>
      </c>
      <c r="O1607" s="13">
        <f t="shared" si="310"/>
        <v>7.2461303785968975E-2</v>
      </c>
      <c r="Q1607">
        <v>12.9304238371856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42.042428948071773</v>
      </c>
      <c r="G1608" s="13">
        <f t="shared" si="304"/>
        <v>0</v>
      </c>
      <c r="H1608" s="13">
        <f t="shared" si="305"/>
        <v>42.042428948071773</v>
      </c>
      <c r="I1608" s="16">
        <f t="shared" si="312"/>
        <v>65.717469793428762</v>
      </c>
      <c r="J1608" s="13">
        <f t="shared" si="306"/>
        <v>54.673478174912844</v>
      </c>
      <c r="K1608" s="13">
        <f t="shared" si="307"/>
        <v>11.043991618515918</v>
      </c>
      <c r="L1608" s="13">
        <f t="shared" si="308"/>
        <v>0</v>
      </c>
      <c r="M1608" s="13">
        <f t="shared" si="313"/>
        <v>1.3099508512684575</v>
      </c>
      <c r="N1608" s="13">
        <f t="shared" si="309"/>
        <v>6.8663130768490149E-2</v>
      </c>
      <c r="O1608" s="13">
        <f t="shared" si="310"/>
        <v>6.8663130768490149E-2</v>
      </c>
      <c r="Q1608">
        <v>15.07190491576787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7.6852132636437398</v>
      </c>
      <c r="G1609" s="13">
        <f t="shared" si="304"/>
        <v>0</v>
      </c>
      <c r="H1609" s="13">
        <f t="shared" si="305"/>
        <v>7.6852132636437398</v>
      </c>
      <c r="I1609" s="16">
        <f t="shared" si="312"/>
        <v>18.729204882159657</v>
      </c>
      <c r="J1609" s="13">
        <f t="shared" si="306"/>
        <v>18.429337645203507</v>
      </c>
      <c r="K1609" s="13">
        <f t="shared" si="307"/>
        <v>0.2998672369561497</v>
      </c>
      <c r="L1609" s="13">
        <f t="shared" si="308"/>
        <v>0</v>
      </c>
      <c r="M1609" s="13">
        <f t="shared" si="313"/>
        <v>1.2412877204999673</v>
      </c>
      <c r="N1609" s="13">
        <f t="shared" si="309"/>
        <v>6.5064044953655573E-2</v>
      </c>
      <c r="O1609" s="13">
        <f t="shared" si="310"/>
        <v>6.5064044953655573E-2</v>
      </c>
      <c r="Q1609">
        <v>15.762377262593221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4.3617690243915774</v>
      </c>
      <c r="G1610" s="13">
        <f t="shared" si="304"/>
        <v>0</v>
      </c>
      <c r="H1610" s="13">
        <f t="shared" si="305"/>
        <v>4.3617690243915774</v>
      </c>
      <c r="I1610" s="16">
        <f t="shared" si="312"/>
        <v>4.6616362613477271</v>
      </c>
      <c r="J1610" s="13">
        <f t="shared" si="306"/>
        <v>4.6596643766404862</v>
      </c>
      <c r="K1610" s="13">
        <f t="shared" si="307"/>
        <v>1.9718847072409673E-3</v>
      </c>
      <c r="L1610" s="13">
        <f t="shared" si="308"/>
        <v>0</v>
      </c>
      <c r="M1610" s="13">
        <f t="shared" si="313"/>
        <v>1.1762236755463118</v>
      </c>
      <c r="N1610" s="13">
        <f t="shared" si="309"/>
        <v>6.1653610873129747E-2</v>
      </c>
      <c r="O1610" s="13">
        <f t="shared" si="310"/>
        <v>6.1653610873129747E-2</v>
      </c>
      <c r="Q1610">
        <v>21.963194463599091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0.89333333299999995</v>
      </c>
      <c r="G1611" s="13">
        <f t="shared" si="304"/>
        <v>0</v>
      </c>
      <c r="H1611" s="13">
        <f t="shared" si="305"/>
        <v>0.89333333299999995</v>
      </c>
      <c r="I1611" s="16">
        <f t="shared" si="312"/>
        <v>0.89530521770724092</v>
      </c>
      <c r="J1611" s="13">
        <f t="shared" si="306"/>
        <v>0.8952956921575943</v>
      </c>
      <c r="K1611" s="13">
        <f t="shared" si="307"/>
        <v>9.5255496466162271E-6</v>
      </c>
      <c r="L1611" s="13">
        <f t="shared" si="308"/>
        <v>0</v>
      </c>
      <c r="M1611" s="13">
        <f t="shared" si="313"/>
        <v>1.114570064673182</v>
      </c>
      <c r="N1611" s="13">
        <f t="shared" si="309"/>
        <v>5.8421940050035828E-2</v>
      </c>
      <c r="O1611" s="13">
        <f t="shared" si="310"/>
        <v>5.8421940050035828E-2</v>
      </c>
      <c r="Q1611">
        <v>24.693988896742951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0.89333333299999995</v>
      </c>
      <c r="G1612" s="13">
        <f t="shared" si="304"/>
        <v>0</v>
      </c>
      <c r="H1612" s="13">
        <f t="shared" si="305"/>
        <v>0.89333333299999995</v>
      </c>
      <c r="I1612" s="16">
        <f t="shared" si="312"/>
        <v>0.89334285854964657</v>
      </c>
      <c r="J1612" s="13">
        <f t="shared" si="306"/>
        <v>0.89333610493263982</v>
      </c>
      <c r="K1612" s="13">
        <f t="shared" si="307"/>
        <v>6.7536170067494794E-6</v>
      </c>
      <c r="L1612" s="13">
        <f t="shared" si="308"/>
        <v>0</v>
      </c>
      <c r="M1612" s="13">
        <f t="shared" si="313"/>
        <v>1.0561481246231461</v>
      </c>
      <c r="N1612" s="13">
        <f t="shared" si="309"/>
        <v>5.5359662327539493E-2</v>
      </c>
      <c r="O1612" s="13">
        <f t="shared" si="310"/>
        <v>5.5359662327539493E-2</v>
      </c>
      <c r="Q1612">
        <v>27.133208505986801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15.882162537986019</v>
      </c>
      <c r="G1613" s="13">
        <f t="shared" si="304"/>
        <v>0</v>
      </c>
      <c r="H1613" s="13">
        <f t="shared" si="305"/>
        <v>15.882162537986019</v>
      </c>
      <c r="I1613" s="16">
        <f t="shared" si="312"/>
        <v>15.882169291603025</v>
      </c>
      <c r="J1613" s="13">
        <f t="shared" si="306"/>
        <v>15.839934807240356</v>
      </c>
      <c r="K1613" s="13">
        <f t="shared" si="307"/>
        <v>4.2234484362669633E-2</v>
      </c>
      <c r="L1613" s="13">
        <f t="shared" si="308"/>
        <v>0</v>
      </c>
      <c r="M1613" s="13">
        <f t="shared" si="313"/>
        <v>1.0007884622956067</v>
      </c>
      <c r="N1613" s="13">
        <f t="shared" si="309"/>
        <v>5.2457898700290016E-2</v>
      </c>
      <c r="O1613" s="13">
        <f t="shared" si="310"/>
        <v>5.2457898700290016E-2</v>
      </c>
      <c r="Q1613">
        <v>26.326000193548381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2.3280206015511049</v>
      </c>
      <c r="G1614" s="13">
        <f t="shared" si="304"/>
        <v>0</v>
      </c>
      <c r="H1614" s="13">
        <f t="shared" si="305"/>
        <v>2.3280206015511049</v>
      </c>
      <c r="I1614" s="16">
        <f t="shared" si="312"/>
        <v>2.3702550859137745</v>
      </c>
      <c r="J1614" s="13">
        <f t="shared" si="306"/>
        <v>2.3701083444692297</v>
      </c>
      <c r="K1614" s="13">
        <f t="shared" si="307"/>
        <v>1.4674144454485116E-4</v>
      </c>
      <c r="L1614" s="13">
        <f t="shared" si="308"/>
        <v>0</v>
      </c>
      <c r="M1614" s="13">
        <f t="shared" si="313"/>
        <v>0.94833056359531664</v>
      </c>
      <c r="N1614" s="13">
        <f t="shared" si="309"/>
        <v>4.9708235569944026E-2</v>
      </c>
      <c r="O1614" s="13">
        <f t="shared" si="310"/>
        <v>4.9708235569944026E-2</v>
      </c>
      <c r="Q1614">
        <v>26.033518283532409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27.73943759899754</v>
      </c>
      <c r="G1615" s="13">
        <f t="shared" si="304"/>
        <v>0</v>
      </c>
      <c r="H1615" s="13">
        <f t="shared" si="305"/>
        <v>27.73943759899754</v>
      </c>
      <c r="I1615" s="16">
        <f t="shared" si="312"/>
        <v>27.739584340442086</v>
      </c>
      <c r="J1615" s="13">
        <f t="shared" si="306"/>
        <v>27.47045704895362</v>
      </c>
      <c r="K1615" s="13">
        <f t="shared" si="307"/>
        <v>0.26912729148846637</v>
      </c>
      <c r="L1615" s="13">
        <f t="shared" si="308"/>
        <v>0</v>
      </c>
      <c r="M1615" s="13">
        <f t="shared" si="313"/>
        <v>0.89862232802537267</v>
      </c>
      <c r="N1615" s="13">
        <f t="shared" si="309"/>
        <v>4.7102700350126453E-2</v>
      </c>
      <c r="O1615" s="13">
        <f t="shared" si="310"/>
        <v>4.7102700350126453E-2</v>
      </c>
      <c r="Q1615">
        <v>24.957869030493129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161.35018695571739</v>
      </c>
      <c r="G1616" s="13">
        <f t="shared" si="304"/>
        <v>2.0843760234104467</v>
      </c>
      <c r="H1616" s="13">
        <f t="shared" si="305"/>
        <v>159.26581093230695</v>
      </c>
      <c r="I1616" s="16">
        <f t="shared" si="312"/>
        <v>159.53493822379542</v>
      </c>
      <c r="J1616" s="13">
        <f t="shared" si="306"/>
        <v>93.30424924616355</v>
      </c>
      <c r="K1616" s="13">
        <f t="shared" si="307"/>
        <v>66.230688977631871</v>
      </c>
      <c r="L1616" s="13">
        <f t="shared" si="308"/>
        <v>2.0447020712814981</v>
      </c>
      <c r="M1616" s="13">
        <f t="shared" si="313"/>
        <v>2.8962216989567442</v>
      </c>
      <c r="N1616" s="13">
        <f t="shared" si="309"/>
        <v>0.15181000803002731</v>
      </c>
      <c r="O1616" s="13">
        <f t="shared" si="310"/>
        <v>2.2361860314404742</v>
      </c>
      <c r="Q1616">
        <v>17.27889450760652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86.542590338486619</v>
      </c>
      <c r="G1617" s="13">
        <f t="shared" si="304"/>
        <v>0.5882240910658314</v>
      </c>
      <c r="H1617" s="13">
        <f t="shared" si="305"/>
        <v>85.954366247420793</v>
      </c>
      <c r="I1617" s="16">
        <f t="shared" si="312"/>
        <v>150.14035315377117</v>
      </c>
      <c r="J1617" s="13">
        <f t="shared" si="306"/>
        <v>69.950638459597727</v>
      </c>
      <c r="K1617" s="13">
        <f t="shared" si="307"/>
        <v>80.189714694173446</v>
      </c>
      <c r="L1617" s="13">
        <f t="shared" si="308"/>
        <v>2.6139811306402447</v>
      </c>
      <c r="M1617" s="13">
        <f t="shared" si="313"/>
        <v>5.3583928215669614</v>
      </c>
      <c r="N1617" s="13">
        <f t="shared" si="309"/>
        <v>0.28086857354985595</v>
      </c>
      <c r="O1617" s="13">
        <f t="shared" si="310"/>
        <v>0.86909266461568735</v>
      </c>
      <c r="Q1617">
        <v>11.869088144542641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15.736095590925339</v>
      </c>
      <c r="G1618" s="13">
        <f t="shared" si="304"/>
        <v>0</v>
      </c>
      <c r="H1618" s="13">
        <f t="shared" si="305"/>
        <v>15.736095590925339</v>
      </c>
      <c r="I1618" s="16">
        <f t="shared" si="312"/>
        <v>93.31182915445855</v>
      </c>
      <c r="J1618" s="13">
        <f t="shared" si="306"/>
        <v>60.246947323761432</v>
      </c>
      <c r="K1618" s="13">
        <f t="shared" si="307"/>
        <v>33.064881830697118</v>
      </c>
      <c r="L1618" s="13">
        <f t="shared" si="308"/>
        <v>0.69212919987350852</v>
      </c>
      <c r="M1618" s="13">
        <f t="shared" si="313"/>
        <v>5.7696534478906134</v>
      </c>
      <c r="N1618" s="13">
        <f t="shared" si="309"/>
        <v>0.30242544504457508</v>
      </c>
      <c r="O1618" s="13">
        <f t="shared" si="310"/>
        <v>0.30242544504457508</v>
      </c>
      <c r="Q1618">
        <v>11.83927892258065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18.18812809403639</v>
      </c>
      <c r="G1619" s="13">
        <f t="shared" si="304"/>
        <v>0</v>
      </c>
      <c r="H1619" s="13">
        <f t="shared" si="305"/>
        <v>18.18812809403639</v>
      </c>
      <c r="I1619" s="16">
        <f t="shared" si="312"/>
        <v>50.560880724859999</v>
      </c>
      <c r="J1619" s="13">
        <f t="shared" si="306"/>
        <v>45.581435714370279</v>
      </c>
      <c r="K1619" s="13">
        <f t="shared" si="307"/>
        <v>4.9794450104897194</v>
      </c>
      <c r="L1619" s="13">
        <f t="shared" si="308"/>
        <v>0</v>
      </c>
      <c r="M1619" s="13">
        <f t="shared" si="313"/>
        <v>5.4672280028460385</v>
      </c>
      <c r="N1619" s="13">
        <f t="shared" si="309"/>
        <v>0.28657334047079913</v>
      </c>
      <c r="O1619" s="13">
        <f t="shared" si="310"/>
        <v>0.28657334047079913</v>
      </c>
      <c r="Q1619">
        <v>16.026070133901751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90.990204493072056</v>
      </c>
      <c r="G1620" s="13">
        <f t="shared" si="304"/>
        <v>0.67717637415754017</v>
      </c>
      <c r="H1620" s="13">
        <f t="shared" si="305"/>
        <v>90.313028118914517</v>
      </c>
      <c r="I1620" s="16">
        <f t="shared" si="312"/>
        <v>95.292473129404243</v>
      </c>
      <c r="J1620" s="13">
        <f t="shared" si="306"/>
        <v>65.826196780729106</v>
      </c>
      <c r="K1620" s="13">
        <f t="shared" si="307"/>
        <v>29.466276348675137</v>
      </c>
      <c r="L1620" s="13">
        <f t="shared" si="308"/>
        <v>0.54537033679747893</v>
      </c>
      <c r="M1620" s="13">
        <f t="shared" si="313"/>
        <v>5.7260249991727186</v>
      </c>
      <c r="N1620" s="13">
        <f t="shared" si="309"/>
        <v>0.30013859139915594</v>
      </c>
      <c r="O1620" s="13">
        <f t="shared" si="310"/>
        <v>0.97731496555669617</v>
      </c>
      <c r="Q1620">
        <v>13.930936869217909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5.0894110459877506</v>
      </c>
      <c r="G1621" s="13">
        <f t="shared" si="304"/>
        <v>0</v>
      </c>
      <c r="H1621" s="13">
        <f t="shared" si="305"/>
        <v>5.0894110459877506</v>
      </c>
      <c r="I1621" s="16">
        <f t="shared" si="312"/>
        <v>34.010317057865407</v>
      </c>
      <c r="J1621" s="13">
        <f t="shared" si="306"/>
        <v>32.630656786621891</v>
      </c>
      <c r="K1621" s="13">
        <f t="shared" si="307"/>
        <v>1.379660271243516</v>
      </c>
      <c r="L1621" s="13">
        <f t="shared" si="308"/>
        <v>0</v>
      </c>
      <c r="M1621" s="13">
        <f t="shared" si="313"/>
        <v>5.4258864077735627</v>
      </c>
      <c r="N1621" s="13">
        <f t="shared" si="309"/>
        <v>0.28440635585004737</v>
      </c>
      <c r="O1621" s="13">
        <f t="shared" si="310"/>
        <v>0.28440635585004737</v>
      </c>
      <c r="Q1621">
        <v>17.366232460894441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30.266095665179812</v>
      </c>
      <c r="G1622" s="13">
        <f t="shared" si="304"/>
        <v>0</v>
      </c>
      <c r="H1622" s="13">
        <f t="shared" si="305"/>
        <v>30.266095665179812</v>
      </c>
      <c r="I1622" s="16">
        <f t="shared" si="312"/>
        <v>31.645755936423328</v>
      </c>
      <c r="J1622" s="13">
        <f t="shared" si="306"/>
        <v>30.455655153858416</v>
      </c>
      <c r="K1622" s="13">
        <f t="shared" si="307"/>
        <v>1.1901007825649117</v>
      </c>
      <c r="L1622" s="13">
        <f t="shared" si="308"/>
        <v>0</v>
      </c>
      <c r="M1622" s="13">
        <f t="shared" si="313"/>
        <v>5.1414800519235158</v>
      </c>
      <c r="N1622" s="13">
        <f t="shared" si="309"/>
        <v>0.26949875013017488</v>
      </c>
      <c r="O1622" s="13">
        <f t="shared" si="310"/>
        <v>0.26949875013017488</v>
      </c>
      <c r="Q1622">
        <v>16.913961547810871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2.3287777513245769</v>
      </c>
      <c r="G1623" s="13">
        <f t="shared" si="304"/>
        <v>0</v>
      </c>
      <c r="H1623" s="13">
        <f t="shared" si="305"/>
        <v>2.3287777513245769</v>
      </c>
      <c r="I1623" s="16">
        <f t="shared" si="312"/>
        <v>3.5188785338894886</v>
      </c>
      <c r="J1623" s="13">
        <f t="shared" si="306"/>
        <v>3.5183523316218293</v>
      </c>
      <c r="K1623" s="13">
        <f t="shared" si="307"/>
        <v>5.2620226765931477E-4</v>
      </c>
      <c r="L1623" s="13">
        <f t="shared" si="308"/>
        <v>0</v>
      </c>
      <c r="M1623" s="13">
        <f t="shared" si="313"/>
        <v>4.8719813017933404</v>
      </c>
      <c r="N1623" s="13">
        <f t="shared" si="309"/>
        <v>0.25537254997219611</v>
      </c>
      <c r="O1623" s="13">
        <f t="shared" si="310"/>
        <v>0.25537254997219611</v>
      </c>
      <c r="Q1623">
        <v>25.371489124778471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0.89333333299999995</v>
      </c>
      <c r="G1624" s="13">
        <f t="shared" si="304"/>
        <v>0</v>
      </c>
      <c r="H1624" s="13">
        <f t="shared" si="305"/>
        <v>0.89333333299999995</v>
      </c>
      <c r="I1624" s="16">
        <f t="shared" si="312"/>
        <v>0.89385953526765927</v>
      </c>
      <c r="J1624" s="13">
        <f t="shared" si="306"/>
        <v>0.89385409223346735</v>
      </c>
      <c r="K1624" s="13">
        <f t="shared" si="307"/>
        <v>5.4430341919209368E-6</v>
      </c>
      <c r="L1624" s="13">
        <f t="shared" si="308"/>
        <v>0</v>
      </c>
      <c r="M1624" s="13">
        <f t="shared" si="313"/>
        <v>4.6166087518211443</v>
      </c>
      <c r="N1624" s="13">
        <f t="shared" si="309"/>
        <v>0.24198679677661292</v>
      </c>
      <c r="O1624" s="13">
        <f t="shared" si="310"/>
        <v>0.24198679677661292</v>
      </c>
      <c r="Q1624">
        <v>28.731864916566021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2.5733333329999999</v>
      </c>
      <c r="G1625" s="13">
        <f t="shared" si="304"/>
        <v>0</v>
      </c>
      <c r="H1625" s="13">
        <f t="shared" si="305"/>
        <v>2.5733333329999999</v>
      </c>
      <c r="I1625" s="16">
        <f t="shared" si="312"/>
        <v>2.5733387760341917</v>
      </c>
      <c r="J1625" s="13">
        <f t="shared" si="306"/>
        <v>2.5731855864488891</v>
      </c>
      <c r="K1625" s="13">
        <f t="shared" si="307"/>
        <v>1.5318958530263771E-4</v>
      </c>
      <c r="L1625" s="13">
        <f t="shared" si="308"/>
        <v>0</v>
      </c>
      <c r="M1625" s="13">
        <f t="shared" si="313"/>
        <v>4.3746219550445318</v>
      </c>
      <c r="N1625" s="13">
        <f t="shared" si="309"/>
        <v>0.22930267885323333</v>
      </c>
      <c r="O1625" s="13">
        <f t="shared" si="310"/>
        <v>0.22930267885323333</v>
      </c>
      <c r="Q1625">
        <v>27.515518193548381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10.135185383534431</v>
      </c>
      <c r="G1626" s="13">
        <f t="shared" si="304"/>
        <v>0</v>
      </c>
      <c r="H1626" s="13">
        <f t="shared" si="305"/>
        <v>10.135185383534431</v>
      </c>
      <c r="I1626" s="16">
        <f t="shared" si="312"/>
        <v>10.135338573119734</v>
      </c>
      <c r="J1626" s="13">
        <f t="shared" si="306"/>
        <v>10.121973243890332</v>
      </c>
      <c r="K1626" s="13">
        <f t="shared" si="307"/>
        <v>1.3365329229401368E-2</v>
      </c>
      <c r="L1626" s="13">
        <f t="shared" si="308"/>
        <v>0</v>
      </c>
      <c r="M1626" s="13">
        <f t="shared" si="313"/>
        <v>4.145319276191298</v>
      </c>
      <c r="N1626" s="13">
        <f t="shared" si="309"/>
        <v>0.21728341888754929</v>
      </c>
      <c r="O1626" s="13">
        <f t="shared" si="310"/>
        <v>0.21728341888754929</v>
      </c>
      <c r="Q1626">
        <v>24.919664167267079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12.604940784883389</v>
      </c>
      <c r="G1627" s="13">
        <f t="shared" si="304"/>
        <v>0</v>
      </c>
      <c r="H1627" s="13">
        <f t="shared" si="305"/>
        <v>12.604940784883389</v>
      </c>
      <c r="I1627" s="16">
        <f t="shared" si="312"/>
        <v>12.618306114112791</v>
      </c>
      <c r="J1627" s="13">
        <f t="shared" si="306"/>
        <v>12.589315166861661</v>
      </c>
      <c r="K1627" s="13">
        <f t="shared" si="307"/>
        <v>2.8990947251129384E-2</v>
      </c>
      <c r="L1627" s="13">
        <f t="shared" si="308"/>
        <v>0</v>
      </c>
      <c r="M1627" s="13">
        <f t="shared" si="313"/>
        <v>3.9280358573037488</v>
      </c>
      <c r="N1627" s="13">
        <f t="shared" si="309"/>
        <v>0.205894167305741</v>
      </c>
      <c r="O1627" s="13">
        <f t="shared" si="310"/>
        <v>0.205894167305741</v>
      </c>
      <c r="Q1627">
        <v>24.071462251190709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40.447113886525052</v>
      </c>
      <c r="G1628" s="13">
        <f t="shared" si="304"/>
        <v>0</v>
      </c>
      <c r="H1628" s="13">
        <f t="shared" si="305"/>
        <v>40.447113886525052</v>
      </c>
      <c r="I1628" s="16">
        <f t="shared" si="312"/>
        <v>40.476104833776184</v>
      </c>
      <c r="J1628" s="13">
        <f t="shared" si="306"/>
        <v>38.341521904598252</v>
      </c>
      <c r="K1628" s="13">
        <f t="shared" si="307"/>
        <v>2.134582929177931</v>
      </c>
      <c r="L1628" s="13">
        <f t="shared" si="308"/>
        <v>0</v>
      </c>
      <c r="M1628" s="13">
        <f t="shared" si="313"/>
        <v>3.7221416899980078</v>
      </c>
      <c r="N1628" s="13">
        <f t="shared" si="309"/>
        <v>0.19510190122912144</v>
      </c>
      <c r="O1628" s="13">
        <f t="shared" si="310"/>
        <v>0.19510190122912144</v>
      </c>
      <c r="Q1628">
        <v>17.83670482540861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1.104868342675809</v>
      </c>
      <c r="G1629" s="13">
        <f t="shared" si="304"/>
        <v>0</v>
      </c>
      <c r="H1629" s="13">
        <f t="shared" si="305"/>
        <v>1.104868342675809</v>
      </c>
      <c r="I1629" s="16">
        <f t="shared" si="312"/>
        <v>3.2394512718537403</v>
      </c>
      <c r="J1629" s="13">
        <f t="shared" si="306"/>
        <v>3.2372400299148683</v>
      </c>
      <c r="K1629" s="13">
        <f t="shared" si="307"/>
        <v>2.2112419388720106E-3</v>
      </c>
      <c r="L1629" s="13">
        <f t="shared" si="308"/>
        <v>0</v>
      </c>
      <c r="M1629" s="13">
        <f t="shared" si="313"/>
        <v>3.5270397887688865</v>
      </c>
      <c r="N1629" s="13">
        <f t="shared" si="309"/>
        <v>0.18487532872504295</v>
      </c>
      <c r="O1629" s="13">
        <f t="shared" si="310"/>
        <v>0.18487532872504295</v>
      </c>
      <c r="Q1629">
        <v>13.377235383749619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39.425129488759943</v>
      </c>
      <c r="G1630" s="13">
        <f t="shared" si="304"/>
        <v>0</v>
      </c>
      <c r="H1630" s="13">
        <f t="shared" si="305"/>
        <v>39.425129488759943</v>
      </c>
      <c r="I1630" s="16">
        <f t="shared" si="312"/>
        <v>39.427340730698816</v>
      </c>
      <c r="J1630" s="13">
        <f t="shared" si="306"/>
        <v>35.475752612284985</v>
      </c>
      <c r="K1630" s="13">
        <f t="shared" si="307"/>
        <v>3.9515881184138308</v>
      </c>
      <c r="L1630" s="13">
        <f t="shared" si="308"/>
        <v>0</v>
      </c>
      <c r="M1630" s="13">
        <f t="shared" si="313"/>
        <v>3.3421644600438434</v>
      </c>
      <c r="N1630" s="13">
        <f t="shared" si="309"/>
        <v>0.1751847980766425</v>
      </c>
      <c r="O1630" s="13">
        <f t="shared" si="310"/>
        <v>0.1751847980766425</v>
      </c>
      <c r="Q1630">
        <v>12.281379922580649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92.059794758646532</v>
      </c>
      <c r="G1631" s="13">
        <f t="shared" si="304"/>
        <v>0.6985681794690296</v>
      </c>
      <c r="H1631" s="13">
        <f t="shared" si="305"/>
        <v>91.361226579177497</v>
      </c>
      <c r="I1631" s="16">
        <f t="shared" si="312"/>
        <v>95.312814697591335</v>
      </c>
      <c r="J1631" s="13">
        <f t="shared" si="306"/>
        <v>61.604858299767727</v>
      </c>
      <c r="K1631" s="13">
        <f t="shared" si="307"/>
        <v>33.707956397823608</v>
      </c>
      <c r="L1631" s="13">
        <f t="shared" si="308"/>
        <v>0.71835516235149743</v>
      </c>
      <c r="M1631" s="13">
        <f t="shared" si="313"/>
        <v>3.8853348243186985</v>
      </c>
      <c r="N1631" s="13">
        <f t="shared" si="309"/>
        <v>0.20365592561219731</v>
      </c>
      <c r="O1631" s="13">
        <f t="shared" si="310"/>
        <v>0.90222410508122697</v>
      </c>
      <c r="Q1631">
        <v>12.178859010330999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6.6938830366322701</v>
      </c>
      <c r="G1632" s="13">
        <f t="shared" si="304"/>
        <v>0</v>
      </c>
      <c r="H1632" s="13">
        <f t="shared" si="305"/>
        <v>6.6938830366322701</v>
      </c>
      <c r="I1632" s="16">
        <f t="shared" si="312"/>
        <v>39.68348427210438</v>
      </c>
      <c r="J1632" s="13">
        <f t="shared" si="306"/>
        <v>37.216787814050143</v>
      </c>
      <c r="K1632" s="13">
        <f t="shared" si="307"/>
        <v>2.466696458054237</v>
      </c>
      <c r="L1632" s="13">
        <f t="shared" si="308"/>
        <v>0</v>
      </c>
      <c r="M1632" s="13">
        <f t="shared" si="313"/>
        <v>3.681678898706501</v>
      </c>
      <c r="N1632" s="13">
        <f t="shared" si="309"/>
        <v>0.19298098048845658</v>
      </c>
      <c r="O1632" s="13">
        <f t="shared" si="310"/>
        <v>0.19298098048845658</v>
      </c>
      <c r="Q1632">
        <v>16.281249441695621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13.57888879900335</v>
      </c>
      <c r="G1633" s="13">
        <f t="shared" si="304"/>
        <v>0</v>
      </c>
      <c r="H1633" s="13">
        <f t="shared" si="305"/>
        <v>13.57888879900335</v>
      </c>
      <c r="I1633" s="16">
        <f t="shared" si="312"/>
        <v>16.045585257057589</v>
      </c>
      <c r="J1633" s="13">
        <f t="shared" si="306"/>
        <v>15.94188079254597</v>
      </c>
      <c r="K1633" s="13">
        <f t="shared" si="307"/>
        <v>0.10370446451161897</v>
      </c>
      <c r="L1633" s="13">
        <f t="shared" si="308"/>
        <v>0</v>
      </c>
      <c r="M1633" s="13">
        <f t="shared" si="313"/>
        <v>3.4886979182180444</v>
      </c>
      <c r="N1633" s="13">
        <f t="shared" si="309"/>
        <v>0.18286557937529316</v>
      </c>
      <c r="O1633" s="13">
        <f t="shared" si="310"/>
        <v>0.18286557937529316</v>
      </c>
      <c r="Q1633">
        <v>20.101305203986811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2.3129757919900742</v>
      </c>
      <c r="G1634" s="13">
        <f t="shared" si="304"/>
        <v>0</v>
      </c>
      <c r="H1634" s="13">
        <f t="shared" si="305"/>
        <v>2.3129757919900742</v>
      </c>
      <c r="I1634" s="16">
        <f t="shared" si="312"/>
        <v>2.4166802565016932</v>
      </c>
      <c r="J1634" s="13">
        <f t="shared" si="306"/>
        <v>2.4163697366239192</v>
      </c>
      <c r="K1634" s="13">
        <f t="shared" si="307"/>
        <v>3.1051987777397372E-4</v>
      </c>
      <c r="L1634" s="13">
        <f t="shared" si="308"/>
        <v>0</v>
      </c>
      <c r="M1634" s="13">
        <f t="shared" si="313"/>
        <v>3.3058323388427513</v>
      </c>
      <c r="N1634" s="13">
        <f t="shared" si="309"/>
        <v>0.17328039289479041</v>
      </c>
      <c r="O1634" s="13">
        <f t="shared" si="310"/>
        <v>0.17328039289479041</v>
      </c>
      <c r="Q1634">
        <v>21.100409380880361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0.93790086226327596</v>
      </c>
      <c r="G1635" s="13">
        <f t="shared" si="304"/>
        <v>0</v>
      </c>
      <c r="H1635" s="13">
        <f t="shared" si="305"/>
        <v>0.93790086226327596</v>
      </c>
      <c r="I1635" s="16">
        <f t="shared" si="312"/>
        <v>0.93821138214104993</v>
      </c>
      <c r="J1635" s="13">
        <f t="shared" si="306"/>
        <v>0.93819930308249788</v>
      </c>
      <c r="K1635" s="13">
        <f t="shared" si="307"/>
        <v>1.207905855205027E-5</v>
      </c>
      <c r="L1635" s="13">
        <f t="shared" si="308"/>
        <v>0</v>
      </c>
      <c r="M1635" s="13">
        <f t="shared" si="313"/>
        <v>3.1325519459479607</v>
      </c>
      <c r="N1635" s="13">
        <f t="shared" si="309"/>
        <v>0.16419762901442861</v>
      </c>
      <c r="O1635" s="13">
        <f t="shared" si="310"/>
        <v>0.16419762901442861</v>
      </c>
      <c r="Q1635">
        <v>23.999397168250681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0.89333333299999995</v>
      </c>
      <c r="G1636" s="13">
        <f t="shared" si="304"/>
        <v>0</v>
      </c>
      <c r="H1636" s="13">
        <f t="shared" si="305"/>
        <v>0.89333333299999995</v>
      </c>
      <c r="I1636" s="16">
        <f t="shared" si="312"/>
        <v>0.893345412058552</v>
      </c>
      <c r="J1636" s="13">
        <f t="shared" si="306"/>
        <v>0.89333955934154274</v>
      </c>
      <c r="K1636" s="13">
        <f t="shared" si="307"/>
        <v>5.8527170092581571E-6</v>
      </c>
      <c r="L1636" s="13">
        <f t="shared" si="308"/>
        <v>0</v>
      </c>
      <c r="M1636" s="13">
        <f t="shared" si="313"/>
        <v>2.968354316933532</v>
      </c>
      <c r="N1636" s="13">
        <f t="shared" si="309"/>
        <v>0.15559095246471183</v>
      </c>
      <c r="O1636" s="13">
        <f t="shared" si="310"/>
        <v>0.15559095246471183</v>
      </c>
      <c r="Q1636">
        <v>28.18310919354839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3.8379472524857872</v>
      </c>
      <c r="G1637" s="13">
        <f t="shared" si="304"/>
        <v>0</v>
      </c>
      <c r="H1637" s="13">
        <f t="shared" si="305"/>
        <v>3.8379472524857872</v>
      </c>
      <c r="I1637" s="16">
        <f t="shared" si="312"/>
        <v>3.8379531052027964</v>
      </c>
      <c r="J1637" s="13">
        <f t="shared" si="306"/>
        <v>3.837504232146173</v>
      </c>
      <c r="K1637" s="13">
        <f t="shared" si="307"/>
        <v>4.4887305662344446E-4</v>
      </c>
      <c r="L1637" s="13">
        <f t="shared" si="308"/>
        <v>0</v>
      </c>
      <c r="M1637" s="13">
        <f t="shared" si="313"/>
        <v>2.8127633644688204</v>
      </c>
      <c r="N1637" s="13">
        <f t="shared" si="309"/>
        <v>0.14743540838064678</v>
      </c>
      <c r="O1637" s="13">
        <f t="shared" si="310"/>
        <v>0.14743540838064678</v>
      </c>
      <c r="Q1637">
        <v>28.427708870452829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4.0446950273070863</v>
      </c>
      <c r="G1638" s="13">
        <f t="shared" si="304"/>
        <v>0</v>
      </c>
      <c r="H1638" s="13">
        <f t="shared" si="305"/>
        <v>4.0446950273070863</v>
      </c>
      <c r="I1638" s="16">
        <f t="shared" si="312"/>
        <v>4.0451439003637102</v>
      </c>
      <c r="J1638" s="13">
        <f t="shared" si="306"/>
        <v>4.0441076409975283</v>
      </c>
      <c r="K1638" s="13">
        <f t="shared" si="307"/>
        <v>1.036259366181902E-3</v>
      </c>
      <c r="L1638" s="13">
        <f t="shared" si="308"/>
        <v>0</v>
      </c>
      <c r="M1638" s="13">
        <f t="shared" si="313"/>
        <v>2.6653279560881735</v>
      </c>
      <c r="N1638" s="13">
        <f t="shared" si="309"/>
        <v>0.13970734994567316</v>
      </c>
      <c r="O1638" s="13">
        <f t="shared" si="310"/>
        <v>0.13970734994567316</v>
      </c>
      <c r="Q1638">
        <v>23.511707850386031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9.3655979106130118</v>
      </c>
      <c r="G1639" s="13">
        <f t="shared" si="304"/>
        <v>0</v>
      </c>
      <c r="H1639" s="13">
        <f t="shared" si="305"/>
        <v>9.3655979106130118</v>
      </c>
      <c r="I1639" s="16">
        <f t="shared" si="312"/>
        <v>9.3666341699791928</v>
      </c>
      <c r="J1639" s="13">
        <f t="shared" si="306"/>
        <v>9.346285088402345</v>
      </c>
      <c r="K1639" s="13">
        <f t="shared" si="307"/>
        <v>2.0349081576847894E-2</v>
      </c>
      <c r="L1639" s="13">
        <f t="shared" si="308"/>
        <v>0</v>
      </c>
      <c r="M1639" s="13">
        <f t="shared" si="313"/>
        <v>2.5256206061425002</v>
      </c>
      <c r="N1639" s="13">
        <f t="shared" si="309"/>
        <v>0.13238436982825111</v>
      </c>
      <c r="O1639" s="13">
        <f t="shared" si="310"/>
        <v>0.13238436982825111</v>
      </c>
      <c r="Q1639">
        <v>20.243465612839199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41.127280249137037</v>
      </c>
      <c r="G1640" s="13">
        <f t="shared" si="304"/>
        <v>0</v>
      </c>
      <c r="H1640" s="13">
        <f t="shared" si="305"/>
        <v>41.127280249137037</v>
      </c>
      <c r="I1640" s="16">
        <f t="shared" si="312"/>
        <v>41.147629330713883</v>
      </c>
      <c r="J1640" s="13">
        <f t="shared" si="306"/>
        <v>38.72822303983942</v>
      </c>
      <c r="K1640" s="13">
        <f t="shared" si="307"/>
        <v>2.4194062908744627</v>
      </c>
      <c r="L1640" s="13">
        <f t="shared" si="308"/>
        <v>0</v>
      </c>
      <c r="M1640" s="13">
        <f t="shared" si="313"/>
        <v>2.393236236314249</v>
      </c>
      <c r="N1640" s="13">
        <f t="shared" si="309"/>
        <v>0.1254452352123078</v>
      </c>
      <c r="O1640" s="13">
        <f t="shared" si="310"/>
        <v>0.1254452352123078</v>
      </c>
      <c r="Q1640">
        <v>17.23005328891422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85.463156671502901</v>
      </c>
      <c r="G1641" s="13">
        <f t="shared" si="304"/>
        <v>0.566635417726157</v>
      </c>
      <c r="H1641" s="13">
        <f t="shared" si="305"/>
        <v>84.89652125377674</v>
      </c>
      <c r="I1641" s="16">
        <f t="shared" si="312"/>
        <v>87.315927544651203</v>
      </c>
      <c r="J1641" s="13">
        <f t="shared" si="306"/>
        <v>62.573772159886616</v>
      </c>
      <c r="K1641" s="13">
        <f t="shared" si="307"/>
        <v>24.742155384764587</v>
      </c>
      <c r="L1641" s="13">
        <f t="shared" si="308"/>
        <v>0.35271053422651322</v>
      </c>
      <c r="M1641" s="13">
        <f t="shared" si="313"/>
        <v>2.6205015353284544</v>
      </c>
      <c r="N1641" s="13">
        <f t="shared" si="309"/>
        <v>0.13735770271461289</v>
      </c>
      <c r="O1641" s="13">
        <f t="shared" si="310"/>
        <v>0.70399312044076989</v>
      </c>
      <c r="Q1641">
        <v>13.719364922580651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18.760094395071231</v>
      </c>
      <c r="G1642" s="13">
        <f t="shared" si="304"/>
        <v>0</v>
      </c>
      <c r="H1642" s="13">
        <f t="shared" si="305"/>
        <v>18.760094395071231</v>
      </c>
      <c r="I1642" s="16">
        <f t="shared" si="312"/>
        <v>43.149539245609311</v>
      </c>
      <c r="J1642" s="13">
        <f t="shared" si="306"/>
        <v>38.819229799130753</v>
      </c>
      <c r="K1642" s="13">
        <f t="shared" si="307"/>
        <v>4.3303094464785588</v>
      </c>
      <c r="L1642" s="13">
        <f t="shared" si="308"/>
        <v>0</v>
      </c>
      <c r="M1642" s="13">
        <f t="shared" si="313"/>
        <v>2.4831438326138415</v>
      </c>
      <c r="N1642" s="13">
        <f t="shared" si="309"/>
        <v>0.13015788304624887</v>
      </c>
      <c r="O1642" s="13">
        <f t="shared" si="310"/>
        <v>0.13015788304624887</v>
      </c>
      <c r="Q1642">
        <v>13.58765005239732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22.012933611269911</v>
      </c>
      <c r="G1643" s="13">
        <f t="shared" si="304"/>
        <v>0</v>
      </c>
      <c r="H1643" s="13">
        <f t="shared" si="305"/>
        <v>22.012933611269911</v>
      </c>
      <c r="I1643" s="16">
        <f t="shared" si="312"/>
        <v>26.34324305774847</v>
      </c>
      <c r="J1643" s="13">
        <f t="shared" si="306"/>
        <v>25.182577357354358</v>
      </c>
      <c r="K1643" s="13">
        <f t="shared" si="307"/>
        <v>1.1606657003941123</v>
      </c>
      <c r="L1643" s="13">
        <f t="shared" si="308"/>
        <v>0</v>
      </c>
      <c r="M1643" s="13">
        <f t="shared" si="313"/>
        <v>2.3529859495675929</v>
      </c>
      <c r="N1643" s="13">
        <f t="shared" si="309"/>
        <v>0.12333545323103827</v>
      </c>
      <c r="O1643" s="13">
        <f t="shared" si="310"/>
        <v>0.12333545323103827</v>
      </c>
      <c r="Q1643">
        <v>13.067050950538439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66.740211848829389</v>
      </c>
      <c r="G1644" s="13">
        <f t="shared" si="304"/>
        <v>0.19217652127268678</v>
      </c>
      <c r="H1644" s="13">
        <f t="shared" si="305"/>
        <v>66.548035327556704</v>
      </c>
      <c r="I1644" s="16">
        <f t="shared" si="312"/>
        <v>67.708701027950809</v>
      </c>
      <c r="J1644" s="13">
        <f t="shared" si="306"/>
        <v>54.39839102205773</v>
      </c>
      <c r="K1644" s="13">
        <f t="shared" si="307"/>
        <v>13.310310005893079</v>
      </c>
      <c r="L1644" s="13">
        <f t="shared" si="308"/>
        <v>0</v>
      </c>
      <c r="M1644" s="13">
        <f t="shared" si="313"/>
        <v>2.2296504963365544</v>
      </c>
      <c r="N1644" s="13">
        <f t="shared" si="309"/>
        <v>0.11687063178724635</v>
      </c>
      <c r="O1644" s="13">
        <f t="shared" si="310"/>
        <v>0.30904715305993313</v>
      </c>
      <c r="Q1644">
        <v>13.98240760981747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10.7116282771965</v>
      </c>
      <c r="G1645" s="13">
        <f t="shared" si="304"/>
        <v>0</v>
      </c>
      <c r="H1645" s="13">
        <f t="shared" si="305"/>
        <v>10.7116282771965</v>
      </c>
      <c r="I1645" s="16">
        <f t="shared" si="312"/>
        <v>24.021938283089579</v>
      </c>
      <c r="J1645" s="13">
        <f t="shared" si="306"/>
        <v>23.322446914480945</v>
      </c>
      <c r="K1645" s="13">
        <f t="shared" si="307"/>
        <v>0.69949136860863348</v>
      </c>
      <c r="L1645" s="13">
        <f t="shared" si="308"/>
        <v>0</v>
      </c>
      <c r="M1645" s="13">
        <f t="shared" si="313"/>
        <v>2.1127798645493079</v>
      </c>
      <c r="N1645" s="13">
        <f t="shared" si="309"/>
        <v>0.11074467411056463</v>
      </c>
      <c r="O1645" s="13">
        <f t="shared" si="310"/>
        <v>0.11074467411056463</v>
      </c>
      <c r="Q1645">
        <v>14.898577034323621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2.320153779200238</v>
      </c>
      <c r="G1646" s="13">
        <f t="shared" si="304"/>
        <v>0</v>
      </c>
      <c r="H1646" s="13">
        <f t="shared" si="305"/>
        <v>2.320153779200238</v>
      </c>
      <c r="I1646" s="16">
        <f t="shared" si="312"/>
        <v>3.0196451478088715</v>
      </c>
      <c r="J1646" s="13">
        <f t="shared" si="306"/>
        <v>3.0188192098635684</v>
      </c>
      <c r="K1646" s="13">
        <f t="shared" si="307"/>
        <v>8.2593794530305686E-4</v>
      </c>
      <c r="L1646" s="13">
        <f t="shared" si="308"/>
        <v>0</v>
      </c>
      <c r="M1646" s="13">
        <f t="shared" si="313"/>
        <v>2.0020351904387432</v>
      </c>
      <c r="N1646" s="13">
        <f t="shared" si="309"/>
        <v>0.10493981812455239</v>
      </c>
      <c r="O1646" s="13">
        <f t="shared" si="310"/>
        <v>0.10493981812455239</v>
      </c>
      <c r="Q1646">
        <v>18.909737788373889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7.4533333329999998</v>
      </c>
      <c r="G1647" s="13">
        <f t="shared" si="304"/>
        <v>0</v>
      </c>
      <c r="H1647" s="13">
        <f t="shared" si="305"/>
        <v>7.4533333329999998</v>
      </c>
      <c r="I1647" s="16">
        <f t="shared" si="312"/>
        <v>7.4541592709453024</v>
      </c>
      <c r="J1647" s="13">
        <f t="shared" si="306"/>
        <v>7.4497346979296557</v>
      </c>
      <c r="K1647" s="13">
        <f t="shared" si="307"/>
        <v>4.4245730156466934E-3</v>
      </c>
      <c r="L1647" s="13">
        <f t="shared" si="308"/>
        <v>0</v>
      </c>
      <c r="M1647" s="13">
        <f t="shared" si="313"/>
        <v>1.8970953723141908</v>
      </c>
      <c r="N1647" s="13">
        <f t="shared" si="309"/>
        <v>9.9439232779895789E-2</v>
      </c>
      <c r="O1647" s="13">
        <f t="shared" si="310"/>
        <v>9.9439232779895789E-2</v>
      </c>
      <c r="Q1647">
        <v>26.252724759553089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0.89606504649665619</v>
      </c>
      <c r="G1648" s="13">
        <f t="shared" si="304"/>
        <v>0</v>
      </c>
      <c r="H1648" s="13">
        <f t="shared" si="305"/>
        <v>0.89606504649665619</v>
      </c>
      <c r="I1648" s="16">
        <f t="shared" si="312"/>
        <v>0.90048961951230289</v>
      </c>
      <c r="J1648" s="13">
        <f t="shared" si="306"/>
        <v>0.90048215260029441</v>
      </c>
      <c r="K1648" s="13">
        <f t="shared" si="307"/>
        <v>7.4669120084802643E-6</v>
      </c>
      <c r="L1648" s="13">
        <f t="shared" si="308"/>
        <v>0</v>
      </c>
      <c r="M1648" s="13">
        <f t="shared" si="313"/>
        <v>1.7976561395342949</v>
      </c>
      <c r="N1648" s="13">
        <f t="shared" si="309"/>
        <v>9.4226969253159057E-2</v>
      </c>
      <c r="O1648" s="13">
        <f t="shared" si="310"/>
        <v>9.4226969253159057E-2</v>
      </c>
      <c r="Q1648">
        <v>26.576092317574119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5.0888704731302914</v>
      </c>
      <c r="G1649" s="13">
        <f t="shared" si="304"/>
        <v>0</v>
      </c>
      <c r="H1649" s="13">
        <f t="shared" si="305"/>
        <v>5.0888704731302914</v>
      </c>
      <c r="I1649" s="16">
        <f t="shared" si="312"/>
        <v>5.0888779400423001</v>
      </c>
      <c r="J1649" s="13">
        <f t="shared" si="306"/>
        <v>5.0872517405097453</v>
      </c>
      <c r="K1649" s="13">
        <f t="shared" si="307"/>
        <v>1.6261995325548284E-3</v>
      </c>
      <c r="L1649" s="13">
        <f t="shared" si="308"/>
        <v>0</v>
      </c>
      <c r="M1649" s="13">
        <f t="shared" si="313"/>
        <v>1.7034291702811359</v>
      </c>
      <c r="N1649" s="13">
        <f t="shared" si="309"/>
        <v>8.9287914703529828E-2</v>
      </c>
      <c r="O1649" s="13">
        <f t="shared" si="310"/>
        <v>8.9287914703529828E-2</v>
      </c>
      <c r="Q1649">
        <v>25.214388193548391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0.89333333299999995</v>
      </c>
      <c r="G1650" s="13">
        <f t="shared" si="304"/>
        <v>0</v>
      </c>
      <c r="H1650" s="13">
        <f t="shared" si="305"/>
        <v>0.89333333299999995</v>
      </c>
      <c r="I1650" s="16">
        <f t="shared" si="312"/>
        <v>0.89495953253255478</v>
      </c>
      <c r="J1650" s="13">
        <f t="shared" si="306"/>
        <v>0.89495246209136625</v>
      </c>
      <c r="K1650" s="13">
        <f t="shared" si="307"/>
        <v>7.0704411885280649E-6</v>
      </c>
      <c r="L1650" s="13">
        <f t="shared" si="308"/>
        <v>0</v>
      </c>
      <c r="M1650" s="13">
        <f t="shared" si="313"/>
        <v>1.614141255577606</v>
      </c>
      <c r="N1650" s="13">
        <f t="shared" si="309"/>
        <v>8.4607748453477252E-2</v>
      </c>
      <c r="O1650" s="13">
        <f t="shared" si="310"/>
        <v>8.4607748453477252E-2</v>
      </c>
      <c r="Q1650">
        <v>26.838523802077749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18.58579761469468</v>
      </c>
      <c r="G1651" s="13">
        <f t="shared" si="304"/>
        <v>0</v>
      </c>
      <c r="H1651" s="13">
        <f t="shared" si="305"/>
        <v>18.58579761469468</v>
      </c>
      <c r="I1651" s="16">
        <f t="shared" si="312"/>
        <v>18.585804685135869</v>
      </c>
      <c r="J1651" s="13">
        <f t="shared" si="306"/>
        <v>18.478623533435965</v>
      </c>
      <c r="K1651" s="13">
        <f t="shared" si="307"/>
        <v>0.10718115169990483</v>
      </c>
      <c r="L1651" s="13">
        <f t="shared" si="308"/>
        <v>0</v>
      </c>
      <c r="M1651" s="13">
        <f t="shared" si="313"/>
        <v>1.5295335071241287</v>
      </c>
      <c r="N1651" s="13">
        <f t="shared" si="309"/>
        <v>8.0172900466269778E-2</v>
      </c>
      <c r="O1651" s="13">
        <f t="shared" si="310"/>
        <v>8.0172900466269778E-2</v>
      </c>
      <c r="Q1651">
        <v>22.995437853376149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12.45377413439293</v>
      </c>
      <c r="G1652" s="13">
        <f t="shared" si="304"/>
        <v>0</v>
      </c>
      <c r="H1652" s="13">
        <f t="shared" si="305"/>
        <v>12.45377413439293</v>
      </c>
      <c r="I1652" s="16">
        <f t="shared" si="312"/>
        <v>12.560955286092835</v>
      </c>
      <c r="J1652" s="13">
        <f t="shared" si="306"/>
        <v>12.499344421503469</v>
      </c>
      <c r="K1652" s="13">
        <f t="shared" si="307"/>
        <v>6.1610864589365377E-2</v>
      </c>
      <c r="L1652" s="13">
        <f t="shared" si="308"/>
        <v>0</v>
      </c>
      <c r="M1652" s="13">
        <f t="shared" si="313"/>
        <v>1.449360606657859</v>
      </c>
      <c r="N1652" s="13">
        <f t="shared" si="309"/>
        <v>7.5970511999958953E-2</v>
      </c>
      <c r="O1652" s="13">
        <f t="shared" si="310"/>
        <v>7.5970511999958953E-2</v>
      </c>
      <c r="Q1652">
        <v>18.608216282484861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33.213561053189899</v>
      </c>
      <c r="G1653" s="13">
        <f t="shared" si="304"/>
        <v>0</v>
      </c>
      <c r="H1653" s="13">
        <f t="shared" si="305"/>
        <v>33.213561053189899</v>
      </c>
      <c r="I1653" s="16">
        <f t="shared" si="312"/>
        <v>33.275171917779261</v>
      </c>
      <c r="J1653" s="13">
        <f t="shared" si="306"/>
        <v>31.08856241882042</v>
      </c>
      <c r="K1653" s="13">
        <f t="shared" si="307"/>
        <v>2.1866094989588412</v>
      </c>
      <c r="L1653" s="13">
        <f t="shared" si="308"/>
        <v>0</v>
      </c>
      <c r="M1653" s="13">
        <f t="shared" si="313"/>
        <v>1.3733900946579001</v>
      </c>
      <c r="N1653" s="13">
        <f t="shared" si="309"/>
        <v>7.1988398323746455E-2</v>
      </c>
      <c r="O1653" s="13">
        <f t="shared" si="310"/>
        <v>7.1988398323746455E-2</v>
      </c>
      <c r="Q1653">
        <v>13.305638738960999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101.4294924881922</v>
      </c>
      <c r="G1654" s="13">
        <f t="shared" si="304"/>
        <v>0.88596213405994295</v>
      </c>
      <c r="H1654" s="13">
        <f t="shared" si="305"/>
        <v>100.54353035413226</v>
      </c>
      <c r="I1654" s="16">
        <f t="shared" si="312"/>
        <v>102.7301398530911</v>
      </c>
      <c r="J1654" s="13">
        <f t="shared" si="306"/>
        <v>62.216353721878512</v>
      </c>
      <c r="K1654" s="13">
        <f t="shared" si="307"/>
        <v>40.513786131212591</v>
      </c>
      <c r="L1654" s="13">
        <f t="shared" si="308"/>
        <v>0.99591152104408509</v>
      </c>
      <c r="M1654" s="13">
        <f t="shared" si="313"/>
        <v>2.2973132173782385</v>
      </c>
      <c r="N1654" s="13">
        <f t="shared" si="309"/>
        <v>0.12041727955539601</v>
      </c>
      <c r="O1654" s="13">
        <f t="shared" si="310"/>
        <v>1.006379413615339</v>
      </c>
      <c r="Q1654">
        <v>11.70599392258065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87.286311263132646</v>
      </c>
      <c r="G1655" s="13">
        <f t="shared" si="304"/>
        <v>0.60309850955875188</v>
      </c>
      <c r="H1655" s="13">
        <f t="shared" si="305"/>
        <v>86.683212753573898</v>
      </c>
      <c r="I1655" s="16">
        <f t="shared" si="312"/>
        <v>126.20108736374242</v>
      </c>
      <c r="J1655" s="13">
        <f t="shared" si="306"/>
        <v>64.370020092640658</v>
      </c>
      <c r="K1655" s="13">
        <f t="shared" si="307"/>
        <v>61.831067271101759</v>
      </c>
      <c r="L1655" s="13">
        <f t="shared" si="308"/>
        <v>1.8652760456055231</v>
      </c>
      <c r="M1655" s="13">
        <f t="shared" si="313"/>
        <v>4.0421719834283651</v>
      </c>
      <c r="N1655" s="13">
        <f t="shared" si="309"/>
        <v>0.21187679157436506</v>
      </c>
      <c r="O1655" s="13">
        <f t="shared" si="310"/>
        <v>0.81497530113311689</v>
      </c>
      <c r="Q1655">
        <v>11.057343595187261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29.001662242431369</v>
      </c>
      <c r="G1656" s="13">
        <f t="shared" si="304"/>
        <v>0</v>
      </c>
      <c r="H1656" s="13">
        <f t="shared" si="305"/>
        <v>29.001662242431369</v>
      </c>
      <c r="I1656" s="16">
        <f t="shared" si="312"/>
        <v>88.967453467927598</v>
      </c>
      <c r="J1656" s="13">
        <f t="shared" si="306"/>
        <v>64.342363105031851</v>
      </c>
      <c r="K1656" s="13">
        <f t="shared" si="307"/>
        <v>24.625090362895747</v>
      </c>
      <c r="L1656" s="13">
        <f t="shared" si="308"/>
        <v>0.34793637112325798</v>
      </c>
      <c r="M1656" s="13">
        <f t="shared" si="313"/>
        <v>4.178231562977258</v>
      </c>
      <c r="N1656" s="13">
        <f t="shared" si="309"/>
        <v>0.21900856807867058</v>
      </c>
      <c r="O1656" s="13">
        <f t="shared" si="310"/>
        <v>0.21900856807867058</v>
      </c>
      <c r="Q1656">
        <v>14.26495437411125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76.35372566847478</v>
      </c>
      <c r="G1657" s="13">
        <f t="shared" si="304"/>
        <v>0.38444679766559459</v>
      </c>
      <c r="H1657" s="13">
        <f t="shared" si="305"/>
        <v>75.969278870809191</v>
      </c>
      <c r="I1657" s="16">
        <f t="shared" si="312"/>
        <v>100.24643286258168</v>
      </c>
      <c r="J1657" s="13">
        <f t="shared" si="306"/>
        <v>77.997464106024665</v>
      </c>
      <c r="K1657" s="13">
        <f t="shared" si="307"/>
        <v>22.248968756557019</v>
      </c>
      <c r="L1657" s="13">
        <f t="shared" si="308"/>
        <v>0.25103302697542318</v>
      </c>
      <c r="M1657" s="13">
        <f t="shared" si="313"/>
        <v>4.2102560218740104</v>
      </c>
      <c r="N1657" s="13">
        <f t="shared" si="309"/>
        <v>0.22068718037690194</v>
      </c>
      <c r="O1657" s="13">
        <f t="shared" si="310"/>
        <v>0.60513397804249647</v>
      </c>
      <c r="Q1657">
        <v>18.3608064473339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11.57659112672426</v>
      </c>
      <c r="G1658" s="13">
        <f t="shared" si="304"/>
        <v>0</v>
      </c>
      <c r="H1658" s="13">
        <f t="shared" si="305"/>
        <v>11.57659112672426</v>
      </c>
      <c r="I1658" s="16">
        <f t="shared" si="312"/>
        <v>33.574526856305859</v>
      </c>
      <c r="J1658" s="13">
        <f t="shared" si="306"/>
        <v>32.582295783185543</v>
      </c>
      <c r="K1658" s="13">
        <f t="shared" si="307"/>
        <v>0.99223107312031544</v>
      </c>
      <c r="L1658" s="13">
        <f t="shared" si="308"/>
        <v>0</v>
      </c>
      <c r="M1658" s="13">
        <f t="shared" si="313"/>
        <v>3.9895688414971087</v>
      </c>
      <c r="N1658" s="13">
        <f t="shared" si="309"/>
        <v>0.20911951529200543</v>
      </c>
      <c r="O1658" s="13">
        <f t="shared" si="310"/>
        <v>0.20911951529200543</v>
      </c>
      <c r="Q1658">
        <v>19.545155016693659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2.8098621698456472</v>
      </c>
      <c r="G1659" s="13">
        <f t="shared" si="304"/>
        <v>0</v>
      </c>
      <c r="H1659" s="13">
        <f t="shared" si="305"/>
        <v>2.8098621698456472</v>
      </c>
      <c r="I1659" s="16">
        <f t="shared" si="312"/>
        <v>3.8020932429659626</v>
      </c>
      <c r="J1659" s="13">
        <f t="shared" si="306"/>
        <v>3.8012048169381654</v>
      </c>
      <c r="K1659" s="13">
        <f t="shared" si="307"/>
        <v>8.8842602779726221E-4</v>
      </c>
      <c r="L1659" s="13">
        <f t="shared" si="308"/>
        <v>0</v>
      </c>
      <c r="M1659" s="13">
        <f t="shared" si="313"/>
        <v>3.7804493262051033</v>
      </c>
      <c r="N1659" s="13">
        <f t="shared" si="309"/>
        <v>0.1981581875362089</v>
      </c>
      <c r="O1659" s="13">
        <f t="shared" si="310"/>
        <v>0.1981581875362089</v>
      </c>
      <c r="Q1659">
        <v>23.284281407379339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0.89333333299999995</v>
      </c>
      <c r="G1660" s="13">
        <f t="shared" si="304"/>
        <v>0</v>
      </c>
      <c r="H1660" s="13">
        <f t="shared" si="305"/>
        <v>0.89333333299999995</v>
      </c>
      <c r="I1660" s="16">
        <f t="shared" si="312"/>
        <v>0.89422175902779721</v>
      </c>
      <c r="J1660" s="13">
        <f t="shared" si="306"/>
        <v>0.89421365278969644</v>
      </c>
      <c r="K1660" s="13">
        <f t="shared" si="307"/>
        <v>8.1062381007690476E-6</v>
      </c>
      <c r="L1660" s="13">
        <f t="shared" si="308"/>
        <v>0</v>
      </c>
      <c r="M1660" s="13">
        <f t="shared" si="313"/>
        <v>3.5822911386688943</v>
      </c>
      <c r="N1660" s="13">
        <f t="shared" si="309"/>
        <v>0.18777141498632999</v>
      </c>
      <c r="O1660" s="13">
        <f t="shared" si="310"/>
        <v>0.18777141498632999</v>
      </c>
      <c r="Q1660">
        <v>25.829041557745281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31.6354599765546</v>
      </c>
      <c r="G1661" s="13">
        <f t="shared" si="304"/>
        <v>0</v>
      </c>
      <c r="H1661" s="13">
        <f t="shared" si="305"/>
        <v>31.6354599765546</v>
      </c>
      <c r="I1661" s="16">
        <f t="shared" si="312"/>
        <v>31.635468082792702</v>
      </c>
      <c r="J1661" s="13">
        <f t="shared" si="306"/>
        <v>31.233302071169781</v>
      </c>
      <c r="K1661" s="13">
        <f t="shared" si="307"/>
        <v>0.40216601162292065</v>
      </c>
      <c r="L1661" s="13">
        <f t="shared" si="308"/>
        <v>0</v>
      </c>
      <c r="M1661" s="13">
        <f t="shared" si="313"/>
        <v>3.3945197236825644</v>
      </c>
      <c r="N1661" s="13">
        <f t="shared" si="309"/>
        <v>0.17792908142907765</v>
      </c>
      <c r="O1661" s="13">
        <f t="shared" si="310"/>
        <v>0.17792908142907765</v>
      </c>
      <c r="Q1661">
        <v>24.871700193548389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3.621319589148797</v>
      </c>
      <c r="G1662" s="13">
        <f t="shared" si="304"/>
        <v>0</v>
      </c>
      <c r="H1662" s="13">
        <f t="shared" si="305"/>
        <v>3.621319589148797</v>
      </c>
      <c r="I1662" s="16">
        <f t="shared" si="312"/>
        <v>4.0234856007717177</v>
      </c>
      <c r="J1662" s="13">
        <f t="shared" si="306"/>
        <v>4.0224458071770739</v>
      </c>
      <c r="K1662" s="13">
        <f t="shared" si="307"/>
        <v>1.0397935946437897E-3</v>
      </c>
      <c r="L1662" s="13">
        <f t="shared" si="308"/>
        <v>0</v>
      </c>
      <c r="M1662" s="13">
        <f t="shared" si="313"/>
        <v>3.2165906422534869</v>
      </c>
      <c r="N1662" s="13">
        <f t="shared" si="309"/>
        <v>0.16860264923976925</v>
      </c>
      <c r="O1662" s="13">
        <f t="shared" si="310"/>
        <v>0.16860264923976925</v>
      </c>
      <c r="Q1662">
        <v>23.372736952244061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11.26202759968492</v>
      </c>
      <c r="G1663" s="13">
        <f t="shared" si="304"/>
        <v>0</v>
      </c>
      <c r="H1663" s="13">
        <f t="shared" si="305"/>
        <v>11.26202759968492</v>
      </c>
      <c r="I1663" s="16">
        <f t="shared" si="312"/>
        <v>11.263067393279563</v>
      </c>
      <c r="J1663" s="13">
        <f t="shared" si="306"/>
        <v>11.229848112098569</v>
      </c>
      <c r="K1663" s="13">
        <f t="shared" si="307"/>
        <v>3.3219281180993931E-2</v>
      </c>
      <c r="L1663" s="13">
        <f t="shared" si="308"/>
        <v>0</v>
      </c>
      <c r="M1663" s="13">
        <f t="shared" si="313"/>
        <v>3.0479879930137175</v>
      </c>
      <c r="N1663" s="13">
        <f t="shared" si="309"/>
        <v>0.15976507663813</v>
      </c>
      <c r="O1663" s="13">
        <f t="shared" si="310"/>
        <v>0.15976507663813</v>
      </c>
      <c r="Q1663">
        <v>20.680259556448561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22.489525744379769</v>
      </c>
      <c r="G1664" s="13">
        <f t="shared" si="304"/>
        <v>0</v>
      </c>
      <c r="H1664" s="13">
        <f t="shared" si="305"/>
        <v>22.489525744379769</v>
      </c>
      <c r="I1664" s="16">
        <f t="shared" si="312"/>
        <v>22.522745025560763</v>
      </c>
      <c r="J1664" s="13">
        <f t="shared" si="306"/>
        <v>21.971044602133151</v>
      </c>
      <c r="K1664" s="13">
        <f t="shared" si="307"/>
        <v>0.5517004234276115</v>
      </c>
      <c r="L1664" s="13">
        <f t="shared" si="308"/>
        <v>0</v>
      </c>
      <c r="M1664" s="13">
        <f t="shared" si="313"/>
        <v>2.8882229163755877</v>
      </c>
      <c r="N1664" s="13">
        <f t="shared" si="309"/>
        <v>0.15139073928125948</v>
      </c>
      <c r="O1664" s="13">
        <f t="shared" si="310"/>
        <v>0.15139073928125948</v>
      </c>
      <c r="Q1664">
        <v>15.26589759602339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15.784651578013021</v>
      </c>
      <c r="G1665" s="13">
        <f t="shared" si="304"/>
        <v>0</v>
      </c>
      <c r="H1665" s="13">
        <f t="shared" si="305"/>
        <v>15.784651578013021</v>
      </c>
      <c r="I1665" s="16">
        <f t="shared" si="312"/>
        <v>16.33635200144063</v>
      </c>
      <c r="J1665" s="13">
        <f t="shared" si="306"/>
        <v>16.071269694150356</v>
      </c>
      <c r="K1665" s="13">
        <f t="shared" si="307"/>
        <v>0.2650823072902746</v>
      </c>
      <c r="L1665" s="13">
        <f t="shared" si="308"/>
        <v>0</v>
      </c>
      <c r="M1665" s="13">
        <f t="shared" si="313"/>
        <v>2.7368321770943282</v>
      </c>
      <c r="N1665" s="13">
        <f t="shared" si="309"/>
        <v>0.14345535596642608</v>
      </c>
      <c r="O1665" s="13">
        <f t="shared" si="310"/>
        <v>0.14345535596642608</v>
      </c>
      <c r="Q1665">
        <v>13.69632459556513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14.76835186154277</v>
      </c>
      <c r="G1666" s="13">
        <f t="shared" si="304"/>
        <v>0</v>
      </c>
      <c r="H1666" s="13">
        <f t="shared" si="305"/>
        <v>14.76835186154277</v>
      </c>
      <c r="I1666" s="16">
        <f t="shared" si="312"/>
        <v>15.033434168833045</v>
      </c>
      <c r="J1666" s="13">
        <f t="shared" si="306"/>
        <v>14.751108556890076</v>
      </c>
      <c r="K1666" s="13">
        <f t="shared" si="307"/>
        <v>0.28232561194296935</v>
      </c>
      <c r="L1666" s="13">
        <f t="shared" si="308"/>
        <v>0</v>
      </c>
      <c r="M1666" s="13">
        <f t="shared" si="313"/>
        <v>2.5933768211279022</v>
      </c>
      <c r="N1666" s="13">
        <f t="shared" si="309"/>
        <v>0.13593591822826598</v>
      </c>
      <c r="O1666" s="13">
        <f t="shared" si="310"/>
        <v>0.13593591822826598</v>
      </c>
      <c r="Q1666">
        <v>11.378410922580651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31.729052477640629</v>
      </c>
      <c r="G1667" s="13">
        <f t="shared" si="304"/>
        <v>0</v>
      </c>
      <c r="H1667" s="13">
        <f t="shared" si="305"/>
        <v>31.729052477640629</v>
      </c>
      <c r="I1667" s="16">
        <f t="shared" si="312"/>
        <v>32.011378089583602</v>
      </c>
      <c r="J1667" s="13">
        <f t="shared" si="306"/>
        <v>30.151624983613772</v>
      </c>
      <c r="K1667" s="13">
        <f t="shared" si="307"/>
        <v>1.8597531059698298</v>
      </c>
      <c r="L1667" s="13">
        <f t="shared" si="308"/>
        <v>0</v>
      </c>
      <c r="M1667" s="13">
        <f t="shared" si="313"/>
        <v>2.4574409028996365</v>
      </c>
      <c r="N1667" s="13">
        <f t="shared" si="309"/>
        <v>0.12881062362625548</v>
      </c>
      <c r="O1667" s="13">
        <f t="shared" si="310"/>
        <v>0.12881062362625548</v>
      </c>
      <c r="Q1667">
        <v>13.727390102829929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16.760913497329309</v>
      </c>
      <c r="G1668" s="13">
        <f t="shared" si="304"/>
        <v>0</v>
      </c>
      <c r="H1668" s="13">
        <f t="shared" si="305"/>
        <v>16.760913497329309</v>
      </c>
      <c r="I1668" s="16">
        <f t="shared" si="312"/>
        <v>18.620666603299139</v>
      </c>
      <c r="J1668" s="13">
        <f t="shared" si="306"/>
        <v>18.324266614193458</v>
      </c>
      <c r="K1668" s="13">
        <f t="shared" si="307"/>
        <v>0.29639998910568011</v>
      </c>
      <c r="L1668" s="13">
        <f t="shared" si="308"/>
        <v>0</v>
      </c>
      <c r="M1668" s="13">
        <f t="shared" si="313"/>
        <v>2.3286302792733808</v>
      </c>
      <c r="N1668" s="13">
        <f t="shared" si="309"/>
        <v>0.1220588125290254</v>
      </c>
      <c r="O1668" s="13">
        <f t="shared" si="310"/>
        <v>0.1220588125290254</v>
      </c>
      <c r="Q1668">
        <v>15.72189998326304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15.45366545335262</v>
      </c>
      <c r="G1669" s="13">
        <f t="shared" si="304"/>
        <v>0</v>
      </c>
      <c r="H1669" s="13">
        <f t="shared" si="305"/>
        <v>15.45366545335262</v>
      </c>
      <c r="I1669" s="16">
        <f t="shared" si="312"/>
        <v>15.7500654424583</v>
      </c>
      <c r="J1669" s="13">
        <f t="shared" si="306"/>
        <v>15.579753966632774</v>
      </c>
      <c r="K1669" s="13">
        <f t="shared" si="307"/>
        <v>0.17031147582552641</v>
      </c>
      <c r="L1669" s="13">
        <f t="shared" si="308"/>
        <v>0</v>
      </c>
      <c r="M1669" s="13">
        <f t="shared" si="313"/>
        <v>2.2065714667443554</v>
      </c>
      <c r="N1669" s="13">
        <f t="shared" si="309"/>
        <v>0.1156609082122248</v>
      </c>
      <c r="O1669" s="13">
        <f t="shared" si="310"/>
        <v>0.1156609082122248</v>
      </c>
      <c r="Q1669">
        <v>16.147175839599431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7.5579303263310766</v>
      </c>
      <c r="G1670" s="13">
        <f t="shared" ref="G1670:G1733" si="315">IF((F1670-$J$2)&gt;0,$I$2*(F1670-$J$2),0)</f>
        <v>0</v>
      </c>
      <c r="H1670" s="13">
        <f t="shared" ref="H1670:H1733" si="316">F1670-G1670</f>
        <v>7.5579303263310766</v>
      </c>
      <c r="I1670" s="16">
        <f t="shared" si="312"/>
        <v>7.7282418021566031</v>
      </c>
      <c r="J1670" s="13">
        <f t="shared" ref="J1670:J1733" si="317">I1670/SQRT(1+(I1670/($K$2*(300+(25*Q1670)+0.05*(Q1670)^3)))^2)</f>
        <v>7.7220784417660528</v>
      </c>
      <c r="K1670" s="13">
        <f t="shared" ref="K1670:K1733" si="318">I1670-J1670</f>
        <v>6.1633603905502099E-3</v>
      </c>
      <c r="L1670" s="13">
        <f t="shared" ref="L1670:L1733" si="319">IF(K1670&gt;$N$2,(K1670-$N$2)/$L$2,0)</f>
        <v>0</v>
      </c>
      <c r="M1670" s="13">
        <f t="shared" si="313"/>
        <v>2.0909105585321308</v>
      </c>
      <c r="N1670" s="13">
        <f t="shared" ref="N1670:N1733" si="320">$M$2*M1670</f>
        <v>0.10959836009624913</v>
      </c>
      <c r="O1670" s="13">
        <f t="shared" ref="O1670:O1733" si="321">N1670+G1670</f>
        <v>0.10959836009624913</v>
      </c>
      <c r="Q1670">
        <v>24.64262289949524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0.89333333299999995</v>
      </c>
      <c r="G1671" s="13">
        <f t="shared" si="315"/>
        <v>0</v>
      </c>
      <c r="H1671" s="13">
        <f t="shared" si="316"/>
        <v>0.89333333299999995</v>
      </c>
      <c r="I1671" s="16">
        <f t="shared" ref="I1671:I1734" si="323">H1671+K1670-L1670</f>
        <v>0.89949669339055016</v>
      </c>
      <c r="J1671" s="13">
        <f t="shared" si="317"/>
        <v>0.89948775584950702</v>
      </c>
      <c r="K1671" s="13">
        <f t="shared" si="318"/>
        <v>8.9375410431413727E-6</v>
      </c>
      <c r="L1671" s="13">
        <f t="shared" si="319"/>
        <v>0</v>
      </c>
      <c r="M1671" s="13">
        <f t="shared" ref="M1671:M1734" si="324">L1671+M1670-N1670</f>
        <v>1.9813121984358817</v>
      </c>
      <c r="N1671" s="13">
        <f t="shared" si="320"/>
        <v>0.10385358995925213</v>
      </c>
      <c r="O1671" s="13">
        <f t="shared" si="321"/>
        <v>0.10385358995925213</v>
      </c>
      <c r="Q1671">
        <v>25.252330190310211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0.89333333299999995</v>
      </c>
      <c r="G1672" s="13">
        <f t="shared" si="315"/>
        <v>0</v>
      </c>
      <c r="H1672" s="13">
        <f t="shared" si="316"/>
        <v>0.89333333299999995</v>
      </c>
      <c r="I1672" s="16">
        <f t="shared" si="323"/>
        <v>0.89334227054104309</v>
      </c>
      <c r="J1672" s="13">
        <f t="shared" si="317"/>
        <v>0.89333421193878149</v>
      </c>
      <c r="K1672" s="13">
        <f t="shared" si="318"/>
        <v>8.0586022616069286E-6</v>
      </c>
      <c r="L1672" s="13">
        <f t="shared" si="319"/>
        <v>0</v>
      </c>
      <c r="M1672" s="13">
        <f t="shared" si="324"/>
        <v>1.8774586084766296</v>
      </c>
      <c r="N1672" s="13">
        <f t="shared" si="320"/>
        <v>9.8409940969487172E-2</v>
      </c>
      <c r="O1672" s="13">
        <f t="shared" si="321"/>
        <v>9.8409940969487172E-2</v>
      </c>
      <c r="Q1672">
        <v>25.85029819354839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4.8612992227057799</v>
      </c>
      <c r="G1673" s="13">
        <f t="shared" si="315"/>
        <v>0</v>
      </c>
      <c r="H1673" s="13">
        <f t="shared" si="316"/>
        <v>4.8612992227057799</v>
      </c>
      <c r="I1673" s="16">
        <f t="shared" si="323"/>
        <v>4.8613072813080418</v>
      </c>
      <c r="J1673" s="13">
        <f t="shared" si="317"/>
        <v>4.860202451219334</v>
      </c>
      <c r="K1673" s="13">
        <f t="shared" si="318"/>
        <v>1.1048300887077644E-3</v>
      </c>
      <c r="L1673" s="13">
        <f t="shared" si="319"/>
        <v>0</v>
      </c>
      <c r="M1673" s="13">
        <f t="shared" si="324"/>
        <v>1.7790486675071424</v>
      </c>
      <c r="N1673" s="13">
        <f t="shared" si="320"/>
        <v>9.3251629389198343E-2</v>
      </c>
      <c r="O1673" s="13">
        <f t="shared" si="321"/>
        <v>9.3251629389198343E-2</v>
      </c>
      <c r="Q1673">
        <v>27.020694468698149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1.1389321217585859</v>
      </c>
      <c r="G1674" s="13">
        <f t="shared" si="315"/>
        <v>0</v>
      </c>
      <c r="H1674" s="13">
        <f t="shared" si="316"/>
        <v>1.1389321217585859</v>
      </c>
      <c r="I1674" s="16">
        <f t="shared" si="323"/>
        <v>1.1400369518472937</v>
      </c>
      <c r="J1674" s="13">
        <f t="shared" si="317"/>
        <v>1.1400192025495541</v>
      </c>
      <c r="K1674" s="13">
        <f t="shared" si="318"/>
        <v>1.7749297739566572E-5</v>
      </c>
      <c r="L1674" s="13">
        <f t="shared" si="319"/>
        <v>0</v>
      </c>
      <c r="M1674" s="13">
        <f t="shared" si="324"/>
        <v>1.6857970381179441</v>
      </c>
      <c r="N1674" s="13">
        <f t="shared" si="320"/>
        <v>8.8363698810028007E-2</v>
      </c>
      <c r="O1674" s="13">
        <f t="shared" si="321"/>
        <v>8.8363698810028007E-2</v>
      </c>
      <c r="Q1674">
        <v>25.431246268128159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7.4636212900721404</v>
      </c>
      <c r="G1675" s="13">
        <f t="shared" si="315"/>
        <v>0</v>
      </c>
      <c r="H1675" s="13">
        <f t="shared" si="316"/>
        <v>7.4636212900721404</v>
      </c>
      <c r="I1675" s="16">
        <f t="shared" si="323"/>
        <v>7.4636390393698804</v>
      </c>
      <c r="J1675" s="13">
        <f t="shared" si="317"/>
        <v>7.4563795247561826</v>
      </c>
      <c r="K1675" s="13">
        <f t="shared" si="318"/>
        <v>7.2595146136977817E-3</v>
      </c>
      <c r="L1675" s="13">
        <f t="shared" si="319"/>
        <v>0</v>
      </c>
      <c r="M1675" s="13">
        <f t="shared" si="324"/>
        <v>1.5974333393079161</v>
      </c>
      <c r="N1675" s="13">
        <f t="shared" si="320"/>
        <v>8.3731976787247309E-2</v>
      </c>
      <c r="O1675" s="13">
        <f t="shared" si="321"/>
        <v>8.3731976787247309E-2</v>
      </c>
      <c r="Q1675">
        <v>22.72807598023363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2.99112024060799</v>
      </c>
      <c r="G1676" s="13">
        <f t="shared" si="315"/>
        <v>0</v>
      </c>
      <c r="H1676" s="13">
        <f t="shared" si="316"/>
        <v>2.99112024060799</v>
      </c>
      <c r="I1676" s="16">
        <f t="shared" si="323"/>
        <v>2.9983797552216878</v>
      </c>
      <c r="J1676" s="13">
        <f t="shared" si="317"/>
        <v>2.9976580143250273</v>
      </c>
      <c r="K1676" s="13">
        <f t="shared" si="318"/>
        <v>7.2174089666043884E-4</v>
      </c>
      <c r="L1676" s="13">
        <f t="shared" si="319"/>
        <v>0</v>
      </c>
      <c r="M1676" s="13">
        <f t="shared" si="324"/>
        <v>1.5137013625206688</v>
      </c>
      <c r="N1676" s="13">
        <f t="shared" si="320"/>
        <v>7.9343033747071606E-2</v>
      </c>
      <c r="O1676" s="13">
        <f t="shared" si="321"/>
        <v>7.9343033747071606E-2</v>
      </c>
      <c r="Q1676">
        <v>19.712504243433131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2.3131994545861532</v>
      </c>
      <c r="G1677" s="13">
        <f t="shared" si="315"/>
        <v>0</v>
      </c>
      <c r="H1677" s="13">
        <f t="shared" si="316"/>
        <v>2.3131994545861532</v>
      </c>
      <c r="I1677" s="16">
        <f t="shared" si="323"/>
        <v>2.3139211954828136</v>
      </c>
      <c r="J1677" s="13">
        <f t="shared" si="317"/>
        <v>2.3131657805878878</v>
      </c>
      <c r="K1677" s="13">
        <f t="shared" si="318"/>
        <v>7.5541489492580993E-4</v>
      </c>
      <c r="L1677" s="13">
        <f t="shared" si="319"/>
        <v>0</v>
      </c>
      <c r="M1677" s="13">
        <f t="shared" si="324"/>
        <v>1.4343583287735973</v>
      </c>
      <c r="N1677" s="13">
        <f t="shared" si="320"/>
        <v>7.5184144047913404E-2</v>
      </c>
      <c r="O1677" s="13">
        <f t="shared" si="321"/>
        <v>7.5184144047913404E-2</v>
      </c>
      <c r="Q1677">
        <v>13.850461922580649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14.65762723003407</v>
      </c>
      <c r="G1678" s="13">
        <f t="shared" si="315"/>
        <v>0</v>
      </c>
      <c r="H1678" s="13">
        <f t="shared" si="316"/>
        <v>14.65762723003407</v>
      </c>
      <c r="I1678" s="16">
        <f t="shared" si="323"/>
        <v>14.658382644928995</v>
      </c>
      <c r="J1678" s="13">
        <f t="shared" si="317"/>
        <v>14.529081911400473</v>
      </c>
      <c r="K1678" s="13">
        <f t="shared" si="318"/>
        <v>0.12930073352852212</v>
      </c>
      <c r="L1678" s="13">
        <f t="shared" si="319"/>
        <v>0</v>
      </c>
      <c r="M1678" s="13">
        <f t="shared" si="324"/>
        <v>1.359174184725684</v>
      </c>
      <c r="N1678" s="13">
        <f t="shared" si="320"/>
        <v>7.1243249082671004E-2</v>
      </c>
      <c r="O1678" s="13">
        <f t="shared" si="321"/>
        <v>7.1243249082671004E-2</v>
      </c>
      <c r="Q1678">
        <v>16.595935010825251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19.60597866003555</v>
      </c>
      <c r="G1679" s="13">
        <f t="shared" si="315"/>
        <v>0</v>
      </c>
      <c r="H1679" s="13">
        <f t="shared" si="316"/>
        <v>19.60597866003555</v>
      </c>
      <c r="I1679" s="16">
        <f t="shared" si="323"/>
        <v>19.73527939356407</v>
      </c>
      <c r="J1679" s="13">
        <f t="shared" si="317"/>
        <v>19.442576173493602</v>
      </c>
      <c r="K1679" s="13">
        <f t="shared" si="318"/>
        <v>0.29270322007046801</v>
      </c>
      <c r="L1679" s="13">
        <f t="shared" si="319"/>
        <v>0</v>
      </c>
      <c r="M1679" s="13">
        <f t="shared" si="324"/>
        <v>1.2879309356430129</v>
      </c>
      <c r="N1679" s="13">
        <f t="shared" si="320"/>
        <v>6.7508922315068443E-2</v>
      </c>
      <c r="O1679" s="13">
        <f t="shared" si="321"/>
        <v>6.7508922315068443E-2</v>
      </c>
      <c r="Q1679">
        <v>17.065111320609759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42.051637117999</v>
      </c>
      <c r="G1680" s="13">
        <f t="shared" si="315"/>
        <v>0</v>
      </c>
      <c r="H1680" s="13">
        <f t="shared" si="316"/>
        <v>42.051637117999</v>
      </c>
      <c r="I1680" s="16">
        <f t="shared" si="323"/>
        <v>42.344340338069472</v>
      </c>
      <c r="J1680" s="13">
        <f t="shared" si="317"/>
        <v>39.471199430852977</v>
      </c>
      <c r="K1680" s="13">
        <f t="shared" si="318"/>
        <v>2.8731409072164951</v>
      </c>
      <c r="L1680" s="13">
        <f t="shared" si="319"/>
        <v>0</v>
      </c>
      <c r="M1680" s="13">
        <f t="shared" si="324"/>
        <v>1.2204220133279444</v>
      </c>
      <c r="N1680" s="13">
        <f t="shared" si="320"/>
        <v>6.3970336148670787E-2</v>
      </c>
      <c r="O1680" s="13">
        <f t="shared" si="321"/>
        <v>6.3970336148670787E-2</v>
      </c>
      <c r="Q1680">
        <v>16.515784315455129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12.35518432446966</v>
      </c>
      <c r="G1681" s="13">
        <f t="shared" si="315"/>
        <v>0</v>
      </c>
      <c r="H1681" s="13">
        <f t="shared" si="316"/>
        <v>12.35518432446966</v>
      </c>
      <c r="I1681" s="16">
        <f t="shared" si="323"/>
        <v>15.228325231686155</v>
      </c>
      <c r="J1681" s="13">
        <f t="shared" si="317"/>
        <v>15.092018963774185</v>
      </c>
      <c r="K1681" s="13">
        <f t="shared" si="318"/>
        <v>0.13630626791196931</v>
      </c>
      <c r="L1681" s="13">
        <f t="shared" si="319"/>
        <v>0</v>
      </c>
      <c r="M1681" s="13">
        <f t="shared" si="324"/>
        <v>1.1564516771792737</v>
      </c>
      <c r="N1681" s="13">
        <f t="shared" si="320"/>
        <v>6.0617230532511848E-2</v>
      </c>
      <c r="O1681" s="13">
        <f t="shared" si="321"/>
        <v>6.0617230532511848E-2</v>
      </c>
      <c r="Q1681">
        <v>17.032794577412901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11.656281017420319</v>
      </c>
      <c r="G1682" s="13">
        <f t="shared" si="315"/>
        <v>0</v>
      </c>
      <c r="H1682" s="13">
        <f t="shared" si="316"/>
        <v>11.656281017420319</v>
      </c>
      <c r="I1682" s="16">
        <f t="shared" si="323"/>
        <v>11.792587285332289</v>
      </c>
      <c r="J1682" s="13">
        <f t="shared" si="317"/>
        <v>11.758470680018185</v>
      </c>
      <c r="K1682" s="13">
        <f t="shared" si="318"/>
        <v>3.4116605314103765E-2</v>
      </c>
      <c r="L1682" s="13">
        <f t="shared" si="319"/>
        <v>0</v>
      </c>
      <c r="M1682" s="13">
        <f t="shared" si="324"/>
        <v>1.0958344466467618</v>
      </c>
      <c r="N1682" s="13">
        <f t="shared" si="320"/>
        <v>5.7439883212307238E-2</v>
      </c>
      <c r="O1682" s="13">
        <f t="shared" si="321"/>
        <v>5.7439883212307238E-2</v>
      </c>
      <c r="Q1682">
        <v>21.466480386333849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2.4406326871921609</v>
      </c>
      <c r="G1683" s="13">
        <f t="shared" si="315"/>
        <v>0</v>
      </c>
      <c r="H1683" s="13">
        <f t="shared" si="316"/>
        <v>2.4406326871921609</v>
      </c>
      <c r="I1683" s="16">
        <f t="shared" si="323"/>
        <v>2.4747492925062646</v>
      </c>
      <c r="J1683" s="13">
        <f t="shared" si="317"/>
        <v>2.4744610945541541</v>
      </c>
      <c r="K1683" s="13">
        <f t="shared" si="318"/>
        <v>2.8819795211054711E-4</v>
      </c>
      <c r="L1683" s="13">
        <f t="shared" si="319"/>
        <v>0</v>
      </c>
      <c r="M1683" s="13">
        <f t="shared" si="324"/>
        <v>1.0383945634344545</v>
      </c>
      <c r="N1683" s="13">
        <f t="shared" si="320"/>
        <v>5.4429081540996911E-2</v>
      </c>
      <c r="O1683" s="13">
        <f t="shared" si="321"/>
        <v>5.4429081540996911E-2</v>
      </c>
      <c r="Q1683">
        <v>22.132302366145279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0.89333333299999995</v>
      </c>
      <c r="G1684" s="13">
        <f t="shared" si="315"/>
        <v>0</v>
      </c>
      <c r="H1684" s="13">
        <f t="shared" si="316"/>
        <v>0.89333333299999995</v>
      </c>
      <c r="I1684" s="16">
        <f t="shared" si="323"/>
        <v>0.8936215309521105</v>
      </c>
      <c r="J1684" s="13">
        <f t="shared" si="317"/>
        <v>0.89361092171381551</v>
      </c>
      <c r="K1684" s="13">
        <f t="shared" si="318"/>
        <v>1.0609238294989609E-5</v>
      </c>
      <c r="L1684" s="13">
        <f t="shared" si="319"/>
        <v>0</v>
      </c>
      <c r="M1684" s="13">
        <f t="shared" si="324"/>
        <v>0.98396548189345756</v>
      </c>
      <c r="N1684" s="13">
        <f t="shared" si="320"/>
        <v>5.1576095766882261E-2</v>
      </c>
      <c r="O1684" s="13">
        <f t="shared" si="321"/>
        <v>5.1576095766882261E-2</v>
      </c>
      <c r="Q1684">
        <v>23.882813363865509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4.9637480166492782</v>
      </c>
      <c r="G1685" s="13">
        <f t="shared" si="315"/>
        <v>0</v>
      </c>
      <c r="H1685" s="13">
        <f t="shared" si="316"/>
        <v>4.9637480166492782</v>
      </c>
      <c r="I1685" s="16">
        <f t="shared" si="323"/>
        <v>4.9637586258875732</v>
      </c>
      <c r="J1685" s="13">
        <f t="shared" si="317"/>
        <v>4.9620490228132166</v>
      </c>
      <c r="K1685" s="13">
        <f t="shared" si="318"/>
        <v>1.7096030743566359E-3</v>
      </c>
      <c r="L1685" s="13">
        <f t="shared" si="319"/>
        <v>0</v>
      </c>
      <c r="M1685" s="13">
        <f t="shared" si="324"/>
        <v>0.93238938612657529</v>
      </c>
      <c r="N1685" s="13">
        <f t="shared" si="320"/>
        <v>4.8872653721907515E-2</v>
      </c>
      <c r="O1685" s="13">
        <f t="shared" si="321"/>
        <v>4.8872653721907515E-2</v>
      </c>
      <c r="Q1685">
        <v>24.319553505409498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0.89333333299999995</v>
      </c>
      <c r="G1686" s="13">
        <f t="shared" si="315"/>
        <v>0</v>
      </c>
      <c r="H1686" s="13">
        <f t="shared" si="316"/>
        <v>0.89333333299999995</v>
      </c>
      <c r="I1686" s="16">
        <f t="shared" si="323"/>
        <v>0.89504293607435659</v>
      </c>
      <c r="J1686" s="13">
        <f t="shared" si="317"/>
        <v>0.89503276634738904</v>
      </c>
      <c r="K1686" s="13">
        <f t="shared" si="318"/>
        <v>1.0169726967546033E-5</v>
      </c>
      <c r="L1686" s="13">
        <f t="shared" si="319"/>
        <v>0</v>
      </c>
      <c r="M1686" s="13">
        <f t="shared" si="324"/>
        <v>0.88351673240466777</v>
      </c>
      <c r="N1686" s="13">
        <f t="shared" si="320"/>
        <v>4.6310916836694596E-2</v>
      </c>
      <c r="O1686" s="13">
        <f t="shared" si="321"/>
        <v>4.6310916836694596E-2</v>
      </c>
      <c r="Q1686">
        <v>24.219135193548389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32.750873979987503</v>
      </c>
      <c r="G1687" s="13">
        <f t="shared" si="315"/>
        <v>0</v>
      </c>
      <c r="H1687" s="13">
        <f t="shared" si="316"/>
        <v>32.750873979987503</v>
      </c>
      <c r="I1687" s="16">
        <f t="shared" si="323"/>
        <v>32.750884149714473</v>
      </c>
      <c r="J1687" s="13">
        <f t="shared" si="317"/>
        <v>32.06490198739985</v>
      </c>
      <c r="K1687" s="13">
        <f t="shared" si="318"/>
        <v>0.68598216231462317</v>
      </c>
      <c r="L1687" s="13">
        <f t="shared" si="319"/>
        <v>0</v>
      </c>
      <c r="M1687" s="13">
        <f t="shared" si="324"/>
        <v>0.83720581556797313</v>
      </c>
      <c r="N1687" s="13">
        <f t="shared" si="320"/>
        <v>4.3883457412787576E-2</v>
      </c>
      <c r="O1687" s="13">
        <f t="shared" si="321"/>
        <v>4.3883457412787576E-2</v>
      </c>
      <c r="Q1687">
        <v>21.720076150000001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1.127058748537781</v>
      </c>
      <c r="G1688" s="13">
        <f t="shared" si="315"/>
        <v>0</v>
      </c>
      <c r="H1688" s="13">
        <f t="shared" si="316"/>
        <v>1.127058748537781</v>
      </c>
      <c r="I1688" s="16">
        <f t="shared" si="323"/>
        <v>1.8130409108524042</v>
      </c>
      <c r="J1688" s="13">
        <f t="shared" si="317"/>
        <v>1.8128641134266807</v>
      </c>
      <c r="K1688" s="13">
        <f t="shared" si="318"/>
        <v>1.7679742572340729E-4</v>
      </c>
      <c r="L1688" s="13">
        <f t="shared" si="319"/>
        <v>0</v>
      </c>
      <c r="M1688" s="13">
        <f t="shared" si="324"/>
        <v>0.79332235815518559</v>
      </c>
      <c r="N1688" s="13">
        <f t="shared" si="320"/>
        <v>4.1583237086208175E-2</v>
      </c>
      <c r="O1688" s="13">
        <f t="shared" si="321"/>
        <v>4.1583237086208175E-2</v>
      </c>
      <c r="Q1688">
        <v>18.990094310752148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11.65995319222654</v>
      </c>
      <c r="G1689" s="13">
        <f t="shared" si="315"/>
        <v>0</v>
      </c>
      <c r="H1689" s="13">
        <f t="shared" si="316"/>
        <v>11.65995319222654</v>
      </c>
      <c r="I1689" s="16">
        <f t="shared" si="323"/>
        <v>11.660129989652264</v>
      </c>
      <c r="J1689" s="13">
        <f t="shared" si="317"/>
        <v>11.593829972631175</v>
      </c>
      <c r="K1689" s="13">
        <f t="shared" si="318"/>
        <v>6.6300017021088564E-2</v>
      </c>
      <c r="L1689" s="13">
        <f t="shared" si="319"/>
        <v>0</v>
      </c>
      <c r="M1689" s="13">
        <f t="shared" si="324"/>
        <v>0.75173912106897745</v>
      </c>
      <c r="N1689" s="13">
        <f t="shared" si="320"/>
        <v>3.940358641987772E-2</v>
      </c>
      <c r="O1689" s="13">
        <f t="shared" si="321"/>
        <v>3.940358641987772E-2</v>
      </c>
      <c r="Q1689">
        <v>16.497618422580651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2025-03-05T08:40:12Z</dcterms:modified>
</cp:coreProperties>
</file>