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MPI-M-MPI-ESM-LR_r1i1p1_MPI-CSC-REMO2009_v1\"/>
    </mc:Choice>
  </mc:AlternateContent>
  <xr:revisionPtr revIDLastSave="0" documentId="13_ncr:1_{7B04CE4F-6D1A-45AB-B134-007AC1B0FD29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H1606" i="1"/>
  <c r="G1606" i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H1596" i="1"/>
  <c r="G1596" i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2" i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H1541" i="1"/>
  <c r="G1541" i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H1530" i="1"/>
  <c r="G1530" i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H1520" i="1"/>
  <c r="G1520" i="1"/>
  <c r="H1519" i="1"/>
  <c r="G1519" i="1"/>
  <c r="G1518" i="1"/>
  <c r="H1518" i="1" s="1"/>
  <c r="G1517" i="1"/>
  <c r="H1517" i="1" s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H1504" i="1"/>
  <c r="G1504" i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H1488" i="1"/>
  <c r="G1488" i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H1458" i="1"/>
  <c r="G1458" i="1"/>
  <c r="G1457" i="1"/>
  <c r="H1457" i="1" s="1"/>
  <c r="H1456" i="1"/>
  <c r="G1456" i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H1446" i="1"/>
  <c r="G1446" i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H1432" i="1"/>
  <c r="G1432" i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H1410" i="1"/>
  <c r="G1410" i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H1376" i="1"/>
  <c r="G1376" i="1"/>
  <c r="B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H1360" i="1"/>
  <c r="G1360" i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H1349" i="1"/>
  <c r="G1349" i="1"/>
  <c r="H1348" i="1"/>
  <c r="G1348" i="1"/>
  <c r="G1347" i="1"/>
  <c r="H1347" i="1" s="1"/>
  <c r="G1346" i="1"/>
  <c r="H1346" i="1" s="1"/>
  <c r="H1345" i="1"/>
  <c r="G1345" i="1"/>
  <c r="B1345" i="1"/>
  <c r="B1346" i="1" s="1"/>
  <c r="B1347" i="1" s="1"/>
  <c r="B1348" i="1" s="1"/>
  <c r="B1349" i="1" s="1"/>
  <c r="G1344" i="1"/>
  <c r="H1344" i="1" s="1"/>
  <c r="H1343" i="1"/>
  <c r="G1343" i="1"/>
  <c r="B1343" i="1"/>
  <c r="B1344" i="1" s="1"/>
  <c r="H1342" i="1"/>
  <c r="G1342" i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B1328" i="1"/>
  <c r="B1329" i="1" s="1"/>
  <c r="G1327" i="1"/>
  <c r="H1327" i="1" s="1"/>
  <c r="B1327" i="1"/>
  <c r="H1326" i="1"/>
  <c r="G1326" i="1"/>
  <c r="G1325" i="1"/>
  <c r="H1325" i="1" s="1"/>
  <c r="G1324" i="1"/>
  <c r="H1324" i="1" s="1"/>
  <c r="H1323" i="1"/>
  <c r="G1323" i="1"/>
  <c r="G1322" i="1"/>
  <c r="H1322" i="1" s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H1318" i="1"/>
  <c r="G1318" i="1"/>
  <c r="H1317" i="1"/>
  <c r="G1317" i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H1308" i="1"/>
  <c r="G1308" i="1"/>
  <c r="G1307" i="1"/>
  <c r="H1307" i="1" s="1"/>
  <c r="H1306" i="1"/>
  <c r="G1306" i="1"/>
  <c r="H1305" i="1"/>
  <c r="G1305" i="1"/>
  <c r="G1304" i="1"/>
  <c r="H1304" i="1" s="1"/>
  <c r="H1303" i="1"/>
  <c r="G1303" i="1"/>
  <c r="G1302" i="1"/>
  <c r="H1302" i="1" s="1"/>
  <c r="G1301" i="1"/>
  <c r="H1301" i="1" s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H1293" i="1"/>
  <c r="G1293" i="1"/>
  <c r="G1292" i="1"/>
  <c r="H1292" i="1" s="1"/>
  <c r="H1291" i="1"/>
  <c r="G1291" i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G1282" i="1"/>
  <c r="H1282" i="1" s="1"/>
  <c r="B1282" i="1"/>
  <c r="B1294" i="1" s="1"/>
  <c r="B1306" i="1" s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H1268" i="1"/>
  <c r="G1268" i="1"/>
  <c r="B1268" i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H1263" i="1"/>
  <c r="G1263" i="1"/>
  <c r="H1262" i="1"/>
  <c r="G1262" i="1"/>
  <c r="G1261" i="1"/>
  <c r="H1261" i="1" s="1"/>
  <c r="H1260" i="1"/>
  <c r="G1260" i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H1252" i="1"/>
  <c r="G1252" i="1"/>
  <c r="H1251" i="1"/>
  <c r="G1251" i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H1237" i="1"/>
  <c r="G1237" i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H1231" i="1"/>
  <c r="G1231" i="1"/>
  <c r="B1231" i="1"/>
  <c r="B1232" i="1" s="1"/>
  <c r="B1233" i="1" s="1"/>
  <c r="H1230" i="1"/>
  <c r="G1230" i="1"/>
  <c r="H1229" i="1"/>
  <c r="G1229" i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H1208" i="1"/>
  <c r="G1208" i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H1180" i="1"/>
  <c r="G1180" i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H1173" i="1"/>
  <c r="G1173" i="1"/>
  <c r="G1172" i="1"/>
  <c r="H1172" i="1" s="1"/>
  <c r="H1171" i="1"/>
  <c r="G1171" i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H1151" i="1"/>
  <c r="G1151" i="1"/>
  <c r="H1150" i="1"/>
  <c r="G1150" i="1"/>
  <c r="G1149" i="1"/>
  <c r="H1149" i="1" s="1"/>
  <c r="H1148" i="1"/>
  <c r="G1148" i="1"/>
  <c r="G1147" i="1"/>
  <c r="H1147" i="1" s="1"/>
  <c r="G1146" i="1"/>
  <c r="H1146" i="1" s="1"/>
  <c r="H1145" i="1"/>
  <c r="G1145" i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H1090" i="1"/>
  <c r="G1090" i="1"/>
  <c r="H1089" i="1"/>
  <c r="G1089" i="1"/>
  <c r="G1088" i="1"/>
  <c r="H1088" i="1" s="1"/>
  <c r="G1087" i="1"/>
  <c r="H1087" i="1" s="1"/>
  <c r="G1086" i="1"/>
  <c r="H1086" i="1" s="1"/>
  <c r="H1085" i="1"/>
  <c r="G1085" i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3" i="1"/>
  <c r="H1032" i="1"/>
  <c r="G1032" i="1"/>
  <c r="G1031" i="1"/>
  <c r="H1031" i="1" s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H1023" i="1"/>
  <c r="G1023" i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H992" i="1"/>
  <c r="G992" i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G980" i="1"/>
  <c r="H980" i="1" s="1"/>
  <c r="H979" i="1"/>
  <c r="G979" i="1"/>
  <c r="H978" i="1"/>
  <c r="G978" i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H969" i="1"/>
  <c r="G969" i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H955" i="1"/>
  <c r="G955" i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H906" i="1"/>
  <c r="G906" i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05" i="1"/>
  <c r="H905" i="1" s="1"/>
  <c r="G904" i="1"/>
  <c r="H904" i="1" s="1"/>
  <c r="G903" i="1"/>
  <c r="H903" i="1" s="1"/>
  <c r="G902" i="1"/>
  <c r="H902" i="1" s="1"/>
  <c r="H901" i="1"/>
  <c r="G901" i="1"/>
  <c r="G900" i="1"/>
  <c r="H900" i="1" s="1"/>
  <c r="G899" i="1"/>
  <c r="H899" i="1" s="1"/>
  <c r="B899" i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G881" i="1"/>
  <c r="H881" i="1" s="1"/>
  <c r="G880" i="1"/>
  <c r="H880" i="1" s="1"/>
  <c r="H879" i="1"/>
  <c r="G879" i="1"/>
  <c r="G878" i="1"/>
  <c r="H878" i="1" s="1"/>
  <c r="G877" i="1"/>
  <c r="H877" i="1" s="1"/>
  <c r="B877" i="1"/>
  <c r="G876" i="1"/>
  <c r="H876" i="1" s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75" i="1"/>
  <c r="H875" i="1" s="1"/>
  <c r="B875" i="1"/>
  <c r="B887" i="1" s="1"/>
  <c r="G874" i="1"/>
  <c r="H874" i="1" s="1"/>
  <c r="G873" i="1"/>
  <c r="H873" i="1" s="1"/>
  <c r="H872" i="1"/>
  <c r="G872" i="1"/>
  <c r="B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H866" i="1"/>
  <c r="G866" i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H856" i="1"/>
  <c r="G856" i="1"/>
  <c r="G855" i="1"/>
  <c r="H855" i="1" s="1"/>
  <c r="G854" i="1"/>
  <c r="H854" i="1" s="1"/>
  <c r="H853" i="1"/>
  <c r="G853" i="1"/>
  <c r="G852" i="1"/>
  <c r="H852" i="1" s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H842" i="1"/>
  <c r="G842" i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H836" i="1"/>
  <c r="G836" i="1"/>
  <c r="B836" i="1"/>
  <c r="B837" i="1" s="1"/>
  <c r="G835" i="1"/>
  <c r="H835" i="1" s="1"/>
  <c r="B835" i="1"/>
  <c r="G834" i="1"/>
  <c r="H834" i="1" s="1"/>
  <c r="G833" i="1"/>
  <c r="H833" i="1" s="1"/>
  <c r="H832" i="1"/>
  <c r="G832" i="1"/>
  <c r="H831" i="1"/>
  <c r="G831" i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H823" i="1"/>
  <c r="G823" i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H789" i="1"/>
  <c r="G789" i="1"/>
  <c r="H788" i="1"/>
  <c r="G788" i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H772" i="1"/>
  <c r="G772" i="1"/>
  <c r="G771" i="1"/>
  <c r="H771" i="1" s="1"/>
  <c r="G770" i="1"/>
  <c r="H770" i="1" s="1"/>
  <c r="H769" i="1"/>
  <c r="G769" i="1"/>
  <c r="G768" i="1"/>
  <c r="H768" i="1" s="1"/>
  <c r="G767" i="1"/>
  <c r="H767" i="1" s="1"/>
  <c r="G766" i="1"/>
  <c r="H766" i="1" s="1"/>
  <c r="G765" i="1"/>
  <c r="H765" i="1" s="1"/>
  <c r="G764" i="1"/>
  <c r="H764" i="1" s="1"/>
  <c r="H763" i="1"/>
  <c r="G763" i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H754" i="1"/>
  <c r="G754" i="1"/>
  <c r="G753" i="1"/>
  <c r="H753" i="1" s="1"/>
  <c r="H752" i="1"/>
  <c r="G752" i="1"/>
  <c r="H751" i="1"/>
  <c r="G751" i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H735" i="1"/>
  <c r="G735" i="1"/>
  <c r="G734" i="1"/>
  <c r="H734" i="1" s="1"/>
  <c r="H733" i="1"/>
  <c r="G733" i="1"/>
  <c r="G732" i="1"/>
  <c r="H732" i="1" s="1"/>
  <c r="G731" i="1"/>
  <c r="H731" i="1" s="1"/>
  <c r="G730" i="1"/>
  <c r="H730" i="1" s="1"/>
  <c r="H729" i="1"/>
  <c r="G729" i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G663" i="1"/>
  <c r="H663" i="1" s="1"/>
  <c r="H662" i="1"/>
  <c r="G662" i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H635" i="1"/>
  <c r="G635" i="1"/>
  <c r="G634" i="1"/>
  <c r="H634" i="1" s="1"/>
  <c r="H633" i="1"/>
  <c r="G633" i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H586" i="1"/>
  <c r="G586" i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G570" i="1"/>
  <c r="H570" i="1" s="1"/>
  <c r="G569" i="1"/>
  <c r="H569" i="1" s="1"/>
  <c r="G568" i="1"/>
  <c r="H568" i="1" s="1"/>
  <c r="G567" i="1"/>
  <c r="H567" i="1" s="1"/>
  <c r="H566" i="1"/>
  <c r="G566" i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H482" i="1"/>
  <c r="G482" i="1"/>
  <c r="H481" i="1"/>
  <c r="G481" i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B441" i="1"/>
  <c r="G440" i="1"/>
  <c r="H440" i="1" s="1"/>
  <c r="G439" i="1"/>
  <c r="H439" i="1" s="1"/>
  <c r="B439" i="1"/>
  <c r="B440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H415" i="1"/>
  <c r="G415" i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H408" i="1"/>
  <c r="G408" i="1"/>
  <c r="B408" i="1"/>
  <c r="B409" i="1" s="1"/>
  <c r="B410" i="1" s="1"/>
  <c r="B411" i="1" s="1"/>
  <c r="B412" i="1" s="1"/>
  <c r="B413" i="1" s="1"/>
  <c r="G407" i="1"/>
  <c r="H407" i="1" s="1"/>
  <c r="B407" i="1"/>
  <c r="H406" i="1"/>
  <c r="G406" i="1"/>
  <c r="G405" i="1"/>
  <c r="H405" i="1" s="1"/>
  <c r="H404" i="1"/>
  <c r="G404" i="1"/>
  <c r="G403" i="1"/>
  <c r="H403" i="1" s="1"/>
  <c r="B403" i="1"/>
  <c r="B404" i="1" s="1"/>
  <c r="B405" i="1" s="1"/>
  <c r="G402" i="1"/>
  <c r="H402" i="1" s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H380" i="1"/>
  <c r="G380" i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H369" i="1"/>
  <c r="G369" i="1"/>
  <c r="G368" i="1"/>
  <c r="H368" i="1" s="1"/>
  <c r="G367" i="1"/>
  <c r="H367" i="1" s="1"/>
  <c r="G366" i="1"/>
  <c r="H366" i="1" s="1"/>
  <c r="G365" i="1"/>
  <c r="H365" i="1" s="1"/>
  <c r="G364" i="1"/>
  <c r="H364" i="1" s="1"/>
  <c r="H363" i="1"/>
  <c r="G363" i="1"/>
  <c r="G362" i="1"/>
  <c r="H362" i="1" s="1"/>
  <c r="G361" i="1"/>
  <c r="H361" i="1" s="1"/>
  <c r="H360" i="1"/>
  <c r="G360" i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H307" i="1"/>
  <c r="G307" i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H277" i="1"/>
  <c r="G277" i="1"/>
  <c r="H276" i="1"/>
  <c r="G276" i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G238" i="1"/>
  <c r="H238" i="1" s="1"/>
  <c r="H237" i="1"/>
  <c r="G237" i="1"/>
  <c r="G236" i="1"/>
  <c r="H236" i="1" s="1"/>
  <c r="H235" i="1"/>
  <c r="G235" i="1"/>
  <c r="G234" i="1"/>
  <c r="H234" i="1" s="1"/>
  <c r="H233" i="1"/>
  <c r="G233" i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H220" i="1"/>
  <c r="G220" i="1"/>
  <c r="H219" i="1"/>
  <c r="G219" i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H198" i="1"/>
  <c r="G198" i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H180" i="1"/>
  <c r="G180" i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B150" i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149" i="1"/>
  <c r="G149" i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G140" i="1"/>
  <c r="H140" i="1" s="1"/>
  <c r="G139" i="1"/>
  <c r="H139" i="1" s="1"/>
  <c r="H138" i="1"/>
  <c r="G138" i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B131" i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130" i="1"/>
  <c r="G130" i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H116" i="1"/>
  <c r="G116" i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H89" i="1"/>
  <c r="G89" i="1"/>
  <c r="G88" i="1"/>
  <c r="H88" i="1" s="1"/>
  <c r="H87" i="1"/>
  <c r="G87" i="1"/>
  <c r="G86" i="1"/>
  <c r="H86" i="1" s="1"/>
  <c r="G85" i="1"/>
  <c r="H85" i="1" s="1"/>
  <c r="G84" i="1"/>
  <c r="H84" i="1" s="1"/>
  <c r="G83" i="1"/>
  <c r="H83" i="1" s="1"/>
  <c r="B83" i="1"/>
  <c r="B84" i="1" s="1"/>
  <c r="G82" i="1"/>
  <c r="H82" i="1" s="1"/>
  <c r="G81" i="1"/>
  <c r="H81" i="1" s="1"/>
  <c r="H80" i="1"/>
  <c r="G80" i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H79" i="1"/>
  <c r="G79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78" i="1"/>
  <c r="G78" i="1"/>
  <c r="G77" i="1"/>
  <c r="H77" i="1" s="1"/>
  <c r="G76" i="1"/>
  <c r="H76" i="1" s="1"/>
  <c r="G75" i="1"/>
  <c r="H75" i="1" s="1"/>
  <c r="H74" i="1"/>
  <c r="G74" i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H39" i="1"/>
  <c r="G39" i="1"/>
  <c r="G38" i="1"/>
  <c r="H38" i="1" s="1"/>
  <c r="H37" i="1"/>
  <c r="G37" i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H32" i="1"/>
  <c r="G32" i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H26" i="1"/>
  <c r="G26" i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5" i="1" l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J6" i="1"/>
  <c r="K6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0" i="1"/>
  <c r="B1292" i="1" s="1"/>
  <c r="B1304" i="1" s="1"/>
  <c r="B1269" i="1"/>
  <c r="B1281" i="1" s="1"/>
  <c r="B1293" i="1" s="1"/>
  <c r="B1305" i="1" s="1"/>
  <c r="B1272" i="1"/>
  <c r="B1283" i="1"/>
  <c r="B1295" i="1" s="1"/>
  <c r="B1307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L6" i="1" l="1"/>
  <c r="M6" i="1" s="1"/>
  <c r="N6" i="1" s="1"/>
  <c r="O6" i="1" s="1"/>
  <c r="I7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73" i="1"/>
  <c r="B1284" i="1"/>
  <c r="B1296" i="1" s="1"/>
  <c r="B1308" i="1" s="1"/>
  <c r="B1285" i="1" l="1"/>
  <c r="B1297" i="1" s="1"/>
  <c r="B1309" i="1" s="1"/>
  <c r="B1274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J7" i="1"/>
  <c r="K7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L7" i="1" l="1"/>
  <c r="M7" i="1" s="1"/>
  <c r="N7" i="1" s="1"/>
  <c r="O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286" i="1"/>
  <c r="B1298" i="1" s="1"/>
  <c r="B1310" i="1" s="1"/>
  <c r="B1275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76" i="1" l="1"/>
  <c r="B1287" i="1"/>
  <c r="B1299" i="1" s="1"/>
  <c r="B1311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I8" i="1"/>
  <c r="J8" i="1" l="1"/>
  <c r="K8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288" i="1"/>
  <c r="B1300" i="1" s="1"/>
  <c r="B1312" i="1" s="1"/>
  <c r="B1277" i="1"/>
  <c r="B1289" i="1" s="1"/>
  <c r="B1301" i="1" s="1"/>
  <c r="B1313" i="1" s="1"/>
  <c r="L8" i="1" l="1"/>
  <c r="M8" i="1" s="1"/>
  <c r="N8" i="1" s="1"/>
  <c r="O8" i="1" s="1"/>
  <c r="I9" i="1"/>
  <c r="J9" i="1" l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 l="1"/>
  <c r="J262" i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 l="1"/>
  <c r="J361" i="1"/>
  <c r="K361" i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 l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 l="1"/>
  <c r="J451" i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s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 l="1"/>
  <c r="J600" i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 l="1"/>
  <c r="J630" i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 l="1"/>
  <c r="J635" i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 l="1"/>
  <c r="J658" i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 l="1"/>
  <c r="J704" i="1" s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/>
  <c r="K780" i="1" s="1"/>
  <c r="L780" i="1" l="1"/>
  <c r="M780" i="1" s="1"/>
  <c r="N780" i="1" s="1"/>
  <c r="O780" i="1" s="1"/>
  <c r="I781" i="1" l="1"/>
  <c r="J781" i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 l="1"/>
  <c r="J787" i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 l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/>
  <c r="K808" i="1" s="1"/>
  <c r="L808" i="1" l="1"/>
  <c r="M808" i="1" s="1"/>
  <c r="N808" i="1" s="1"/>
  <c r="O808" i="1" s="1"/>
  <c r="I809" i="1" l="1"/>
  <c r="J809" i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/>
  <c r="K838" i="1" s="1"/>
  <c r="L838" i="1" l="1"/>
  <c r="M838" i="1" s="1"/>
  <c r="N838" i="1" s="1"/>
  <c r="O838" i="1" s="1"/>
  <c r="I839" i="1" l="1"/>
  <c r="J839" i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 l="1"/>
  <c r="J857" i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/>
  <c r="K863" i="1" s="1"/>
  <c r="L863" i="1" l="1"/>
  <c r="M863" i="1" s="1"/>
  <c r="N863" i="1" s="1"/>
  <c r="O863" i="1" s="1"/>
  <c r="I864" i="1" l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/>
  <c r="K878" i="1" s="1"/>
  <c r="L878" i="1" l="1"/>
  <c r="M878" i="1" s="1"/>
  <c r="N878" i="1" s="1"/>
  <c r="O878" i="1" s="1"/>
  <c r="I879" i="1" l="1"/>
  <c r="J879" i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 l="1"/>
  <c r="J883" i="1"/>
  <c r="K883" i="1" s="1"/>
  <c r="L883" i="1" l="1"/>
  <c r="M883" i="1" s="1"/>
  <c r="N883" i="1" s="1"/>
  <c r="O883" i="1" s="1"/>
  <c r="I884" i="1" l="1"/>
  <c r="J884" i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 l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 l="1"/>
  <c r="J918" i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s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/>
  <c r="K959" i="1" s="1"/>
  <c r="L959" i="1" l="1"/>
  <c r="M959" i="1" s="1"/>
  <c r="N959" i="1" s="1"/>
  <c r="O959" i="1" s="1"/>
  <c r="I960" i="1" l="1"/>
  <c r="J960" i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s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 l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/>
  <c r="K997" i="1" s="1"/>
  <c r="L997" i="1" l="1"/>
  <c r="M997" i="1" s="1"/>
  <c r="N997" i="1" s="1"/>
  <c r="O997" i="1" s="1"/>
  <c r="I998" i="1" l="1"/>
  <c r="J998" i="1" s="1"/>
  <c r="K998" i="1" s="1"/>
  <c r="L998" i="1" l="1"/>
  <c r="M998" i="1" s="1"/>
  <c r="N998" i="1" s="1"/>
  <c r="O998" i="1" s="1"/>
  <c r="I999" i="1" l="1"/>
  <c r="J999" i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 l="1"/>
  <c r="J1005" i="1"/>
  <c r="K1005" i="1" s="1"/>
  <c r="L1005" i="1" l="1"/>
  <c r="M1005" i="1" s="1"/>
  <c r="N1005" i="1" s="1"/>
  <c r="O1005" i="1" s="1"/>
  <c r="I1006" i="1" l="1"/>
  <c r="J1006" i="1"/>
  <c r="K1006" i="1" s="1"/>
  <c r="L1006" i="1" l="1"/>
  <c r="M1006" i="1" s="1"/>
  <c r="N1006" i="1" s="1"/>
  <c r="O1006" i="1" s="1"/>
  <c r="I1007" i="1" l="1"/>
  <c r="J1007" i="1" s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 l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 s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 l="1"/>
  <c r="J1053" i="1" s="1"/>
  <c r="K1053" i="1" s="1"/>
  <c r="L1053" i="1" l="1"/>
  <c r="M1053" i="1" s="1"/>
  <c r="N1053" i="1" s="1"/>
  <c r="O1053" i="1" s="1"/>
  <c r="I1054" i="1" l="1"/>
  <c r="J1054" i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/>
  <c r="K1056" i="1" s="1"/>
  <c r="L1056" i="1" l="1"/>
  <c r="M1056" i="1" s="1"/>
  <c r="N1056" i="1" s="1"/>
  <c r="O1056" i="1" s="1"/>
  <c r="I1057" i="1" l="1"/>
  <c r="J1057" i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 l="1"/>
  <c r="J1060" i="1"/>
  <c r="K1060" i="1" s="1"/>
  <c r="L1060" i="1" l="1"/>
  <c r="M1060" i="1" s="1"/>
  <c r="N1060" i="1" s="1"/>
  <c r="O1060" i="1" s="1"/>
  <c r="I1061" i="1" l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s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 s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 l="1"/>
  <c r="J1159" i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s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 l="1"/>
  <c r="J1201" i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s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/>
  <c r="K1233" i="1" s="1"/>
  <c r="L1233" i="1" l="1"/>
  <c r="M1233" i="1" s="1"/>
  <c r="N1233" i="1" s="1"/>
  <c r="O1233" i="1" s="1"/>
  <c r="I1234" i="1" l="1"/>
  <c r="J1234" i="1"/>
  <c r="K1234" i="1" s="1"/>
  <c r="L1234" i="1" l="1"/>
  <c r="M1234" i="1" s="1"/>
  <c r="N1234" i="1" s="1"/>
  <c r="O1234" i="1" s="1"/>
  <c r="I1235" i="1" l="1"/>
  <c r="J1235" i="1"/>
  <c r="K1235" i="1" s="1"/>
  <c r="L1235" i="1" l="1"/>
  <c r="M1235" i="1" s="1"/>
  <c r="N1235" i="1" s="1"/>
  <c r="O1235" i="1" s="1"/>
  <c r="I1236" i="1" l="1"/>
  <c r="J1236" i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/>
  <c r="K1301" i="1" s="1"/>
  <c r="L1301" i="1" l="1"/>
  <c r="M1301" i="1" s="1"/>
  <c r="N1301" i="1" s="1"/>
  <c r="O1301" i="1" s="1"/>
  <c r="I1302" i="1" l="1"/>
  <c r="J1302" i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 l="1"/>
  <c r="J1308" i="1" s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 l="1"/>
  <c r="J1311" i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 l="1"/>
  <c r="J1316" i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 l="1"/>
  <c r="J1319" i="1"/>
  <c r="K1319" i="1" s="1"/>
  <c r="L1319" i="1" l="1"/>
  <c r="M1319" i="1" s="1"/>
  <c r="N1319" i="1" s="1"/>
  <c r="O1319" i="1" s="1"/>
  <c r="I1320" i="1" l="1"/>
  <c r="J1320" i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 l="1"/>
  <c r="J1333" i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s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 l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 l="1"/>
  <c r="J1357" i="1"/>
  <c r="K1357" i="1" s="1"/>
  <c r="L1357" i="1" l="1"/>
  <c r="M1357" i="1" s="1"/>
  <c r="N1357" i="1" s="1"/>
  <c r="O1357" i="1" s="1"/>
  <c r="I1358" i="1" l="1"/>
  <c r="J1358" i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 l="1"/>
  <c r="J1363" i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/>
  <c r="K1373" i="1" s="1"/>
  <c r="L1373" i="1" l="1"/>
  <c r="M1373" i="1" s="1"/>
  <c r="N1373" i="1" s="1"/>
  <c r="O1373" i="1" s="1"/>
  <c r="I1374" i="1" l="1"/>
  <c r="J1374" i="1" s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 l="1"/>
  <c r="J1386" i="1"/>
  <c r="K1386" i="1" s="1"/>
  <c r="L1386" i="1" l="1"/>
  <c r="M1386" i="1" s="1"/>
  <c r="N1386" i="1" s="1"/>
  <c r="O1386" i="1" s="1"/>
  <c r="I1387" i="1" l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/>
  <c r="K1389" i="1" s="1"/>
  <c r="L1389" i="1" l="1"/>
  <c r="M1389" i="1" s="1"/>
  <c r="N1389" i="1" s="1"/>
  <c r="O1389" i="1" s="1"/>
  <c r="I1390" i="1" l="1"/>
  <c r="J1390" i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 l="1"/>
  <c r="J1395" i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 l="1"/>
  <c r="J1399" i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 l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 l="1"/>
  <c r="J1449" i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s="1"/>
  <c r="K1474" i="1" s="1"/>
  <c r="L1474" i="1" l="1"/>
  <c r="M1474" i="1" s="1"/>
  <c r="N1474" i="1" s="1"/>
  <c r="O1474" i="1" s="1"/>
  <c r="I1475" i="1" l="1"/>
  <c r="J1475" i="1"/>
  <c r="K1475" i="1" s="1"/>
  <c r="L1475" i="1" l="1"/>
  <c r="M1475" i="1" s="1"/>
  <c r="N1475" i="1" s="1"/>
  <c r="O1475" i="1" s="1"/>
  <c r="I1476" i="1" l="1"/>
  <c r="J1476" i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 l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 s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 l="1"/>
  <c r="J1574" i="1" s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 l="1"/>
  <c r="J1576" i="1" s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/>
  <c r="K1579" i="1" s="1"/>
  <c r="L1579" i="1" l="1"/>
  <c r="M1579" i="1" s="1"/>
  <c r="N1579" i="1" s="1"/>
  <c r="O1579" i="1" s="1"/>
  <c r="I1580" i="1" l="1"/>
  <c r="J1580" i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 s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 l="1"/>
  <c r="J1610" i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 l="1"/>
  <c r="J1619" i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 l="1"/>
  <c r="J1624" i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s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 l="1"/>
  <c r="J1638" i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 l="1"/>
  <c r="J1647" i="1" s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 l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 l="1"/>
  <c r="J1685" i="1" l="1"/>
  <c r="K1685" i="1" s="1"/>
  <c r="L1685" i="1" l="1"/>
  <c r="M1685" i="1" s="1"/>
  <c r="N1685" i="1" s="1"/>
  <c r="O1685" i="1" s="1"/>
  <c r="I1686" i="1" l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<sst xmlns="http://schemas.openxmlformats.org/spreadsheetml/2006/main" count="43" uniqueCount="40">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</sst>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0.14538612800984937</c:v>
                </c:pt>
                <c:pt idx="2">
                  <c:v>0</c:v>
                </c:pt>
                <c:pt idx="3">
                  <c:v>0.26494404846358732</c:v>
                </c:pt>
                <c:pt idx="4">
                  <c:v>1.0215031929032532</c:v>
                </c:pt>
                <c:pt idx="5">
                  <c:v>0.92418558054785316</c:v>
                </c:pt>
                <c:pt idx="6">
                  <c:v>0.97781979463519697</c:v>
                </c:pt>
                <c:pt idx="7">
                  <c:v>1.1302445963846861</c:v>
                </c:pt>
                <c:pt idx="8">
                  <c:v>0.56775677035872796</c:v>
                </c:pt>
                <c:pt idx="9">
                  <c:v>0.53799690774244135</c:v>
                </c:pt>
                <c:pt idx="10">
                  <c:v>0.50979695505445155</c:v>
                </c:pt>
                <c:pt idx="11">
                  <c:v>0.48307514716647892</c:v>
                </c:pt>
                <c:pt idx="12">
                  <c:v>0.45775400479783146</c:v>
                </c:pt>
                <c:pt idx="13">
                  <c:v>0.43376010986597324</c:v>
                </c:pt>
                <c:pt idx="14">
                  <c:v>3.6489739983052738</c:v>
                </c:pt>
                <c:pt idx="15">
                  <c:v>2.9625217822341634</c:v>
                </c:pt>
                <c:pt idx="16">
                  <c:v>1.2079292760746023</c:v>
                </c:pt>
                <c:pt idx="17">
                  <c:v>1.2949174623518467</c:v>
                </c:pt>
                <c:pt idx="18">
                  <c:v>1.3195032870573835</c:v>
                </c:pt>
                <c:pt idx="19">
                  <c:v>1.250339450367677</c:v>
                </c:pt>
                <c:pt idx="20">
                  <c:v>1.1848009447798795</c:v>
                </c:pt>
                <c:pt idx="21">
                  <c:v>1.1226977428717497</c:v>
                </c:pt>
                <c:pt idx="22">
                  <c:v>1.0638497778067659</c:v>
                </c:pt>
                <c:pt idx="23">
                  <c:v>1.0080864212343865</c:v>
                </c:pt>
                <c:pt idx="24">
                  <c:v>0.95524598855698484</c:v>
                </c:pt>
                <c:pt idx="25">
                  <c:v>0.90517527012899857</c:v>
                </c:pt>
                <c:pt idx="26">
                  <c:v>1.3588065632539454</c:v>
                </c:pt>
                <c:pt idx="27">
                  <c:v>0.82162604499943348</c:v>
                </c:pt>
                <c:pt idx="28">
                  <c:v>0.7785592257245233</c:v>
                </c:pt>
                <c:pt idx="29">
                  <c:v>0.7377498214059014</c:v>
                </c:pt>
                <c:pt idx="30">
                  <c:v>0.69907950609401626</c:v>
                </c:pt>
                <c:pt idx="31">
                  <c:v>0.66243615607975859</c:v>
                </c:pt>
                <c:pt idx="32">
                  <c:v>0.62771352479428988</c:v>
                </c:pt>
                <c:pt idx="33">
                  <c:v>0.59481093474950719</c:v>
                </c:pt>
                <c:pt idx="34">
                  <c:v>0.563632985625931</c:v>
                </c:pt>
                <c:pt idx="35">
                  <c:v>0.53408927766162617</c:v>
                </c:pt>
                <c:pt idx="36">
                  <c:v>0.50609414954012599</c:v>
                </c:pt>
                <c:pt idx="37">
                  <c:v>1.4190343857646743</c:v>
                </c:pt>
                <c:pt idx="38">
                  <c:v>1.1021351613622759</c:v>
                </c:pt>
                <c:pt idx="39">
                  <c:v>1.7762884146684559</c:v>
                </c:pt>
                <c:pt idx="40">
                  <c:v>0.73981590230345717</c:v>
                </c:pt>
                <c:pt idx="41">
                  <c:v>0.74491174365668122</c:v>
                </c:pt>
                <c:pt idx="42">
                  <c:v>0.70586602494429218</c:v>
                </c:pt>
                <c:pt idx="43">
                  <c:v>0.66886694888823062</c:v>
                </c:pt>
                <c:pt idx="44">
                  <c:v>0.63380723750000423</c:v>
                </c:pt>
                <c:pt idx="45">
                  <c:v>0.60058523593533664</c:v>
                </c:pt>
                <c:pt idx="46">
                  <c:v>0.56910461774823395</c:v>
                </c:pt>
                <c:pt idx="47">
                  <c:v>0.53927410559462152</c:v>
                </c:pt>
                <c:pt idx="48">
                  <c:v>0.5110072065757395</c:v>
                </c:pt>
                <c:pt idx="49">
                  <c:v>1.0791884932964495</c:v>
                </c:pt>
                <c:pt idx="50">
                  <c:v>0.45919254177360208</c:v>
                </c:pt>
                <c:pt idx="51">
                  <c:v>2.0150133450017136</c:v>
                </c:pt>
                <c:pt idx="52">
                  <c:v>0.53112723741687839</c:v>
                </c:pt>
                <c:pt idx="53">
                  <c:v>0.50328736928583484</c:v>
                </c:pt>
                <c:pt idx="54">
                  <c:v>0.47690677155734756</c:v>
                </c:pt>
                <c:pt idx="55">
                  <c:v>0.45190895428190403</c:v>
                </c:pt>
                <c:pt idx="56">
                  <c:v>0.42822143685080083</c:v>
                </c:pt>
                <c:pt idx="57">
                  <c:v>0.40577553784024972</c:v>
                </c:pt>
                <c:pt idx="58">
                  <c:v>0.38450617587113445</c:v>
                </c:pt>
                <c:pt idx="59">
                  <c:v>0.36435168090701681</c:v>
                </c:pt>
                <c:pt idx="60">
                  <c:v>0.34525361544325328</c:v>
                </c:pt>
                <c:pt idx="61">
                  <c:v>0.3271566050687657</c:v>
                </c:pt>
                <c:pt idx="62">
                  <c:v>0.44831041294259211</c:v>
                </c:pt>
                <c:pt idx="63">
                  <c:v>0.29375861248581686</c:v>
                </c:pt>
                <c:pt idx="64">
                  <c:v>0.27836079354936411</c:v>
                </c:pt>
                <c:pt idx="65">
                  <c:v>3.4715604062920198</c:v>
                </c:pt>
                <c:pt idx="66">
                  <c:v>0.73131788187984992</c:v>
                </c:pt>
                <c:pt idx="67">
                  <c:v>0.77308624601025178</c:v>
                </c:pt>
                <c:pt idx="68">
                  <c:v>0.73256371651708641</c:v>
                </c:pt>
                <c:pt idx="69">
                  <c:v>0.69416523903622751</c:v>
                </c:pt>
                <c:pt idx="70">
                  <c:v>0.65777947804624004</c:v>
                </c:pt>
                <c:pt idx="71">
                  <c:v>0.62330093385186547</c:v>
                </c:pt>
                <c:pt idx="72">
                  <c:v>0.59062963669002877</c:v>
                </c:pt>
                <c:pt idx="73">
                  <c:v>0.55967085686976037</c:v>
                </c:pt>
                <c:pt idx="74">
                  <c:v>0.53033483010558846</c:v>
                </c:pt>
                <c:pt idx="75">
                  <c:v>1.1195862025381262</c:v>
                </c:pt>
                <c:pt idx="76">
                  <c:v>2.1681606657203547</c:v>
                </c:pt>
                <c:pt idx="77">
                  <c:v>0.69960494641955318</c:v>
                </c:pt>
                <c:pt idx="78">
                  <c:v>0.66293405462558019</c:v>
                </c:pt>
                <c:pt idx="79">
                  <c:v>3.7167825218616724</c:v>
                </c:pt>
                <c:pt idx="80">
                  <c:v>0.86821681775415993</c:v>
                </c:pt>
                <c:pt idx="81">
                  <c:v>0.82270786996796619</c:v>
                </c:pt>
                <c:pt idx="82">
                  <c:v>0.77958434513863684</c:v>
                </c:pt>
                <c:pt idx="83">
                  <c:v>0.73872120757627036</c:v>
                </c:pt>
                <c:pt idx="84">
                  <c:v>0.69999997553298399</c:v>
                </c:pt>
                <c:pt idx="85">
                  <c:v>0.66330837766775153</c:v>
                </c:pt>
                <c:pt idx="86">
                  <c:v>1.2152336735841804</c:v>
                </c:pt>
                <c:pt idx="87">
                  <c:v>0.75349259267951463</c:v>
                </c:pt>
                <c:pt idx="88">
                  <c:v>0.60433585282088897</c:v>
                </c:pt>
                <c:pt idx="89">
                  <c:v>0.57265864016047008</c:v>
                </c:pt>
                <c:pt idx="90">
                  <c:v>0.5426418383415551</c:v>
                </c:pt>
                <c:pt idx="91">
                  <c:v>0.51419841432269142</c:v>
                </c:pt>
                <c:pt idx="92">
                  <c:v>0.48724589703595422</c:v>
                </c:pt>
                <c:pt idx="93">
                  <c:v>0.4617061382639408</c:v>
                </c:pt>
                <c:pt idx="94">
                  <c:v>0.43750508605077298</c:v>
                </c:pt>
                <c:pt idx="95">
                  <c:v>0.4145725699901171</c:v>
                </c:pt>
                <c:pt idx="96">
                  <c:v>0.39284209776766976</c:v>
                </c:pt>
                <c:pt idx="97">
                  <c:v>0.37225066236818882</c:v>
                </c:pt>
                <c:pt idx="98">
                  <c:v>0.35273855938807036</c:v>
                </c:pt>
                <c:pt idx="99">
                  <c:v>0.970676882994983</c:v>
                </c:pt>
                <c:pt idx="100">
                  <c:v>0.35027269096179992</c:v>
                </c:pt>
                <c:pt idx="101">
                  <c:v>1.8712975022895995</c:v>
                </c:pt>
                <c:pt idx="102">
                  <c:v>0.42026678455771443</c:v>
                </c:pt>
                <c:pt idx="103">
                  <c:v>0.39823784113758803</c:v>
                </c:pt>
                <c:pt idx="104">
                  <c:v>0.37736357937691717</c:v>
                </c:pt>
                <c:pt idx="105">
                  <c:v>0.35758347482342762</c:v>
                </c:pt>
                <c:pt idx="106">
                  <c:v>0.33884017550904716</c:v>
                </c:pt>
                <c:pt idx="107">
                  <c:v>0.32107933565916502</c:v>
                </c:pt>
                <c:pt idx="108">
                  <c:v>0.30424945811828075</c:v>
                </c:pt>
                <c:pt idx="109">
                  <c:v>0.28830174503516104</c:v>
                </c:pt>
                <c:pt idx="110">
                  <c:v>0.96537360719950849</c:v>
                </c:pt>
                <c:pt idx="111">
                  <c:v>0.4691841701143733</c:v>
                </c:pt>
                <c:pt idx="112">
                  <c:v>0.60383894363273916</c:v>
                </c:pt>
                <c:pt idx="113">
                  <c:v>0.32692566798485734</c:v>
                </c:pt>
                <c:pt idx="114">
                  <c:v>0.91439438011584706</c:v>
                </c:pt>
                <c:pt idx="115">
                  <c:v>0.97496691625233178</c:v>
                </c:pt>
                <c:pt idx="116">
                  <c:v>0.38633965341220283</c:v>
                </c:pt>
                <c:pt idx="117">
                  <c:v>0.36608905384382345</c:v>
                </c:pt>
                <c:pt idx="118">
                  <c:v>0.34689992124953511</c:v>
                </c:pt>
                <c:pt idx="119">
                  <c:v>0.32871661717116379</c:v>
                </c:pt>
                <c:pt idx="120">
                  <c:v>0.31148641952768458</c:v>
                </c:pt>
                <c:pt idx="121">
                  <c:v>0.65526846818608186</c:v>
                </c:pt>
                <c:pt idx="122">
                  <c:v>2.7972902933312902</c:v>
                </c:pt>
                <c:pt idx="123">
                  <c:v>2.193331309046191</c:v>
                </c:pt>
                <c:pt idx="124">
                  <c:v>1.772721896956869</c:v>
                </c:pt>
                <c:pt idx="125">
                  <c:v>1.7049995737628567</c:v>
                </c:pt>
                <c:pt idx="126">
                  <c:v>1.5079790916194509</c:v>
                </c:pt>
                <c:pt idx="127">
                  <c:v>1.5370942217211065</c:v>
                </c:pt>
                <c:pt idx="128">
                  <c:v>1.4642611073710337</c:v>
                </c:pt>
                <c:pt idx="129">
                  <c:v>1.3875095622292635</c:v>
                </c:pt>
                <c:pt idx="130">
                  <c:v>1.3147810698422204</c:v>
                </c:pt>
                <c:pt idx="131">
                  <c:v>1.2458647555827242</c:v>
                </c:pt>
                <c:pt idx="132">
                  <c:v>1.1805607981482951</c:v>
                </c:pt>
                <c:pt idx="133">
                  <c:v>1.1186798501837847</c:v>
                </c:pt>
                <c:pt idx="134">
                  <c:v>1.6415098574568869</c:v>
                </c:pt>
                <c:pt idx="135">
                  <c:v>1.011485267384171</c:v>
                </c:pt>
                <c:pt idx="136">
                  <c:v>0.95846667884892278</c:v>
                </c:pt>
                <c:pt idx="137">
                  <c:v>1.6555822358496046</c:v>
                </c:pt>
                <c:pt idx="138">
                  <c:v>1.7228661815385116</c:v>
                </c:pt>
                <c:pt idx="139">
                  <c:v>1.0115247195605077</c:v>
                </c:pt>
                <c:pt idx="140">
                  <c:v>0.95850406307748848</c:v>
                </c:pt>
                <c:pt idx="141">
                  <c:v>0.90826256755764556</c:v>
                </c:pt>
                <c:pt idx="142">
                  <c:v>0.86065455891522469</c:v>
                </c:pt>
                <c:pt idx="143">
                  <c:v>0.81554199880041589</c:v>
                </c:pt>
                <c:pt idx="144">
                  <c:v>0.77279408436026342</c:v>
                </c:pt>
                <c:pt idx="145">
                  <c:v>0.73228686897873774</c:v>
                </c:pt>
                <c:pt idx="146">
                  <c:v>0.6939029028963104</c:v>
                </c:pt>
                <c:pt idx="147">
                  <c:v>0.65753089266701981</c:v>
                </c:pt>
                <c:pt idx="148">
                  <c:v>0.62306537846562848</c:v>
                </c:pt>
                <c:pt idx="149">
                  <c:v>0.59040642830923307</c:v>
                </c:pt>
                <c:pt idx="150">
                  <c:v>0.55945934830672839</c:v>
                </c:pt>
                <c:pt idx="151">
                  <c:v>3.2070495276029396</c:v>
                </c:pt>
                <c:pt idx="152">
                  <c:v>0.68480273759222865</c:v>
                </c:pt>
                <c:pt idx="153">
                  <c:v>0.64890772681653131</c:v>
                </c:pt>
                <c:pt idx="154">
                  <c:v>0.61489420939338324</c:v>
                </c:pt>
                <c:pt idx="155">
                  <c:v>0.58266356389436924</c:v>
                </c:pt>
                <c:pt idx="156">
                  <c:v>0.55212233828810064</c:v>
                </c:pt>
                <c:pt idx="157">
                  <c:v>0.52318197897815344</c:v>
                </c:pt>
                <c:pt idx="158">
                  <c:v>0.57540066427045711</c:v>
                </c:pt>
                <c:pt idx="159">
                  <c:v>0.4697726099398235</c:v>
                </c:pt>
                <c:pt idx="160">
                  <c:v>0.44514874094770163</c:v>
                </c:pt>
                <c:pt idx="161">
                  <c:v>0.42181557071347214</c:v>
                </c:pt>
                <c:pt idx="162">
                  <c:v>0.39970544523507062</c:v>
                </c:pt>
                <c:pt idx="163">
                  <c:v>0.37875425670118207</c:v>
                </c:pt>
                <c:pt idx="164">
                  <c:v>0.3589012576120843</c:v>
                </c:pt>
                <c:pt idx="165">
                  <c:v>0.3400888846436394</c:v>
                </c:pt>
                <c:pt idx="166">
                  <c:v>0.32226259174373079</c:v>
                </c:pt>
                <c:pt idx="167">
                  <c:v>0.30537069197721234</c:v>
                </c:pt>
                <c:pt idx="168">
                  <c:v>0.28936420766080295</c:v>
                </c:pt>
                <c:pt idx="169">
                  <c:v>0.56029586189306546</c:v>
                </c:pt>
                <c:pt idx="170">
                  <c:v>0.25982427629003013</c:v>
                </c:pt>
                <c:pt idx="171">
                  <c:v>0.38600677550004187</c:v>
                </c:pt>
                <c:pt idx="172">
                  <c:v>0.25599746174338889</c:v>
                </c:pt>
                <c:pt idx="173">
                  <c:v>0.39205305340941898</c:v>
                </c:pt>
                <c:pt idx="174">
                  <c:v>0.4251858712574379</c:v>
                </c:pt>
                <c:pt idx="175">
                  <c:v>0.25314033346598708</c:v>
                </c:pt>
                <c:pt idx="176">
                  <c:v>0.23987158540362774</c:v>
                </c:pt>
                <c:pt idx="177">
                  <c:v>0.22729833960569135</c:v>
                </c:pt>
                <c:pt idx="178">
                  <c:v>0.21538414022890282</c:v>
                </c:pt>
                <c:pt idx="179">
                  <c:v>0.20409444232025573</c:v>
                </c:pt>
                <c:pt idx="180">
                  <c:v>0.19339651165469837</c:v>
                </c:pt>
                <c:pt idx="181">
                  <c:v>0.18325932982298476</c:v>
                </c:pt>
                <c:pt idx="182">
                  <c:v>0.173653504294495</c:v>
                </c:pt>
                <c:pt idx="183">
                  <c:v>0.16455118319425405</c:v>
                </c:pt>
                <c:pt idx="184">
                  <c:v>0.29765992404447428</c:v>
                </c:pt>
                <c:pt idx="185">
                  <c:v>0.37675690536798101</c:v>
                </c:pt>
                <c:pt idx="186">
                  <c:v>0.29935243575057513</c:v>
                </c:pt>
                <c:pt idx="187">
                  <c:v>0.16937613447244768</c:v>
                </c:pt>
                <c:pt idx="188">
                  <c:v>0.16049801842780254</c:v>
                </c:pt>
                <c:pt idx="189">
                  <c:v>0.15208526277615309</c:v>
                </c:pt>
                <c:pt idx="190">
                  <c:v>0.14411347492178639</c:v>
                </c:pt>
                <c:pt idx="191">
                  <c:v>0.13655954084519545</c:v>
                </c:pt>
                <c:pt idx="192">
                  <c:v>0.12940155808449946</c:v>
                </c:pt>
                <c:pt idx="193">
                  <c:v>0.36635750570742831</c:v>
                </c:pt>
                <c:pt idx="194">
                  <c:v>1.7019342329247844</c:v>
                </c:pt>
                <c:pt idx="195">
                  <c:v>0.24924715293907662</c:v>
                </c:pt>
                <c:pt idx="196">
                  <c:v>0.23618247204715026</c:v>
                </c:pt>
                <c:pt idx="197">
                  <c:v>0.35223683971275527</c:v>
                </c:pt>
                <c:pt idx="198">
                  <c:v>0.21910444499265366</c:v>
                </c:pt>
                <c:pt idx="199">
                  <c:v>0.20761974146815107</c:v>
                </c:pt>
                <c:pt idx="200">
                  <c:v>0.19673702671229323</c:v>
                </c:pt>
                <c:pt idx="201">
                  <c:v>0.18642474653852226</c:v>
                </c:pt>
                <c:pt idx="202">
                  <c:v>0.17665300072251539</c:v>
                </c:pt>
                <c:pt idx="203">
                  <c:v>0.16739345630715741</c:v>
                </c:pt>
                <c:pt idx="204">
                  <c:v>0.15861926545176905</c:v>
                </c:pt>
                <c:pt idx="205">
                  <c:v>0.15030498758739699</c:v>
                </c:pt>
                <c:pt idx="206">
                  <c:v>0.14242651565245668</c:v>
                </c:pt>
                <c:pt idx="207">
                  <c:v>0.7592561361347242</c:v>
                </c:pt>
                <c:pt idx="208">
                  <c:v>0.14824492263606465</c:v>
                </c:pt>
                <c:pt idx="209">
                  <c:v>0.14047443224028511</c:v>
                </c:pt>
                <c:pt idx="210">
                  <c:v>0.13311124429990992</c:v>
                </c:pt>
                <c:pt idx="211">
                  <c:v>0.1261340094171883</c:v>
                </c:pt>
                <c:pt idx="212">
                  <c:v>0.1195224972565756</c:v>
                </c:pt>
                <c:pt idx="213">
                  <c:v>0.11325753788733062</c:v>
                </c:pt>
                <c:pt idx="214">
                  <c:v>0.10732096620073281</c:v>
                </c:pt>
                <c:pt idx="215">
                  <c:v>0.10169556924075827</c:v>
                </c:pt>
                <c:pt idx="216">
                  <c:v>9.6365036295501083E-2</c:v>
                </c:pt>
                <c:pt idx="217">
                  <c:v>9.1313911604631079E-2</c:v>
                </c:pt>
                <c:pt idx="218">
                  <c:v>0.66708488745859928</c:v>
                </c:pt>
                <c:pt idx="219">
                  <c:v>9.3621727093643636E-2</c:v>
                </c:pt>
                <c:pt idx="220">
                  <c:v>8.8714397262163319E-2</c:v>
                </c:pt>
                <c:pt idx="221">
                  <c:v>8.4064292829343371E-2</c:v>
                </c:pt>
                <c:pt idx="222">
                  <c:v>7.9657930922014897E-2</c:v>
                </c:pt>
                <c:pt idx="223">
                  <c:v>0.49099890354597481</c:v>
                </c:pt>
                <c:pt idx="224">
                  <c:v>7.5910579930009617E-2</c:v>
                </c:pt>
                <c:pt idx="225">
                  <c:v>7.1931607687349505E-2</c:v>
                </c:pt>
                <c:pt idx="226">
                  <c:v>6.8161199522614471E-2</c:v>
                </c:pt>
                <c:pt idx="227">
                  <c:v>6.4588423222170427E-2</c:v>
                </c:pt>
                <c:pt idx="228">
                  <c:v>6.1202919601526871E-2</c:v>
                </c:pt>
                <c:pt idx="229">
                  <c:v>5.799487246911441E-2</c:v>
                </c:pt>
                <c:pt idx="230">
                  <c:v>0.75333085391772847</c:v>
                </c:pt>
                <c:pt idx="231">
                  <c:v>0.83874478731569524</c:v>
                </c:pt>
                <c:pt idx="232">
                  <c:v>0.15587764501503329</c:v>
                </c:pt>
                <c:pt idx="233">
                  <c:v>0.14770707349077533</c:v>
                </c:pt>
                <c:pt idx="234">
                  <c:v>0.13996477530248277</c:v>
                </c:pt>
                <c:pt idx="235">
                  <c:v>0.13262830183077143</c:v>
                </c:pt>
                <c:pt idx="236">
                  <c:v>0.1256763811358913</c:v>
                </c:pt>
                <c:pt idx="237">
                  <c:v>0.11908885628021576</c:v>
                </c:pt>
                <c:pt idx="238">
                  <c:v>0.11284662688365452</c:v>
                </c:pt>
                <c:pt idx="239">
                  <c:v>0.10693159374253139</c:v>
                </c:pt>
                <c:pt idx="240">
                  <c:v>0.10132660635135041</c:v>
                </c:pt>
                <c:pt idx="241">
                  <c:v>9.6015413175291095E-2</c:v>
                </c:pt>
                <c:pt idx="242">
                  <c:v>3.240437460170587</c:v>
                </c:pt>
                <c:pt idx="243">
                  <c:v>0.61414404791742394</c:v>
                </c:pt>
                <c:pt idx="244">
                  <c:v>0.49482311919995486</c:v>
                </c:pt>
                <c:pt idx="245">
                  <c:v>0.46888618843037766</c:v>
                </c:pt>
                <c:pt idx="246">
                  <c:v>0.44430878261354217</c:v>
                </c:pt>
                <c:pt idx="247">
                  <c:v>0.42101964011430948</c:v>
                </c:pt>
                <c:pt idx="248">
                  <c:v>0.3989512345880421</c:v>
                </c:pt>
                <c:pt idx="249">
                  <c:v>0.37803957918948744</c:v>
                </c:pt>
                <c:pt idx="250">
                  <c:v>0.35822404104435962</c:v>
                </c:pt>
                <c:pt idx="251">
                  <c:v>0.33944716544568493</c:v>
                </c:pt>
                <c:pt idx="252">
                  <c:v>0.32165450926517164</c:v>
                </c:pt>
                <c:pt idx="253">
                  <c:v>0.30479448309658463</c:v>
                </c:pt>
                <c:pt idx="254">
                  <c:v>1.8638416838926724</c:v>
                </c:pt>
                <c:pt idx="255">
                  <c:v>0.35682034007217733</c:v>
                </c:pt>
                <c:pt idx="256">
                  <c:v>0.34263232450502196</c:v>
                </c:pt>
                <c:pt idx="257">
                  <c:v>0.32467271321104169</c:v>
                </c:pt>
                <c:pt idx="258">
                  <c:v>0.6694898784564125</c:v>
                </c:pt>
                <c:pt idx="259">
                  <c:v>1.1680186254300213</c:v>
                </c:pt>
                <c:pt idx="260">
                  <c:v>0.96288895660745266</c:v>
                </c:pt>
                <c:pt idx="261">
                  <c:v>0.37711621394864975</c:v>
                </c:pt>
                <c:pt idx="262">
                  <c:v>0.35734907544249872</c:v>
                </c:pt>
                <c:pt idx="263">
                  <c:v>0.33861806253972615</c:v>
                </c:pt>
                <c:pt idx="264">
                  <c:v>0.32086886508989521</c:v>
                </c:pt>
                <c:pt idx="265">
                  <c:v>0.30405001969438245</c:v>
                </c:pt>
                <c:pt idx="266">
                  <c:v>0.43237456788430839</c:v>
                </c:pt>
                <c:pt idx="267">
                  <c:v>1.0054547070253361</c:v>
                </c:pt>
                <c:pt idx="268">
                  <c:v>0.373343497296522</c:v>
                </c:pt>
                <c:pt idx="269">
                  <c:v>0.34938131284708007</c:v>
                </c:pt>
                <c:pt idx="270">
                  <c:v>0.331067942731815</c:v>
                </c:pt>
                <c:pt idx="271">
                  <c:v>0.31371449666699697</c:v>
                </c:pt>
                <c:pt idx="272">
                  <c:v>0.29727065872623853</c:v>
                </c:pt>
                <c:pt idx="273">
                  <c:v>0.28168875037144042</c:v>
                </c:pt>
                <c:pt idx="274">
                  <c:v>0.26692359220994311</c:v>
                </c:pt>
                <c:pt idx="275">
                  <c:v>0.25293237299789462</c:v>
                </c:pt>
                <c:pt idx="276">
                  <c:v>0.23967452551001223</c:v>
                </c:pt>
                <c:pt idx="277">
                  <c:v>0.2271116089158253</c:v>
                </c:pt>
                <c:pt idx="278">
                  <c:v>0.21520719732135268</c:v>
                </c:pt>
                <c:pt idx="279">
                  <c:v>3.4169136817016574</c:v>
                </c:pt>
                <c:pt idx="280">
                  <c:v>1.06235533854387</c:v>
                </c:pt>
                <c:pt idx="281">
                  <c:v>0.850019136373798</c:v>
                </c:pt>
                <c:pt idx="282">
                  <c:v>0.91563649784385004</c:v>
                </c:pt>
                <c:pt idx="283">
                  <c:v>1.642359409285407</c:v>
                </c:pt>
                <c:pt idx="284">
                  <c:v>0.95288625020735462</c:v>
                </c:pt>
                <c:pt idx="285">
                  <c:v>0.90293922117025138</c:v>
                </c:pt>
                <c:pt idx="286">
                  <c:v>0.85561024408750308</c:v>
                </c:pt>
                <c:pt idx="287">
                  <c:v>0.81076208965502794</c:v>
                </c:pt>
                <c:pt idx="288">
                  <c:v>0.76826472165819704</c:v>
                </c:pt>
                <c:pt idx="289">
                  <c:v>0.72799491993475529</c:v>
                </c:pt>
                <c:pt idx="290">
                  <c:v>1.2602592363274143</c:v>
                </c:pt>
                <c:pt idx="291">
                  <c:v>3.7290342355511195</c:v>
                </c:pt>
                <c:pt idx="292">
                  <c:v>1.0509165503499547</c:v>
                </c:pt>
                <c:pt idx="293">
                  <c:v>1.0706486420356327</c:v>
                </c:pt>
                <c:pt idx="294">
                  <c:v>1.0293972856489695</c:v>
                </c:pt>
                <c:pt idx="295">
                  <c:v>0.97551444183759506</c:v>
                </c:pt>
                <c:pt idx="296">
                  <c:v>0.92438132060515688</c:v>
                </c:pt>
                <c:pt idx="297">
                  <c:v>0.87592842221190725</c:v>
                </c:pt>
                <c:pt idx="298">
                  <c:v>0.83001525856921443</c:v>
                </c:pt>
                <c:pt idx="299">
                  <c:v>0.78650870549220853</c:v>
                </c:pt>
                <c:pt idx="300">
                  <c:v>0.74528261670920282</c:v>
                </c:pt>
                <c:pt idx="301">
                  <c:v>0.70621745810341696</c:v>
                </c:pt>
                <c:pt idx="302">
                  <c:v>0.6691999611264956</c:v>
                </c:pt>
                <c:pt idx="303">
                  <c:v>0.63412279437890118</c:v>
                </c:pt>
                <c:pt idx="304">
                  <c:v>0.60088425240493526</c:v>
                </c:pt>
                <c:pt idx="305">
                  <c:v>1.4726470643454439</c:v>
                </c:pt>
                <c:pt idx="306">
                  <c:v>1.2271433277410546</c:v>
                </c:pt>
                <c:pt idx="307">
                  <c:v>1.2913987325056042</c:v>
                </c:pt>
                <c:pt idx="308">
                  <c:v>0.68754757697629765</c:v>
                </c:pt>
                <c:pt idx="309">
                  <c:v>0.65150869113430732</c:v>
                </c:pt>
                <c:pt idx="310">
                  <c:v>0.61735884008238029</c:v>
                </c:pt>
                <c:pt idx="311">
                  <c:v>0.58499900709581232</c:v>
                </c:pt>
                <c:pt idx="312">
                  <c:v>0.55433536556700147</c:v>
                </c:pt>
                <c:pt idx="313">
                  <c:v>1.0137700644350534</c:v>
                </c:pt>
                <c:pt idx="314">
                  <c:v>0.49774568300876149</c:v>
                </c:pt>
                <c:pt idx="315">
                  <c:v>0.47165556146810383</c:v>
                </c:pt>
                <c:pt idx="316">
                  <c:v>2.0445197983986958</c:v>
                </c:pt>
                <c:pt idx="317">
                  <c:v>1.2346437558422447</c:v>
                </c:pt>
                <c:pt idx="318">
                  <c:v>0.69727531902443385</c:v>
                </c:pt>
                <c:pt idx="319">
                  <c:v>0.66072653830838268</c:v>
                </c:pt>
                <c:pt idx="320">
                  <c:v>0.7661501119922316</c:v>
                </c:pt>
                <c:pt idx="321">
                  <c:v>0.59327584440861403</c:v>
                </c:pt>
                <c:pt idx="322">
                  <c:v>0.56217835945567152</c:v>
                </c:pt>
                <c:pt idx="323">
                  <c:v>0.53271089800615079</c:v>
                </c:pt>
                <c:pt idx="324">
                  <c:v>0.5047880198186393</c:v>
                </c:pt>
                <c:pt idx="325">
                  <c:v>0.47832876313613709</c:v>
                </c:pt>
                <c:pt idx="326">
                  <c:v>1.1539259666736288</c:v>
                </c:pt>
                <c:pt idx="327">
                  <c:v>0.45239120399808264</c:v>
                </c:pt>
                <c:pt idx="328">
                  <c:v>0.42867840869087215</c:v>
                </c:pt>
                <c:pt idx="329">
                  <c:v>0.40620855678378148</c:v>
                </c:pt>
                <c:pt idx="330">
                  <c:v>0.50679525624590127</c:v>
                </c:pt>
                <c:pt idx="331">
                  <c:v>0.36474049483301174</c:v>
                </c:pt>
                <c:pt idx="332">
                  <c:v>0.34562204907679733</c:v>
                </c:pt>
                <c:pt idx="333">
                  <c:v>0.32750572667488898</c:v>
                </c:pt>
                <c:pt idx="334">
                  <c:v>0.31033899975812568</c:v>
                </c:pt>
                <c:pt idx="335">
                  <c:v>0.29407209378808813</c:v>
                </c:pt>
                <c:pt idx="336">
                  <c:v>0.27865784323694498</c:v>
                </c:pt>
                <c:pt idx="337">
                  <c:v>0.26405155483206605</c:v>
                </c:pt>
                <c:pt idx="338">
                  <c:v>0.25021087796888375</c:v>
                </c:pt>
                <c:pt idx="339">
                  <c:v>0.49378182355069122</c:v>
                </c:pt>
                <c:pt idx="340">
                  <c:v>0.38660872021770265</c:v>
                </c:pt>
                <c:pt idx="341">
                  <c:v>1.2933341187680072</c:v>
                </c:pt>
                <c:pt idx="342">
                  <c:v>0.34795193925522211</c:v>
                </c:pt>
                <c:pt idx="343">
                  <c:v>0.32971349200119243</c:v>
                </c:pt>
                <c:pt idx="344">
                  <c:v>0.3124310415981934</c:v>
                </c:pt>
                <c:pt idx="345">
                  <c:v>0.2960544779701616</c:v>
                </c:pt>
                <c:pt idx="346">
                  <c:v>0.28053631763935361</c:v>
                </c:pt>
                <c:pt idx="347">
                  <c:v>0.26583156604907121</c:v>
                </c:pt>
                <c:pt idx="348">
                  <c:v>0.2518975871029564</c:v>
                </c:pt>
                <c:pt idx="349">
                  <c:v>0.93353157167850953</c:v>
                </c:pt>
                <c:pt idx="350">
                  <c:v>0.22697051403780366</c:v>
                </c:pt>
                <c:pt idx="351">
                  <c:v>0.21507349815291127</c:v>
                </c:pt>
                <c:pt idx="352">
                  <c:v>0.20380008303645089</c:v>
                </c:pt>
                <c:pt idx="353">
                  <c:v>0.19311758167496038</c:v>
                </c:pt>
                <c:pt idx="354">
                  <c:v>0.18299502039611365</c:v>
                </c:pt>
                <c:pt idx="355">
                  <c:v>0.17340304906125489</c:v>
                </c:pt>
                <c:pt idx="356">
                  <c:v>0.1643138559653318</c:v>
                </c:pt>
                <c:pt idx="357">
                  <c:v>0.15570108719748257</c:v>
                </c:pt>
                <c:pt idx="358">
                  <c:v>0.1475397702284646</c:v>
                </c:pt>
                <c:pt idx="359">
                  <c:v>0.13980624150336746</c:v>
                </c:pt>
                <c:pt idx="360">
                  <c:v>0.13247807782966825</c:v>
                </c:pt>
                <c:pt idx="361">
                  <c:v>0.12553403136168931</c:v>
                </c:pt>
                <c:pt idx="362">
                  <c:v>0.1387262522890467</c:v>
                </c:pt>
                <c:pt idx="363">
                  <c:v>0.11271880897776673</c:v>
                </c:pt>
                <c:pt idx="364">
                  <c:v>0.10681047561288179</c:v>
                </c:pt>
                <c:pt idx="365">
                  <c:v>0.10121183681864741</c:v>
                </c:pt>
                <c:pt idx="366">
                  <c:v>0.80298952744660324</c:v>
                </c:pt>
                <c:pt idx="367">
                  <c:v>0.10778816146820158</c:v>
                </c:pt>
                <c:pt idx="368">
                  <c:v>0.10213827573468752</c:v>
                </c:pt>
                <c:pt idx="369">
                  <c:v>9.6784537633408399E-2</c:v>
                </c:pt>
                <c:pt idx="370">
                  <c:v>9.171142412120635E-2</c:v>
                </c:pt>
                <c:pt idx="371">
                  <c:v>8.6904225819605094E-2</c:v>
                </c:pt>
                <c:pt idx="372">
                  <c:v>8.234900436529799E-2</c:v>
                </c:pt>
                <c:pt idx="373">
                  <c:v>7.8032551996177285E-2</c:v>
                </c:pt>
                <c:pt idx="374">
                  <c:v>7.3942353255725082E-2</c:v>
                </c:pt>
                <c:pt idx="375">
                  <c:v>7.0066548704728795E-2</c:v>
                </c:pt>
                <c:pt idx="376">
                  <c:v>6.6393900535103981E-2</c:v>
                </c:pt>
                <c:pt idx="377">
                  <c:v>6.6419377682221628E-2</c:v>
                </c:pt>
                <c:pt idx="378">
                  <c:v>5.9616036468571193E-2</c:v>
                </c:pt>
                <c:pt idx="379">
                  <c:v>5.6491168307313981E-2</c:v>
                </c:pt>
                <c:pt idx="380">
                  <c:v>5.3530095017431473E-2</c:v>
                </c:pt>
                <c:pt idx="381">
                  <c:v>5.0724231033548048E-2</c:v>
                </c:pt>
                <c:pt idx="382">
                  <c:v>4.8065440816178404E-2</c:v>
                </c:pt>
                <c:pt idx="383">
                  <c:v>4.5546015262913866E-2</c:v>
                </c:pt>
                <c:pt idx="384">
                  <c:v>4.3158649356053444E-2</c:v>
                </c:pt>
                <c:pt idx="385">
                  <c:v>4.0896420981869352E-2</c:v>
                </c:pt>
                <c:pt idx="386">
                  <c:v>3.8752770860094023E-2</c:v>
                </c:pt>
                <c:pt idx="387">
                  <c:v>3.6721483525434584E-2</c:v>
                </c:pt>
                <c:pt idx="388">
                  <c:v>0.20803562020206998</c:v>
                </c:pt>
                <c:pt idx="389">
                  <c:v>0.82099426122813779</c:v>
                </c:pt>
                <c:pt idx="390">
                  <c:v>9.4147445732182464E-2</c:v>
                </c:pt>
                <c:pt idx="391">
                  <c:v>8.9212559532773919E-2</c:v>
                </c:pt>
                <c:pt idx="392">
                  <c:v>8.4536343142320045E-2</c:v>
                </c:pt>
                <c:pt idx="393">
                  <c:v>8.0105237976618282E-2</c:v>
                </c:pt>
                <c:pt idx="394">
                  <c:v>7.5906396145946922E-2</c:v>
                </c:pt>
                <c:pt idx="395">
                  <c:v>7.1927643202897878E-2</c:v>
                </c:pt>
                <c:pt idx="396">
                  <c:v>6.8157442842840449E-2</c:v>
                </c:pt>
                <c:pt idx="397">
                  <c:v>6.4584863454665548E-2</c:v>
                </c:pt>
                <c:pt idx="398">
                  <c:v>0.20643849732092445</c:v>
                </c:pt>
                <c:pt idx="399">
                  <c:v>0.51238297178909076</c:v>
                </c:pt>
                <c:pt idx="400">
                  <c:v>2.5881341127564603</c:v>
                </c:pt>
                <c:pt idx="401">
                  <c:v>0.42543332146773061</c:v>
                </c:pt>
                <c:pt idx="402">
                  <c:v>0.48347982706203774</c:v>
                </c:pt>
                <c:pt idx="403">
                  <c:v>3.6076076786532201</c:v>
                </c:pt>
                <c:pt idx="404">
                  <c:v>1.5510806319351107</c:v>
                </c:pt>
                <c:pt idx="405">
                  <c:v>1.0502830155863174</c:v>
                </c:pt>
                <c:pt idx="406">
                  <c:v>0.99523078215840211</c:v>
                </c:pt>
                <c:pt idx="407">
                  <c:v>0.94306419798923424</c:v>
                </c:pt>
                <c:pt idx="408">
                  <c:v>0.89363200724183833</c:v>
                </c:pt>
                <c:pt idx="409">
                  <c:v>0.84679088239143752</c:v>
                </c:pt>
                <c:pt idx="410">
                  <c:v>1.1209772929466197</c:v>
                </c:pt>
                <c:pt idx="411">
                  <c:v>0.76800447867142063</c:v>
                </c:pt>
                <c:pt idx="412">
                  <c:v>0.72774831799276718</c:v>
                </c:pt>
                <c:pt idx="413">
                  <c:v>0.77990786488285135</c:v>
                </c:pt>
                <c:pt idx="414">
                  <c:v>0.84919840322599027</c:v>
                </c:pt>
                <c:pt idx="415">
                  <c:v>0.62776718592287373</c:v>
                </c:pt>
                <c:pt idx="416">
                  <c:v>0.59486178314577698</c:v>
                </c:pt>
                <c:pt idx="417">
                  <c:v>1.1691867864197667</c:v>
                </c:pt>
                <c:pt idx="418">
                  <c:v>0.53413493516663724</c:v>
                </c:pt>
                <c:pt idx="419">
                  <c:v>0.50613741383532007</c:v>
                </c:pt>
                <c:pt idx="420">
                  <c:v>0.4796074265466001</c:v>
                </c:pt>
                <c:pt idx="421">
                  <c:v>0.45446805019929665</c:v>
                </c:pt>
                <c:pt idx="422">
                  <c:v>0.43064639373736274</c:v>
                </c:pt>
                <c:pt idx="423">
                  <c:v>0.40807338680390842</c:v>
                </c:pt>
                <c:pt idx="424">
                  <c:v>0.78611227336642986</c:v>
                </c:pt>
                <c:pt idx="425">
                  <c:v>0.39098399519861854</c:v>
                </c:pt>
                <c:pt idx="426">
                  <c:v>0.3704899551629075</c:v>
                </c:pt>
                <c:pt idx="427">
                  <c:v>0.35107014241563572</c:v>
                </c:pt>
                <c:pt idx="428">
                  <c:v>0.33266824964671599</c:v>
                </c:pt>
                <c:pt idx="429">
                  <c:v>0.3152309209821339</c:v>
                </c:pt>
                <c:pt idx="430">
                  <c:v>0.2987075972797914</c:v>
                </c:pt>
                <c:pt idx="431">
                  <c:v>0.28305036953441204</c:v>
                </c:pt>
                <c:pt idx="432">
                  <c:v>0.2682138399664582</c:v>
                </c:pt>
                <c:pt idx="433">
                  <c:v>0.25415499039229078</c:v>
                </c:pt>
                <c:pt idx="434">
                  <c:v>0.96634762204116165</c:v>
                </c:pt>
                <c:pt idx="435">
                  <c:v>0.25828787341635795</c:v>
                </c:pt>
                <c:pt idx="436">
                  <c:v>0.24474930896477604</c:v>
                </c:pt>
                <c:pt idx="437">
                  <c:v>0.23192038962732678</c:v>
                </c:pt>
                <c:pt idx="438">
                  <c:v>0.2197639182410604</c:v>
                </c:pt>
                <c:pt idx="439">
                  <c:v>0.58237785492189076</c:v>
                </c:pt>
                <c:pt idx="440">
                  <c:v>0.20424109392971879</c:v>
                </c:pt>
                <c:pt idx="441">
                  <c:v>0.19353547628977746</c:v>
                </c:pt>
                <c:pt idx="442">
                  <c:v>0.18339101040851236</c:v>
                </c:pt>
                <c:pt idx="443">
                  <c:v>0.17377828263536585</c:v>
                </c:pt>
                <c:pt idx="444">
                  <c:v>0.16466942108245983</c:v>
                </c:pt>
                <c:pt idx="445">
                  <c:v>0.15603801481068411</c:v>
                </c:pt>
                <c:pt idx="446">
                  <c:v>0.25629798814787175</c:v>
                </c:pt>
                <c:pt idx="447">
                  <c:v>0.1401087736443323</c:v>
                </c:pt>
                <c:pt idx="448">
                  <c:v>0.13276475227342513</c:v>
                </c:pt>
                <c:pt idx="449">
                  <c:v>0.12580567931433731</c:v>
                </c:pt>
                <c:pt idx="450">
                  <c:v>0.6476741164266645</c:v>
                </c:pt>
                <c:pt idx="451">
                  <c:v>0.12347185699806995</c:v>
                </c:pt>
                <c:pt idx="452">
                  <c:v>0.11699988573664639</c:v>
                </c:pt>
                <c:pt idx="453">
                  <c:v>0.1108671530112509</c:v>
                </c:pt>
                <c:pt idx="454">
                  <c:v>0.10505587710134147</c:v>
                </c:pt>
                <c:pt idx="455">
                  <c:v>9.9549208343179388E-2</c:v>
                </c:pt>
                <c:pt idx="456">
                  <c:v>9.4331180274608295E-2</c:v>
                </c:pt>
                <c:pt idx="457">
                  <c:v>8.9386663340656508E-2</c:v>
                </c:pt>
                <c:pt idx="458">
                  <c:v>8.4701321025732745E-2</c:v>
                </c:pt>
                <c:pt idx="459">
                  <c:v>8.0261568285221824E-2</c:v>
                </c:pt>
                <c:pt idx="460">
                  <c:v>0.66900513447496357</c:v>
                </c:pt>
                <c:pt idx="461">
                  <c:v>9.8706149503689736E-2</c:v>
                </c:pt>
                <c:pt idx="462">
                  <c:v>9.3532311687970771E-2</c:v>
                </c:pt>
                <c:pt idx="463">
                  <c:v>8.8629668705379847E-2</c:v>
                </c:pt>
                <c:pt idx="464">
                  <c:v>8.3984005452905436E-2</c:v>
                </c:pt>
                <c:pt idx="465">
                  <c:v>7.9581851934481057E-2</c:v>
                </c:pt>
                <c:pt idx="466">
                  <c:v>7.5410444205034843E-2</c:v>
                </c:pt>
                <c:pt idx="467">
                  <c:v>7.1457687361717911E-2</c:v>
                </c:pt>
                <c:pt idx="468">
                  <c:v>6.7712120475005758E-2</c:v>
                </c:pt>
                <c:pt idx="469">
                  <c:v>6.4162883357991016E-2</c:v>
                </c:pt>
                <c:pt idx="470">
                  <c:v>6.0799685077515798E-2</c:v>
                </c:pt>
                <c:pt idx="471">
                  <c:v>5.7612774115842667E-2</c:v>
                </c:pt>
                <c:pt idx="472">
                  <c:v>5.4592910096348327E-2</c:v>
                </c:pt>
                <c:pt idx="473">
                  <c:v>5.1731336991259529E-2</c:v>
                </c:pt>
                <c:pt idx="474">
                  <c:v>4.9019757733747567E-2</c:v>
                </c:pt>
                <c:pt idx="475">
                  <c:v>4.6450310160769712E-2</c:v>
                </c:pt>
                <c:pt idx="476">
                  <c:v>4.4015544216904366E-2</c:v>
                </c:pt>
                <c:pt idx="477">
                  <c:v>4.1708400353083028E-2</c:v>
                </c:pt>
                <c:pt idx="478">
                  <c:v>3.9522189057586588E-2</c:v>
                </c:pt>
                <c:pt idx="479">
                  <c:v>3.7450571459956644E-2</c:v>
                </c:pt>
                <c:pt idx="480">
                  <c:v>3.5487540951583241E-2</c:v>
                </c:pt>
                <c:pt idx="481">
                  <c:v>3.3627405769678362E-2</c:v>
                </c:pt>
                <c:pt idx="482">
                  <c:v>0.12043705679023681</c:v>
                </c:pt>
                <c:pt idx="483">
                  <c:v>0.76642005278395786</c:v>
                </c:pt>
                <c:pt idx="484">
                  <c:v>0.41146775008782582</c:v>
                </c:pt>
                <c:pt idx="485">
                  <c:v>0.17261444578935489</c:v>
                </c:pt>
                <c:pt idx="486">
                  <c:v>0.18088896570044061</c:v>
                </c:pt>
                <c:pt idx="487">
                  <c:v>0.17140738652940582</c:v>
                </c:pt>
                <c:pt idx="488">
                  <c:v>0.1624227992187009</c:v>
                </c:pt>
                <c:pt idx="489">
                  <c:v>0.15390915315958448</c:v>
                </c:pt>
                <c:pt idx="490">
                  <c:v>0.14584176322687747</c:v>
                </c:pt>
                <c:pt idx="491">
                  <c:v>0.13819723820499782</c:v>
                </c:pt>
                <c:pt idx="492">
                  <c:v>0.13095341296565738</c:v>
                </c:pt>
                <c:pt idx="493">
                  <c:v>0.12408928420057112</c:v>
                </c:pt>
                <c:pt idx="494">
                  <c:v>1.0466971492450623</c:v>
                </c:pt>
                <c:pt idx="495">
                  <c:v>1.9862390355201929</c:v>
                </c:pt>
                <c:pt idx="496">
                  <c:v>0.38158690466396955</c:v>
                </c:pt>
                <c:pt idx="497">
                  <c:v>0.39488630872068325</c:v>
                </c:pt>
                <c:pt idx="498">
                  <c:v>0.37463665003892027</c:v>
                </c:pt>
                <c:pt idx="499">
                  <c:v>0.35499948176853624</c:v>
                </c:pt>
                <c:pt idx="500">
                  <c:v>0.33639162650754229</c:v>
                </c:pt>
                <c:pt idx="501">
                  <c:v>0.31875913119831262</c:v>
                </c:pt>
                <c:pt idx="502">
                  <c:v>0.30205087081745458</c:v>
                </c:pt>
                <c:pt idx="503">
                  <c:v>0.28621840013995364</c:v>
                </c:pt>
                <c:pt idx="504">
                  <c:v>0.27121581327333377</c:v>
                </c:pt>
                <c:pt idx="505">
                  <c:v>0.25699961055455489</c:v>
                </c:pt>
                <c:pt idx="506">
                  <c:v>0.24352857242371892</c:v>
                </c:pt>
                <c:pt idx="507">
                  <c:v>0.23076363990888316</c:v>
                </c:pt>
                <c:pt idx="508">
                  <c:v>1.0458680975476176</c:v>
                </c:pt>
                <c:pt idx="509">
                  <c:v>0.30326242940188836</c:v>
                </c:pt>
                <c:pt idx="510">
                  <c:v>0.28736645297878172</c:v>
                </c:pt>
                <c:pt idx="511">
                  <c:v>0.27230368911992947</c:v>
                </c:pt>
                <c:pt idx="512">
                  <c:v>0.25803046368045668</c:v>
                </c:pt>
                <c:pt idx="513">
                  <c:v>0.24450539176436964</c:v>
                </c:pt>
                <c:pt idx="514">
                  <c:v>0.23168925772998117</c:v>
                </c:pt>
                <c:pt idx="515">
                  <c:v>0.21954490148503999</c:v>
                </c:pt>
                <c:pt idx="516">
                  <c:v>0.20803711074187933</c:v>
                </c:pt>
                <c:pt idx="517">
                  <c:v>0.38517146981628031</c:v>
                </c:pt>
                <c:pt idx="518">
                  <c:v>0.18679950840132756</c:v>
                </c:pt>
                <c:pt idx="519">
                  <c:v>1.7841337096536354</c:v>
                </c:pt>
                <c:pt idx="520">
                  <c:v>3.6632416582989027</c:v>
                </c:pt>
                <c:pt idx="521">
                  <c:v>1.9521572257011026</c:v>
                </c:pt>
                <c:pt idx="522">
                  <c:v>2.6219769080995103</c:v>
                </c:pt>
                <c:pt idx="523">
                  <c:v>1.6818976125601268</c:v>
                </c:pt>
                <c:pt idx="524">
                  <c:v>1.7602068570141196</c:v>
                </c:pt>
                <c:pt idx="525">
                  <c:v>1.6679496146325168</c:v>
                </c:pt>
                <c:pt idx="526">
                  <c:v>1.5805214165486985</c:v>
                </c:pt>
                <c:pt idx="527">
                  <c:v>1.4976759047481629</c:v>
                </c:pt>
                <c:pt idx="528">
                  <c:v>1.4191728705335875</c:v>
                </c:pt>
                <c:pt idx="529">
                  <c:v>1.344784696123698</c:v>
                </c:pt>
                <c:pt idx="530">
                  <c:v>1.2742956946806336</c:v>
                </c:pt>
                <c:pt idx="531">
                  <c:v>1.2075014849308137</c:v>
                </c:pt>
                <c:pt idx="532">
                  <c:v>1.7186644238279629</c:v>
                </c:pt>
                <c:pt idx="533">
                  <c:v>1.7580554846241121</c:v>
                </c:pt>
                <c:pt idx="534">
                  <c:v>1.1271345706431983</c:v>
                </c:pt>
                <c:pt idx="535">
                  <c:v>1.0680540422838187</c:v>
                </c:pt>
                <c:pt idx="536">
                  <c:v>1.0120703125872919</c:v>
                </c:pt>
                <c:pt idx="537">
                  <c:v>0.95902105798907766</c:v>
                </c:pt>
                <c:pt idx="538">
                  <c:v>0.90875246336915272</c:v>
                </c:pt>
                <c:pt idx="539">
                  <c:v>0.86111877606853182</c:v>
                </c:pt>
                <c:pt idx="540">
                  <c:v>0.81598188328271359</c:v>
                </c:pt>
                <c:pt idx="541">
                  <c:v>0.77321091160671007</c:v>
                </c:pt>
                <c:pt idx="542">
                  <c:v>0.7326818475705551</c:v>
                </c:pt>
                <c:pt idx="543">
                  <c:v>0.69427717806503797</c:v>
                </c:pt>
                <c:pt idx="544">
                  <c:v>0.91206038691652092</c:v>
                </c:pt>
                <c:pt idx="545">
                  <c:v>0.63540658807924966</c:v>
                </c:pt>
                <c:pt idx="546">
                  <c:v>0.60210075404265306</c:v>
                </c:pt>
                <c:pt idx="547">
                  <c:v>1.1954706544441238</c:v>
                </c:pt>
                <c:pt idx="548">
                  <c:v>0.57382339448198671</c:v>
                </c:pt>
                <c:pt idx="549">
                  <c:v>0.54374554023639943</c:v>
                </c:pt>
                <c:pt idx="550">
                  <c:v>0.51524426394967271</c:v>
                </c:pt>
                <c:pt idx="551">
                  <c:v>0.48823692681253272</c:v>
                </c:pt>
                <c:pt idx="552">
                  <c:v>0.46264522165865407</c:v>
                </c:pt>
                <c:pt idx="553">
                  <c:v>0.43839494591479328</c:v>
                </c:pt>
                <c:pt idx="554">
                  <c:v>0.77308259535644663</c:v>
                </c:pt>
                <c:pt idx="555">
                  <c:v>0.39366751350177259</c:v>
                </c:pt>
                <c:pt idx="556">
                  <c:v>0.99750813147218287</c:v>
                </c:pt>
                <c:pt idx="557">
                  <c:v>0.39659763355675265</c:v>
                </c:pt>
                <c:pt idx="558">
                  <c:v>0.37580934585190329</c:v>
                </c:pt>
                <c:pt idx="559">
                  <c:v>0.3561107088891019</c:v>
                </c:pt>
                <c:pt idx="560">
                  <c:v>0.33744460691372247</c:v>
                </c:pt>
                <c:pt idx="561">
                  <c:v>0.31975691798310141</c:v>
                </c:pt>
                <c:pt idx="562">
                  <c:v>0.30299635704118288</c:v>
                </c:pt>
                <c:pt idx="563">
                  <c:v>0.28711432721865238</c:v>
                </c:pt>
                <c:pt idx="564">
                  <c:v>0.27206477892740799</c:v>
                </c:pt>
                <c:pt idx="565">
                  <c:v>0.25780407634081559</c:v>
                </c:pt>
                <c:pt idx="566">
                  <c:v>0.2442908708726117</c:v>
                </c:pt>
                <c:pt idx="567">
                  <c:v>0.23148598128760781</c:v>
                </c:pt>
                <c:pt idx="568">
                  <c:v>0.21935228009658053</c:v>
                </c:pt>
                <c:pt idx="569">
                  <c:v>0.63129738355057186</c:v>
                </c:pt>
                <c:pt idx="570">
                  <c:v>0.21585170276607107</c:v>
                </c:pt>
                <c:pt idx="571">
                  <c:v>0.20453749683286648</c:v>
                </c:pt>
                <c:pt idx="572">
                  <c:v>0.19381634276934157</c:v>
                </c:pt>
                <c:pt idx="573">
                  <c:v>0.18365715483053047</c:v>
                </c:pt>
                <c:pt idx="574">
                  <c:v>0.17403047667960098</c:v>
                </c:pt>
                <c:pt idx="575">
                  <c:v>0.16490839597986853</c:v>
                </c:pt>
                <c:pt idx="576">
                  <c:v>0.15626446346360412</c:v>
                </c:pt>
                <c:pt idx="577">
                  <c:v>0.14807361624297774</c:v>
                </c:pt>
                <c:pt idx="578">
                  <c:v>0.14031210514077902</c:v>
                </c:pt>
                <c:pt idx="579">
                  <c:v>0.13295742583021225</c:v>
                </c:pt>
                <c:pt idx="580">
                  <c:v>0.12598825358410728</c:v>
                </c:pt>
                <c:pt idx="581">
                  <c:v>0.11938438144435293</c:v>
                </c:pt>
                <c:pt idx="582">
                  <c:v>1.1183532751888146</c:v>
                </c:pt>
                <c:pt idx="583">
                  <c:v>0.27193846063433919</c:v>
                </c:pt>
                <c:pt idx="584">
                  <c:v>0.17185958342230381</c:v>
                </c:pt>
                <c:pt idx="585">
                  <c:v>0.16285129350141306</c:v>
                </c:pt>
                <c:pt idx="586">
                  <c:v>0.15431518724164187</c:v>
                </c:pt>
                <c:pt idx="587">
                  <c:v>0.14622651439496462</c:v>
                </c:pt>
                <c:pt idx="588">
                  <c:v>0.13856182203646916</c:v>
                </c:pt>
                <c:pt idx="589">
                  <c:v>0.1312988865631286</c:v>
                </c:pt>
                <c:pt idx="590">
                  <c:v>0.12441664925696447</c:v>
                </c:pt>
                <c:pt idx="591">
                  <c:v>0.41322685597900988</c:v>
                </c:pt>
                <c:pt idx="592">
                  <c:v>1.234388864464059</c:v>
                </c:pt>
                <c:pt idx="593">
                  <c:v>1.18171504638984</c:v>
                </c:pt>
                <c:pt idx="594">
                  <c:v>0.38499160092859297</c:v>
                </c:pt>
                <c:pt idx="595">
                  <c:v>0.99859956594713273</c:v>
                </c:pt>
                <c:pt idx="596">
                  <c:v>0.41216147143318538</c:v>
                </c:pt>
                <c:pt idx="597">
                  <c:v>0.39055738072753315</c:v>
                </c:pt>
                <c:pt idx="598">
                  <c:v>0.37008570235919885</c:v>
                </c:pt>
                <c:pt idx="599">
                  <c:v>0.35068707915739561</c:v>
                </c:pt>
                <c:pt idx="600">
                  <c:v>0.33230526525064669</c:v>
                </c:pt>
                <c:pt idx="601">
                  <c:v>0.31488696298314661</c:v>
                </c:pt>
                <c:pt idx="602">
                  <c:v>0.29838166837940766</c:v>
                </c:pt>
                <c:pt idx="603">
                  <c:v>0.28274152470911906</c:v>
                </c:pt>
                <c:pt idx="604">
                  <c:v>0.26792118372763446</c:v>
                </c:pt>
                <c:pt idx="605">
                  <c:v>0.25387767418975704</c:v>
                </c:pt>
                <c:pt idx="606">
                  <c:v>0.24057027725558078</c:v>
                </c:pt>
                <c:pt idx="607">
                  <c:v>0.22796040842713061</c:v>
                </c:pt>
                <c:pt idx="608">
                  <c:v>0.21601150567347857</c:v>
                </c:pt>
                <c:pt idx="609">
                  <c:v>0.2046889234199579</c:v>
                </c:pt>
                <c:pt idx="610">
                  <c:v>0.19395983209409889</c:v>
                </c:pt>
                <c:pt idx="611">
                  <c:v>0.18379312293702216</c:v>
                </c:pt>
                <c:pt idx="612">
                  <c:v>0.17415931780429228</c:v>
                </c:pt>
                <c:pt idx="613">
                  <c:v>0.16503048369470136</c:v>
                </c:pt>
                <c:pt idx="614">
                  <c:v>0.15638015175916051</c:v>
                </c:pt>
                <c:pt idx="615">
                  <c:v>0.14818324055486753</c:v>
                </c:pt>
                <c:pt idx="616">
                  <c:v>0.14041598332222779</c:v>
                </c:pt>
                <c:pt idx="617">
                  <c:v>0.13305585907366974</c:v>
                </c:pt>
                <c:pt idx="618">
                  <c:v>0.126081527294548</c:v>
                </c:pt>
                <c:pt idx="619">
                  <c:v>0.45537838376290052</c:v>
                </c:pt>
                <c:pt idx="620">
                  <c:v>0.11321041343595697</c:v>
                </c:pt>
                <c:pt idx="621">
                  <c:v>0.10727631185147325</c:v>
                </c:pt>
                <c:pt idx="622">
                  <c:v>0.10165325551933191</c:v>
                </c:pt>
                <c:pt idx="623">
                  <c:v>9.6324940514224744E-2</c:v>
                </c:pt>
                <c:pt idx="624">
                  <c:v>9.1275917506689161E-2</c:v>
                </c:pt>
                <c:pt idx="625">
                  <c:v>8.649154696812511E-2</c:v>
                </c:pt>
                <c:pt idx="626">
                  <c:v>8.1957956723811204E-2</c:v>
                </c:pt>
                <c:pt idx="627">
                  <c:v>0.2118342860269454</c:v>
                </c:pt>
                <c:pt idx="628">
                  <c:v>0.50958274212807519</c:v>
                </c:pt>
                <c:pt idx="629">
                  <c:v>0.11112985980504182</c:v>
                </c:pt>
                <c:pt idx="630">
                  <c:v>0.10530481370603074</c:v>
                </c:pt>
                <c:pt idx="631">
                  <c:v>9.9785096544850863E-2</c:v>
                </c:pt>
                <c:pt idx="632">
                  <c:v>9.4554704025794925E-2</c:v>
                </c:pt>
                <c:pt idx="633">
                  <c:v>8.9598470743445222E-2</c:v>
                </c:pt>
                <c:pt idx="634">
                  <c:v>8.490202621092198E-2</c:v>
                </c:pt>
                <c:pt idx="635">
                  <c:v>8.0451753192979883E-2</c:v>
                </c:pt>
                <c:pt idx="636">
                  <c:v>7.6234748223140913E-2</c:v>
                </c:pt>
                <c:pt idx="637">
                  <c:v>7.2238784190383709E-2</c:v>
                </c:pt>
                <c:pt idx="638">
                  <c:v>6.8452274886910192E-2</c:v>
                </c:pt>
                <c:pt idx="639">
                  <c:v>0.69638163239345707</c:v>
                </c:pt>
                <c:pt idx="640">
                  <c:v>0.1258316555689184</c:v>
                </c:pt>
                <c:pt idx="641">
                  <c:v>0.11923599176002209</c:v>
                </c:pt>
                <c:pt idx="642">
                  <c:v>0.11298605002625305</c:v>
                </c:pt>
                <c:pt idx="643">
                  <c:v>0.30456932649828589</c:v>
                </c:pt>
                <c:pt idx="644">
                  <c:v>0.1014517963927055</c:v>
                </c:pt>
                <c:pt idx="645">
                  <c:v>9.613404118405379E-2</c:v>
                </c:pt>
                <c:pt idx="646">
                  <c:v>9.1095024464661362E-2</c:v>
                </c:pt>
                <c:pt idx="647">
                  <c:v>8.6320135718935431E-2</c:v>
                </c:pt>
                <c:pt idx="648">
                  <c:v>8.1795530264399632E-2</c:v>
                </c:pt>
                <c:pt idx="649">
                  <c:v>7.7508089109348643E-2</c:v>
                </c:pt>
                <c:pt idx="650">
                  <c:v>7.3445380914626976E-2</c:v>
                </c:pt>
                <c:pt idx="651">
                  <c:v>0.23937130487837727</c:v>
                </c:pt>
                <c:pt idx="652">
                  <c:v>6.683528989761818E-2</c:v>
                </c:pt>
                <c:pt idx="653">
                  <c:v>1.0231727729152533</c:v>
                </c:pt>
                <c:pt idx="654">
                  <c:v>0.10707739057356949</c:v>
                </c:pt>
                <c:pt idx="655">
                  <c:v>0.10146476101255786</c:v>
                </c:pt>
                <c:pt idx="656">
                  <c:v>9.6146326242999403E-2</c:v>
                </c:pt>
                <c:pt idx="657">
                  <c:v>9.1106665582952204E-2</c:v>
                </c:pt>
                <c:pt idx="658">
                  <c:v>8.6331166649732047E-2</c:v>
                </c:pt>
                <c:pt idx="659">
                  <c:v>8.180598299163766E-2</c:v>
                </c:pt>
                <c:pt idx="660">
                  <c:v>7.751799394047551E-2</c:v>
                </c:pt>
                <c:pt idx="661">
                  <c:v>7.3454766568477645E-2</c:v>
                </c:pt>
                <c:pt idx="662">
                  <c:v>6.9604519639307416E-2</c:v>
                </c:pt>
                <c:pt idx="663">
                  <c:v>6.5956089448629782E-2</c:v>
                </c:pt>
                <c:pt idx="664">
                  <c:v>6.2498897455201791E-2</c:v>
                </c:pt>
                <c:pt idx="665">
                  <c:v>6.2195203904729282E-2</c:v>
                </c:pt>
                <c:pt idx="666">
                  <c:v>5.6118657284863281E-2</c:v>
                </c:pt>
                <c:pt idx="667">
                  <c:v>5.3177109745143433E-2</c:v>
                </c:pt>
                <c:pt idx="668">
                  <c:v>5.0389748038568341E-2</c:v>
                </c:pt>
                <c:pt idx="669">
                  <c:v>4.7748490272589442E-2</c:v>
                </c:pt>
                <c:pt idx="670">
                  <c:v>4.5245678179746354E-2</c:v>
                </c:pt>
                <c:pt idx="671">
                  <c:v>4.2874054912692756E-2</c:v>
                </c:pt>
                <c:pt idx="672">
                  <c:v>4.0626744003130738E-2</c:v>
                </c:pt>
                <c:pt idx="673">
                  <c:v>3.8497229423645765E-2</c:v>
                </c:pt>
                <c:pt idx="674">
                  <c:v>3.6479336694631735E-2</c:v>
                </c:pt>
                <c:pt idx="675">
                  <c:v>3.4567214981526366E-2</c:v>
                </c:pt>
                <c:pt idx="676">
                  <c:v>7.6927604426547058E-2</c:v>
                </c:pt>
                <c:pt idx="677">
                  <c:v>3.1038398593046131E-2</c:v>
                </c:pt>
                <c:pt idx="678">
                  <c:v>2.9411472193956303E-2</c:v>
                </c:pt>
                <c:pt idx="679">
                  <c:v>2.7869823696692515E-2</c:v>
                </c:pt>
                <c:pt idx="680">
                  <c:v>2.6408983126126259E-2</c:v>
                </c:pt>
                <c:pt idx="681">
                  <c:v>2.5024714807894189E-2</c:v>
                </c:pt>
                <c:pt idx="682">
                  <c:v>2.3713005087155608E-2</c:v>
                </c:pt>
                <c:pt idx="683">
                  <c:v>2.2470050691090593E-2</c:v>
                </c:pt>
                <c:pt idx="684">
                  <c:v>2.1292247701396008E-2</c:v>
                </c:pt>
                <c:pt idx="685">
                  <c:v>2.0176181104805492E-2</c:v>
                </c:pt>
                <c:pt idx="686">
                  <c:v>0.71823341518107375</c:v>
                </c:pt>
                <c:pt idx="687">
                  <c:v>5.7072190441575514E-2</c:v>
                </c:pt>
                <c:pt idx="688">
                  <c:v>1.9357697135575291</c:v>
                </c:pt>
                <c:pt idx="689">
                  <c:v>0.48683644969111234</c:v>
                </c:pt>
                <c:pt idx="690">
                  <c:v>0.80845690945283011</c:v>
                </c:pt>
                <c:pt idx="691">
                  <c:v>0.46614594492920564</c:v>
                </c:pt>
                <c:pt idx="692">
                  <c:v>0.44171217327824464</c:v>
                </c:pt>
                <c:pt idx="693">
                  <c:v>0.41855913613454609</c:v>
                </c:pt>
                <c:pt idx="694">
                  <c:v>0.39661970178788841</c:v>
                </c:pt>
                <c:pt idx="695">
                  <c:v>0.37583025734205228</c:v>
                </c:pt>
                <c:pt idx="696">
                  <c:v>0.35613052427065928</c:v>
                </c:pt>
                <c:pt idx="697">
                  <c:v>0.33746338364094119</c:v>
                </c:pt>
                <c:pt idx="698">
                  <c:v>0.31977471049867962</c:v>
                </c:pt>
                <c:pt idx="699">
                  <c:v>0.77851658157577308</c:v>
                </c:pt>
                <c:pt idx="700">
                  <c:v>0.58881542642315066</c:v>
                </c:pt>
                <c:pt idx="701">
                  <c:v>0.32127166346318625</c:v>
                </c:pt>
                <c:pt idx="702">
                  <c:v>0.30443170475845904</c:v>
                </c:pt>
                <c:pt idx="703">
                  <c:v>0.28847443893152874</c:v>
                </c:pt>
                <c:pt idx="704">
                  <c:v>0.27335359824919153</c:v>
                </c:pt>
                <c:pt idx="705">
                  <c:v>0.25902534017412954</c:v>
                </c:pt>
                <c:pt idx="706">
                  <c:v>0.24544812024446061</c:v>
                </c:pt>
                <c:pt idx="707">
                  <c:v>0.23258257161650556</c:v>
                </c:pt>
                <c:pt idx="708">
                  <c:v>0.22039139092151086</c:v>
                </c:pt>
                <c:pt idx="709">
                  <c:v>0.20883923010537053</c:v>
                </c:pt>
                <c:pt idx="710">
                  <c:v>0.49153154483383754</c:v>
                </c:pt>
                <c:pt idx="711">
                  <c:v>0.18751974289336129</c:v>
                </c:pt>
                <c:pt idx="712">
                  <c:v>0.17769060112404017</c:v>
                </c:pt>
                <c:pt idx="713">
                  <c:v>0.16837666925438471</c:v>
                </c:pt>
                <c:pt idx="714">
                  <c:v>0.15955094174851564</c:v>
                </c:pt>
                <c:pt idx="715">
                  <c:v>0.15118782860812124</c:v>
                </c:pt>
                <c:pt idx="716">
                  <c:v>0.14326308117483297</c:v>
                </c:pt>
                <c:pt idx="717">
                  <c:v>0.13575372182178619</c:v>
                </c:pt>
                <c:pt idx="718">
                  <c:v>0.12863797733050814</c:v>
                </c:pt>
                <c:pt idx="719">
                  <c:v>0.12189521575996078</c:v>
                </c:pt>
                <c:pt idx="720">
                  <c:v>0.51647817092079129</c:v>
                </c:pt>
                <c:pt idx="721">
                  <c:v>0.10945146420864359</c:v>
                </c:pt>
                <c:pt idx="722">
                  <c:v>0.98916920332811931</c:v>
                </c:pt>
                <c:pt idx="723">
                  <c:v>1.0677102857624761</c:v>
                </c:pt>
                <c:pt idx="724">
                  <c:v>1.0269190972527349</c:v>
                </c:pt>
                <c:pt idx="725">
                  <c:v>1.3903735330302791</c:v>
                </c:pt>
                <c:pt idx="726">
                  <c:v>0.54112480470737467</c:v>
                </c:pt>
                <c:pt idx="727">
                  <c:v>0.68391973003471651</c:v>
                </c:pt>
                <c:pt idx="728">
                  <c:v>0.53571387165544204</c:v>
                </c:pt>
                <c:pt idx="729">
                  <c:v>0.50763358788880064</c:v>
                </c:pt>
                <c:pt idx="730">
                  <c:v>0.48102517628775854</c:v>
                </c:pt>
                <c:pt idx="731">
                  <c:v>0.45581148636160607</c:v>
                </c:pt>
                <c:pt idx="732">
                  <c:v>0.43191941158374647</c:v>
                </c:pt>
                <c:pt idx="733">
                  <c:v>0.40927967742096738</c:v>
                </c:pt>
                <c:pt idx="734">
                  <c:v>0.38782664047349025</c:v>
                </c:pt>
                <c:pt idx="735">
                  <c:v>0.36749809814341</c:v>
                </c:pt>
                <c:pt idx="736">
                  <c:v>1.9241054827708295</c:v>
                </c:pt>
                <c:pt idx="737">
                  <c:v>0.43291915579820672</c:v>
                </c:pt>
                <c:pt idx="738">
                  <c:v>0.41022701847261728</c:v>
                </c:pt>
                <c:pt idx="739">
                  <c:v>0.3887243251563926</c:v>
                </c:pt>
                <c:pt idx="740">
                  <c:v>0.36834872927410367</c:v>
                </c:pt>
                <c:pt idx="741">
                  <c:v>0.34904115224396998</c:v>
                </c:pt>
                <c:pt idx="742">
                  <c:v>0.33074561218084081</c:v>
                </c:pt>
                <c:pt idx="743">
                  <c:v>0.3134090615779791</c:v>
                </c:pt>
                <c:pt idx="744">
                  <c:v>0.29698123349700906</c:v>
                </c:pt>
                <c:pt idx="745">
                  <c:v>0.28141449582005967</c:v>
                </c:pt>
                <c:pt idx="746">
                  <c:v>0.26666371314151055</c:v>
                </c:pt>
                <c:pt idx="747">
                  <c:v>0.51405028757865368</c:v>
                </c:pt>
                <c:pt idx="748">
                  <c:v>0.24145500036277145</c:v>
                </c:pt>
                <c:pt idx="749">
                  <c:v>0.22879875738345593</c:v>
                </c:pt>
                <c:pt idx="750">
                  <c:v>0.21680591125287335</c:v>
                </c:pt>
                <c:pt idx="751">
                  <c:v>0.20544168898352433</c:v>
                </c:pt>
                <c:pt idx="752">
                  <c:v>0.19467314026865021</c:v>
                </c:pt>
                <c:pt idx="753">
                  <c:v>0.18446904194355998</c:v>
                </c:pt>
                <c:pt idx="754">
                  <c:v>0.17479980745476695</c:v>
                </c:pt>
                <c:pt idx="755">
                  <c:v>0.1656374010744425</c:v>
                </c:pt>
                <c:pt idx="756">
                  <c:v>0.15695525661145418</c:v>
                </c:pt>
                <c:pt idx="757">
                  <c:v>0.14872820038329224</c:v>
                </c:pt>
                <c:pt idx="758">
                  <c:v>0.14093237822554366</c:v>
                </c:pt>
                <c:pt idx="759">
                  <c:v>0.88528626821048406</c:v>
                </c:pt>
                <c:pt idx="760">
                  <c:v>0.16008179221658145</c:v>
                </c:pt>
                <c:pt idx="761">
                  <c:v>0.15169085371535612</c:v>
                </c:pt>
                <c:pt idx="762">
                  <c:v>0.14373973943121657</c:v>
                </c:pt>
                <c:pt idx="763">
                  <c:v>0.13620539528720738</c:v>
                </c:pt>
                <c:pt idx="764">
                  <c:v>0.1290659756220166</c:v>
                </c:pt>
                <c:pt idx="765">
                  <c:v>0.12230077984897221</c:v>
                </c:pt>
                <c:pt idx="766">
                  <c:v>0.11589019243515684</c:v>
                </c:pt>
                <c:pt idx="767">
                  <c:v>0.10981562602661156</c:v>
                </c:pt>
                <c:pt idx="768">
                  <c:v>0.10405946755472126</c:v>
                </c:pt>
                <c:pt idx="769">
                  <c:v>9.8605027167518511E-2</c:v>
                </c:pt>
                <c:pt idx="770">
                  <c:v>9.343648983783337E-2</c:v>
                </c:pt>
                <c:pt idx="771">
                  <c:v>0.5672114445896913</c:v>
                </c:pt>
                <c:pt idx="772">
                  <c:v>9.7716033305835809E-2</c:v>
                </c:pt>
                <c:pt idx="773">
                  <c:v>9.2594093985318718E-2</c:v>
                </c:pt>
                <c:pt idx="774">
                  <c:v>8.7740629156812078E-2</c:v>
                </c:pt>
                <c:pt idx="775">
                  <c:v>8.3141566308255518E-2</c:v>
                </c:pt>
                <c:pt idx="776">
                  <c:v>7.8783570560405206E-2</c:v>
                </c:pt>
                <c:pt idx="777">
                  <c:v>7.4654006002651374E-2</c:v>
                </c:pt>
                <c:pt idx="778">
                  <c:v>7.0740899055479978E-2</c:v>
                </c:pt>
                <c:pt idx="779">
                  <c:v>6.703290375334818E-2</c:v>
                </c:pt>
                <c:pt idx="780">
                  <c:v>6.3519268847312682E-2</c:v>
                </c:pt>
                <c:pt idx="781">
                  <c:v>6.0189806632025271E-2</c:v>
                </c:pt>
                <c:pt idx="782">
                  <c:v>5.7034863406710386E-2</c:v>
                </c:pt>
                <c:pt idx="783">
                  <c:v>5.4045291484476982E-2</c:v>
                </c:pt>
                <c:pt idx="784">
                  <c:v>0.24280300126230392</c:v>
                </c:pt>
                <c:pt idx="785">
                  <c:v>5.2515269976746999E-2</c:v>
                </c:pt>
                <c:pt idx="786">
                  <c:v>4.9762599640860501E-2</c:v>
                </c:pt>
                <c:pt idx="787">
                  <c:v>4.7154214842902775E-2</c:v>
                </c:pt>
                <c:pt idx="788">
                  <c:v>4.4682552629844538E-2</c:v>
                </c:pt>
                <c:pt idx="789">
                  <c:v>4.2340446472714982E-2</c:v>
                </c:pt>
                <c:pt idx="790">
                  <c:v>4.0121105487412254E-2</c:v>
                </c:pt>
                <c:pt idx="791">
                  <c:v>3.8018094744687828E-2</c:v>
                </c:pt>
                <c:pt idx="792">
                  <c:v>3.6025316612213934E-2</c:v>
                </c:pt>
                <c:pt idx="793">
                  <c:v>0.15816099426457705</c:v>
                </c:pt>
                <c:pt idx="794">
                  <c:v>0.17027301729470254</c:v>
                </c:pt>
                <c:pt idx="795">
                  <c:v>3.0652096166406746E-2</c:v>
                </c:pt>
                <c:pt idx="796">
                  <c:v>2.9045418415585545E-2</c:v>
                </c:pt>
                <c:pt idx="797">
                  <c:v>2.7522957201896743E-2</c:v>
                </c:pt>
                <c:pt idx="798">
                  <c:v>1.8122657197889946</c:v>
                </c:pt>
                <c:pt idx="799">
                  <c:v>0.18111996749469578</c:v>
                </c:pt>
                <c:pt idx="800">
                  <c:v>0.17162628000189356</c:v>
                </c:pt>
                <c:pt idx="801">
                  <c:v>0.16263021904611921</c:v>
                </c:pt>
                <c:pt idx="802">
                  <c:v>0.15410570075105579</c:v>
                </c:pt>
                <c:pt idx="803">
                  <c:v>0.14602800846772063</c:v>
                </c:pt>
                <c:pt idx="804">
                  <c:v>0.70438759578090115</c:v>
                </c:pt>
                <c:pt idx="805">
                  <c:v>0.13112064524122363</c:v>
                </c:pt>
                <c:pt idx="806">
                  <c:v>0.12424775073382362</c:v>
                </c:pt>
                <c:pt idx="807">
                  <c:v>0.71662173062957379</c:v>
                </c:pt>
                <c:pt idx="808">
                  <c:v>0.13165515183644</c:v>
                </c:pt>
                <c:pt idx="809">
                  <c:v>0.88225303736196214</c:v>
                </c:pt>
                <c:pt idx="810">
                  <c:v>1.7965162280634821</c:v>
                </c:pt>
                <c:pt idx="811">
                  <c:v>0.35127919447184858</c:v>
                </c:pt>
                <c:pt idx="812">
                  <c:v>0.33286634391114661</c:v>
                </c:pt>
                <c:pt idx="813">
                  <c:v>0.31541863182464458</c:v>
                </c:pt>
                <c:pt idx="814">
                  <c:v>0.29888546896374629</c:v>
                </c:pt>
                <c:pt idx="815">
                  <c:v>0.28321891779475633</c:v>
                </c:pt>
                <c:pt idx="816">
                  <c:v>0.26837355350508019</c:v>
                </c:pt>
                <c:pt idx="817">
                  <c:v>0.25430633229500194</c:v>
                </c:pt>
                <c:pt idx="818">
                  <c:v>0.59082728094446857</c:v>
                </c:pt>
                <c:pt idx="819">
                  <c:v>1.1227425339004604</c:v>
                </c:pt>
                <c:pt idx="820">
                  <c:v>0.27181720533574166</c:v>
                </c:pt>
                <c:pt idx="821">
                  <c:v>0.25756947970769922</c:v>
                </c:pt>
                <c:pt idx="822">
                  <c:v>0.379873329277163</c:v>
                </c:pt>
                <c:pt idx="823">
                  <c:v>0.23127533360276703</c:v>
                </c:pt>
                <c:pt idx="824">
                  <c:v>0.21915267384090201</c:v>
                </c:pt>
                <c:pt idx="825">
                  <c:v>0.20766544232558901</c:v>
                </c:pt>
                <c:pt idx="826">
                  <c:v>0.19678033208752857</c:v>
                </c:pt>
                <c:pt idx="827">
                  <c:v>0.18646578199451605</c:v>
                </c:pt>
                <c:pt idx="828">
                  <c:v>0.17669188524064894</c:v>
                </c:pt>
                <c:pt idx="829">
                  <c:v>0.16743030263221612</c:v>
                </c:pt>
                <c:pt idx="830">
                  <c:v>0.1586541804188433</c:v>
                </c:pt>
                <c:pt idx="831">
                  <c:v>1.1193141723532531</c:v>
                </c:pt>
                <c:pt idx="832">
                  <c:v>2.0926671498361111</c:v>
                </c:pt>
                <c:pt idx="833">
                  <c:v>0.48398141911439713</c:v>
                </c:pt>
                <c:pt idx="834">
                  <c:v>0.85317429999537064</c:v>
                </c:pt>
                <c:pt idx="835">
                  <c:v>0.54684881904056004</c:v>
                </c:pt>
                <c:pt idx="836">
                  <c:v>0.51818487952251058</c:v>
                </c:pt>
                <c:pt idx="837">
                  <c:v>0.49102340540273332</c:v>
                </c:pt>
                <c:pt idx="838">
                  <c:v>0.46528564259818994</c:v>
                </c:pt>
                <c:pt idx="839">
                  <c:v>0.44089696504476533</c:v>
                </c:pt>
                <c:pt idx="840">
                  <c:v>0.41778665832067358</c:v>
                </c:pt>
                <c:pt idx="841">
                  <c:v>0.39588771461158323</c:v>
                </c:pt>
                <c:pt idx="842">
                  <c:v>0.49558198898791073</c:v>
                </c:pt>
                <c:pt idx="843">
                  <c:v>1.1072703890140851</c:v>
                </c:pt>
                <c:pt idx="844">
                  <c:v>1.3519286357410201</c:v>
                </c:pt>
                <c:pt idx="845">
                  <c:v>0.58028194035755565</c:v>
                </c:pt>
                <c:pt idx="846">
                  <c:v>0.55949001840438062</c:v>
                </c:pt>
                <c:pt idx="847">
                  <c:v>0.53016347057232605</c:v>
                </c:pt>
                <c:pt idx="848">
                  <c:v>0.50237411979375712</c:v>
                </c:pt>
                <c:pt idx="849">
                  <c:v>0.47604139147139146</c:v>
                </c:pt>
                <c:pt idx="850">
                  <c:v>0.45108893445198273</c:v>
                </c:pt>
                <c:pt idx="851">
                  <c:v>0.42744439964786901</c:v>
                </c:pt>
                <c:pt idx="852">
                  <c:v>0.40503923026242195</c:v>
                </c:pt>
                <c:pt idx="853">
                  <c:v>0.38380846301115679</c:v>
                </c:pt>
                <c:pt idx="854">
                  <c:v>0.89907693199120731</c:v>
                </c:pt>
                <c:pt idx="855">
                  <c:v>0.35502096017999479</c:v>
                </c:pt>
                <c:pt idx="856">
                  <c:v>0.33641197909433868</c:v>
                </c:pt>
                <c:pt idx="857">
                  <c:v>0.31877841697231418</c:v>
                </c:pt>
                <c:pt idx="858">
                  <c:v>0.30206914569732912</c:v>
                </c:pt>
                <c:pt idx="859">
                  <c:v>0.28623571711330414</c:v>
                </c:pt>
                <c:pt idx="860">
                  <c:v>0.2712322225503348</c:v>
                </c:pt>
                <c:pt idx="861">
                  <c:v>0.25701515971353589</c:v>
                </c:pt>
                <c:pt idx="862">
                  <c:v>0.24354330654911646</c:v>
                </c:pt>
                <c:pt idx="863">
                  <c:v>0.23077760172196229</c:v>
                </c:pt>
                <c:pt idx="864">
                  <c:v>0.21868103135817368</c:v>
                </c:pt>
                <c:pt idx="865">
                  <c:v>0.20721852172417113</c:v>
                </c:pt>
                <c:pt idx="866">
                  <c:v>0.42756808016058273</c:v>
                </c:pt>
                <c:pt idx="867">
                  <c:v>2.9493047128721477</c:v>
                </c:pt>
                <c:pt idx="868">
                  <c:v>3.8094773204049179</c:v>
                </c:pt>
                <c:pt idx="869">
                  <c:v>1.0948904003118216</c:v>
                </c:pt>
                <c:pt idx="870">
                  <c:v>1.2675270481886363</c:v>
                </c:pt>
                <c:pt idx="871">
                  <c:v>1.3284532108406175</c:v>
                </c:pt>
                <c:pt idx="872">
                  <c:v>1.2588202498425438</c:v>
                </c:pt>
                <c:pt idx="873">
                  <c:v>1.1928372098336264</c:v>
                </c:pt>
                <c:pt idx="874">
                  <c:v>1.1303127744740726</c:v>
                </c:pt>
                <c:pt idx="875">
                  <c:v>1.0710656555704468</c:v>
                </c:pt>
                <c:pt idx="876">
                  <c:v>1.0149240674346331</c:v>
                </c:pt>
                <c:pt idx="877">
                  <c:v>0.96172522879509803</c:v>
                </c:pt>
                <c:pt idx="878">
                  <c:v>0.91131489081625661</c:v>
                </c:pt>
                <c:pt idx="879">
                  <c:v>1.5267462468618649</c:v>
                </c:pt>
                <c:pt idx="880">
                  <c:v>0.83566015199874355</c:v>
                </c:pt>
                <c:pt idx="881">
                  <c:v>0.79185771296895513</c:v>
                </c:pt>
                <c:pt idx="882">
                  <c:v>0.75035124755998528</c:v>
                </c:pt>
                <c:pt idx="883">
                  <c:v>1.6092067220620208</c:v>
                </c:pt>
                <c:pt idx="884">
                  <c:v>0.70420002965849759</c:v>
                </c:pt>
                <c:pt idx="885">
                  <c:v>0.66728827936130508</c:v>
                </c:pt>
                <c:pt idx="886">
                  <c:v>0.63231131641517679</c:v>
                </c:pt>
                <c:pt idx="887">
                  <c:v>0.5991677259030822</c:v>
                </c:pt>
                <c:pt idx="888">
                  <c:v>0.56776140873010994</c:v>
                </c:pt>
                <c:pt idx="889">
                  <c:v>0.53800130298630411</c:v>
                </c:pt>
                <c:pt idx="890">
                  <c:v>0.50980111991470567</c:v>
                </c:pt>
                <c:pt idx="891">
                  <c:v>0.48307909371904317</c:v>
                </c:pt>
                <c:pt idx="892">
                  <c:v>0.4577577444856461</c:v>
                </c:pt>
                <c:pt idx="893">
                  <c:v>0.43376365353217905</c:v>
                </c:pt>
                <c:pt idx="894">
                  <c:v>1.1418240329752576</c:v>
                </c:pt>
                <c:pt idx="895">
                  <c:v>0.54813379144130381</c:v>
                </c:pt>
                <c:pt idx="896">
                  <c:v>0.40295588114873038</c:v>
                </c:pt>
                <c:pt idx="897">
                  <c:v>0.38183431591255712</c:v>
                </c:pt>
                <c:pt idx="898">
                  <c:v>0.3618198706835522</c:v>
                </c:pt>
                <c:pt idx="899">
                  <c:v>0.34285451402812789</c:v>
                </c:pt>
                <c:pt idx="900">
                  <c:v>0.32488325632140963</c:v>
                </c:pt>
                <c:pt idx="901">
                  <c:v>0.3078539903060557</c:v>
                </c:pt>
                <c:pt idx="902">
                  <c:v>0.29171734000843769</c:v>
                </c:pt>
                <c:pt idx="903">
                  <c:v>0.27642651757411524</c:v>
                </c:pt>
                <c:pt idx="904">
                  <c:v>0.26193718760750567</c:v>
                </c:pt>
                <c:pt idx="905">
                  <c:v>0.84681694091719795</c:v>
                </c:pt>
                <c:pt idx="906">
                  <c:v>0.26062114735902153</c:v>
                </c:pt>
                <c:pt idx="907">
                  <c:v>0.24696028069000245</c:v>
                </c:pt>
                <c:pt idx="908">
                  <c:v>0.23401546979788332</c:v>
                </c:pt>
                <c:pt idx="909">
                  <c:v>0.22174918149475922</c:v>
                </c:pt>
                <c:pt idx="910">
                  <c:v>0.21012584995370434</c:v>
                </c:pt>
                <c:pt idx="911">
                  <c:v>0.1991117735864571</c:v>
                </c:pt>
                <c:pt idx="912">
                  <c:v>0.44343732109283152</c:v>
                </c:pt>
                <c:pt idx="913">
                  <c:v>0.17878532003366845</c:v>
                </c:pt>
                <c:pt idx="914">
                  <c:v>0.16941400675342513</c:v>
                </c:pt>
                <c:pt idx="915">
                  <c:v>3.1143212888830707</c:v>
                </c:pt>
                <c:pt idx="916">
                  <c:v>0.52089668827070867</c:v>
                </c:pt>
                <c:pt idx="917">
                  <c:v>0.59602917716773374</c:v>
                </c:pt>
                <c:pt idx="918">
                  <c:v>0.58556579863317382</c:v>
                </c:pt>
                <c:pt idx="919">
                  <c:v>0.55487244783594969</c:v>
                </c:pt>
                <c:pt idx="920">
                  <c:v>0.52578793721579975</c:v>
                </c:pt>
                <c:pt idx="921">
                  <c:v>0.49822793688862371</c:v>
                </c:pt>
                <c:pt idx="922">
                  <c:v>0.47211253725361274</c:v>
                </c:pt>
                <c:pt idx="923">
                  <c:v>0.44736601729715891</c:v>
                </c:pt>
                <c:pt idx="924">
                  <c:v>0.42391662504148092</c:v>
                </c:pt>
                <c:pt idx="925">
                  <c:v>0.40169636950137821</c:v>
                </c:pt>
                <c:pt idx="926">
                  <c:v>0.38064082354589995</c:v>
                </c:pt>
                <c:pt idx="927">
                  <c:v>0.52830489247911461</c:v>
                </c:pt>
                <c:pt idx="928">
                  <c:v>0.70837138827701795</c:v>
                </c:pt>
                <c:pt idx="929">
                  <c:v>0.77794937680090959</c:v>
                </c:pt>
                <c:pt idx="930">
                  <c:v>0.39176441608147428</c:v>
                </c:pt>
                <c:pt idx="931">
                  <c:v>0.3712294690597629</c:v>
                </c:pt>
                <c:pt idx="932">
                  <c:v>0.35177089353039454</c:v>
                </c:pt>
                <c:pt idx="933">
                  <c:v>0.33333226979146757</c:v>
                </c:pt>
                <c:pt idx="934">
                  <c:v>0.31586013546834657</c:v>
                </c:pt>
                <c:pt idx="935">
                  <c:v>0.29930383050070974</c:v>
                </c:pt>
                <c:pt idx="936">
                  <c:v>0.28361535025484397</c:v>
                </c:pt>
                <c:pt idx="937">
                  <c:v>0.2687492063352897</c:v>
                </c:pt>
                <c:pt idx="938">
                  <c:v>0.25466229469226181</c:v>
                </c:pt>
                <c:pt idx="939">
                  <c:v>0.24131377064242704</c:v>
                </c:pt>
                <c:pt idx="940">
                  <c:v>0.22866493044066383</c:v>
                </c:pt>
                <c:pt idx="941">
                  <c:v>0.21667909905942426</c:v>
                </c:pt>
                <c:pt idx="942">
                  <c:v>0.20532152385031677</c:v>
                </c:pt>
                <c:pt idx="943">
                  <c:v>0.19455927377958432</c:v>
                </c:pt>
                <c:pt idx="944">
                  <c:v>0.18436114394531292</c:v>
                </c:pt>
                <c:pt idx="945">
                  <c:v>0.17469756509952064</c:v>
                </c:pt>
                <c:pt idx="946">
                  <c:v>0.16554051791278848</c:v>
                </c:pt>
                <c:pt idx="947">
                  <c:v>0.15686345173284524</c:v>
                </c:pt>
                <c:pt idx="948">
                  <c:v>0.14864120760154861</c:v>
                </c:pt>
                <c:pt idx="949">
                  <c:v>0.14084994530705219</c:v>
                </c:pt>
                <c:pt idx="950">
                  <c:v>0.13346707425964768</c:v>
                </c:pt>
                <c:pt idx="951">
                  <c:v>0.1264711879908583</c:v>
                </c:pt>
                <c:pt idx="952">
                  <c:v>0.71460754715070907</c:v>
                </c:pt>
                <c:pt idx="953">
                  <c:v>0.76673866861427553</c:v>
                </c:pt>
                <c:pt idx="954">
                  <c:v>0.54269935168510641</c:v>
                </c:pt>
                <c:pt idx="955">
                  <c:v>0.22771199272185835</c:v>
                </c:pt>
                <c:pt idx="956">
                  <c:v>0.21577611106746322</c:v>
                </c:pt>
                <c:pt idx="957">
                  <c:v>0.20446586739183606</c:v>
                </c:pt>
                <c:pt idx="958">
                  <c:v>0.19374846789793609</c:v>
                </c:pt>
                <c:pt idx="959">
                  <c:v>0.18359283772708759</c:v>
                </c:pt>
                <c:pt idx="960">
                  <c:v>0.17396953085812647</c:v>
                </c:pt>
                <c:pt idx="961">
                  <c:v>0.1648506447293244</c:v>
                </c:pt>
                <c:pt idx="962">
                  <c:v>0.15620973933553889</c:v>
                </c:pt>
                <c:pt idx="963">
                  <c:v>0.74419751690526437</c:v>
                </c:pt>
                <c:pt idx="964">
                  <c:v>0.16292181670181813</c:v>
                </c:pt>
                <c:pt idx="965">
                  <c:v>0.15438201385776137</c:v>
                </c:pt>
                <c:pt idx="966">
                  <c:v>0.14628983818906838</c:v>
                </c:pt>
                <c:pt idx="967">
                  <c:v>0.38586677069594805</c:v>
                </c:pt>
                <c:pt idx="968">
                  <c:v>0.13135574590695676</c:v>
                </c:pt>
                <c:pt idx="969">
                  <c:v>0.12447052822900469</c:v>
                </c:pt>
                <c:pt idx="970">
                  <c:v>0.11794621004688711</c:v>
                </c:pt>
                <c:pt idx="971">
                  <c:v>0.11176387424684149</c:v>
                </c:pt>
                <c:pt idx="972">
                  <c:v>0.10590559528532703</c:v>
                </c:pt>
                <c:pt idx="973">
                  <c:v>0.10035438721431449</c:v>
                </c:pt>
                <c:pt idx="974">
                  <c:v>9.5094154430912139E-2</c:v>
                </c:pt>
                <c:pt idx="975">
                  <c:v>0.67226735581643737</c:v>
                </c:pt>
                <c:pt idx="976">
                  <c:v>0.71839981669363451</c:v>
                </c:pt>
                <c:pt idx="977">
                  <c:v>0.81852018682023819</c:v>
                </c:pt>
                <c:pt idx="978">
                  <c:v>0.23233055192483923</c:v>
                </c:pt>
                <c:pt idx="979">
                  <c:v>0.22015258123770734</c:v>
                </c:pt>
                <c:pt idx="980">
                  <c:v>0.20861293800612515</c:v>
                </c:pt>
                <c:pt idx="981">
                  <c:v>0.19767816329420126</c:v>
                </c:pt>
                <c:pt idx="982">
                  <c:v>0.18731655196870656</c:v>
                </c:pt>
                <c:pt idx="983">
                  <c:v>0.17749806077075386</c:v>
                </c:pt>
                <c:pt idx="984">
                  <c:v>0.16819422120604491</c:v>
                </c:pt>
                <c:pt idx="985">
                  <c:v>0.15937805700111149</c:v>
                </c:pt>
                <c:pt idx="986">
                  <c:v>0.15102400588621781</c:v>
                </c:pt>
                <c:pt idx="987">
                  <c:v>0.14310784547813432</c:v>
                </c:pt>
                <c:pt idx="988">
                  <c:v>0.13560662304788282</c:v>
                </c:pt>
                <c:pt idx="989">
                  <c:v>0.12849858896981503</c:v>
                </c:pt>
                <c:pt idx="990">
                  <c:v>0.12176313365906252</c:v>
                </c:pt>
                <c:pt idx="991">
                  <c:v>0.11538072781450924</c:v>
                </c:pt>
                <c:pt idx="992">
                  <c:v>0.10933286579402217</c:v>
                </c:pt>
                <c:pt idx="993">
                  <c:v>0.10360201195775848</c:v>
                </c:pt>
                <c:pt idx="994">
                  <c:v>9.8171549823972346E-2</c:v>
                </c:pt>
                <c:pt idx="995">
                  <c:v>9.3025733889900084E-2</c:v>
                </c:pt>
                <c:pt idx="996">
                  <c:v>8.814964397802906E-2</c:v>
                </c:pt>
                <c:pt idx="997">
                  <c:v>8.3529141975378848E-2</c:v>
                </c:pt>
                <c:pt idx="998">
                  <c:v>7.9150830840360689E-2</c:v>
                </c:pt>
                <c:pt idx="999">
                  <c:v>0.2105184375149062</c:v>
                </c:pt>
                <c:pt idx="1000">
                  <c:v>1.0086932234303814</c:v>
                </c:pt>
                <c:pt idx="1001">
                  <c:v>0.13779136400234676</c:v>
                </c:pt>
                <c:pt idx="1002">
                  <c:v>0.13056881329664644</c:v>
                </c:pt>
                <c:pt idx="1003">
                  <c:v>0.24282954409496416</c:v>
                </c:pt>
                <c:pt idx="1004">
                  <c:v>0.11723961195856175</c:v>
                </c:pt>
                <c:pt idx="1005">
                  <c:v>0.11109431360682381</c:v>
                </c:pt>
                <c:pt idx="1006">
                  <c:v>0.10527113071760738</c:v>
                </c:pt>
                <c:pt idx="1007">
                  <c:v>9.9753179103155121E-2</c:v>
                </c:pt>
                <c:pt idx="1008">
                  <c:v>9.4524459586922779E-2</c:v>
                </c:pt>
                <c:pt idx="1009">
                  <c:v>8.9569811614326714E-2</c:v>
                </c:pt>
                <c:pt idx="1010">
                  <c:v>1.0984300133857996</c:v>
                </c:pt>
                <c:pt idx="1011">
                  <c:v>0.13865515932774383</c:v>
                </c:pt>
                <c:pt idx="1012">
                  <c:v>0.13138733143372189</c:v>
                </c:pt>
                <c:pt idx="1013">
                  <c:v>0.12450045815078847</c:v>
                </c:pt>
                <c:pt idx="1014">
                  <c:v>0.11797457114482429</c:v>
                </c:pt>
                <c:pt idx="1015">
                  <c:v>0.71272450652609487</c:v>
                </c:pt>
                <c:pt idx="1016">
                  <c:v>0.13228953388628867</c:v>
                </c:pt>
                <c:pt idx="1017">
                  <c:v>0.12535537024515575</c:v>
                </c:pt>
                <c:pt idx="1018">
                  <c:v>0.11878467167937294</c:v>
                </c:pt>
                <c:pt idx="1019">
                  <c:v>0.1125583865962989</c:v>
                </c:pt>
                <c:pt idx="1020">
                  <c:v>0.10665846202243558</c:v>
                </c:pt>
                <c:pt idx="1021">
                  <c:v>0.10106779125923786</c:v>
                </c:pt>
                <c:pt idx="1022">
                  <c:v>9.5770164282625941E-2</c:v>
                </c:pt>
                <c:pt idx="1023">
                  <c:v>0.49007929020302438</c:v>
                </c:pt>
                <c:pt idx="1024">
                  <c:v>1.1125292422688491</c:v>
                </c:pt>
                <c:pt idx="1025">
                  <c:v>0.17520454176045408</c:v>
                </c:pt>
                <c:pt idx="1026">
                  <c:v>0.16602092059597878</c:v>
                </c:pt>
                <c:pt idx="1027">
                  <c:v>0.15731867335506255</c:v>
                </c:pt>
                <c:pt idx="1028">
                  <c:v>0.14907256806764341</c:v>
                </c:pt>
                <c:pt idx="1029">
                  <c:v>0.14125869533698968</c:v>
                </c:pt>
                <c:pt idx="1030">
                  <c:v>0.13385439901494214</c:v>
                </c:pt>
                <c:pt idx="1031">
                  <c:v>0.12683821051092239</c:v>
                </c:pt>
                <c:pt idx="1032">
                  <c:v>0.12018978654423731</c:v>
                </c:pt>
                <c:pt idx="1033">
                  <c:v>0.11388985015919457</c:v>
                </c:pt>
                <c:pt idx="1034">
                  <c:v>0.10792013483200333</c:v>
                </c:pt>
                <c:pt idx="1035">
                  <c:v>0.10226333150739957</c:v>
                </c:pt>
                <c:pt idx="1036">
                  <c:v>3.1808898741941514</c:v>
                </c:pt>
                <c:pt idx="1037">
                  <c:v>1.1361835910853428</c:v>
                </c:pt>
                <c:pt idx="1038">
                  <c:v>0.61715991390996305</c:v>
                </c:pt>
                <c:pt idx="1039">
                  <c:v>0.60446899501703921</c:v>
                </c:pt>
                <c:pt idx="1040">
                  <c:v>0.57278480349934768</c:v>
                </c:pt>
                <c:pt idx="1041">
                  <c:v>0.54276138863092249</c:v>
                </c:pt>
                <c:pt idx="1042">
                  <c:v>0.51431169819592248</c:v>
                </c:pt>
                <c:pt idx="1043">
                  <c:v>0.48735324295709032</c:v>
                </c:pt>
                <c:pt idx="1044">
                  <c:v>0.46180785748006487</c:v>
                </c:pt>
                <c:pt idx="1045">
                  <c:v>0.43760147349446332</c:v>
                </c:pt>
                <c:pt idx="1046">
                  <c:v>0.55897692170418622</c:v>
                </c:pt>
                <c:pt idx="1047">
                  <c:v>0.99632542208608554</c:v>
                </c:pt>
                <c:pt idx="1048">
                  <c:v>0.42664665093657606</c:v>
                </c:pt>
                <c:pt idx="1049">
                  <c:v>0.40428329680246528</c:v>
                </c:pt>
                <c:pt idx="1050">
                  <c:v>0.5211775760706947</c:v>
                </c:pt>
                <c:pt idx="1051">
                  <c:v>0.36342807014004319</c:v>
                </c:pt>
                <c:pt idx="1052">
                  <c:v>0.34437841718489443</c:v>
                </c:pt>
                <c:pt idx="1053">
                  <c:v>0.32632728170136466</c:v>
                </c:pt>
                <c:pt idx="1054">
                  <c:v>0.30922232482829587</c:v>
                </c:pt>
                <c:pt idx="1055">
                  <c:v>0.29301395112812068</c:v>
                </c:pt>
                <c:pt idx="1056">
                  <c:v>0.27765516478600699</c:v>
                </c:pt>
                <c:pt idx="1057">
                  <c:v>0.26310143334655073</c:v>
                </c:pt>
                <c:pt idx="1058">
                  <c:v>0.24931055859292292</c:v>
                </c:pt>
                <c:pt idx="1059">
                  <c:v>0.23624255419408999</c:v>
                </c:pt>
                <c:pt idx="1060">
                  <c:v>1.9613774861319455</c:v>
                </c:pt>
                <c:pt idx="1061">
                  <c:v>0.40664598801627827</c:v>
                </c:pt>
                <c:pt idx="1062">
                  <c:v>0.77815876230457248</c:v>
                </c:pt>
                <c:pt idx="1063">
                  <c:v>0.43013413142278339</c:v>
                </c:pt>
                <c:pt idx="1064">
                  <c:v>0.40758797552290771</c:v>
                </c:pt>
                <c:pt idx="1065">
                  <c:v>0.38622361178674636</c:v>
                </c:pt>
                <c:pt idx="1066">
                  <c:v>0.36597909472237505</c:v>
                </c:pt>
                <c:pt idx="1067">
                  <c:v>0.34679572580809648</c:v>
                </c:pt>
                <c:pt idx="1068">
                  <c:v>0.328617883297397</c:v>
                </c:pt>
                <c:pt idx="1069">
                  <c:v>0.31139286094494428</c:v>
                </c:pt>
                <c:pt idx="1070">
                  <c:v>0.69242389564252915</c:v>
                </c:pt>
                <c:pt idx="1071">
                  <c:v>0.65442562263052828</c:v>
                </c:pt>
                <c:pt idx="1072">
                  <c:v>0.30164075231855869</c:v>
                </c:pt>
                <c:pt idx="1073">
                  <c:v>0.28582977864615</c:v>
                </c:pt>
                <c:pt idx="1074">
                  <c:v>0.2708475619853456</c:v>
                </c:pt>
                <c:pt idx="1075">
                  <c:v>0.25665066173605888</c:v>
                </c:pt>
                <c:pt idx="1076">
                  <c:v>0.24319791430546764</c:v>
                </c:pt>
                <c:pt idx="1077">
                  <c:v>0.23045031375510305</c:v>
                </c:pt>
                <c:pt idx="1078">
                  <c:v>0.21837089870400858</c:v>
                </c:pt>
                <c:pt idx="1079">
                  <c:v>0.20692464516004777</c:v>
                </c:pt>
                <c:pt idx="1080">
                  <c:v>0.19607836496862702</c:v>
                </c:pt>
                <c:pt idx="1081">
                  <c:v>0.75303610948737754</c:v>
                </c:pt>
                <c:pt idx="1082">
                  <c:v>0.3131464811068736</c:v>
                </c:pt>
                <c:pt idx="1083">
                  <c:v>0.90909150002600225</c:v>
                </c:pt>
                <c:pt idx="1084">
                  <c:v>3.3511358026175073</c:v>
                </c:pt>
                <c:pt idx="1085">
                  <c:v>0.72288985858160437</c:v>
                </c:pt>
                <c:pt idx="1086">
                  <c:v>0.79183406847004312</c:v>
                </c:pt>
                <c:pt idx="1087">
                  <c:v>0.75032884242461051</c:v>
                </c:pt>
                <c:pt idx="1088">
                  <c:v>0.71099917797431245</c:v>
                </c:pt>
                <c:pt idx="1089">
                  <c:v>0.67373103964204895</c:v>
                </c:pt>
                <c:pt idx="1090">
                  <c:v>0.63841636929931223</c:v>
                </c:pt>
                <c:pt idx="1091">
                  <c:v>0.60495277285407445</c:v>
                </c:pt>
                <c:pt idx="1092">
                  <c:v>0.57324322336142153</c:v>
                </c:pt>
                <c:pt idx="1093">
                  <c:v>0.54319577969610977</c:v>
                </c:pt>
                <c:pt idx="1094">
                  <c:v>0.51472331997134235</c:v>
                </c:pt>
                <c:pt idx="1095">
                  <c:v>0.48774328893081847</c:v>
                </c:pt>
                <c:pt idx="1096">
                  <c:v>0.90847743634553413</c:v>
                </c:pt>
                <c:pt idx="1097">
                  <c:v>0.6374527138553685</c:v>
                </c:pt>
                <c:pt idx="1098">
                  <c:v>0.78768054082263739</c:v>
                </c:pt>
                <c:pt idx="1099">
                  <c:v>0.48249915029988438</c:v>
                </c:pt>
                <c:pt idx="1100">
                  <c:v>0.45720819971143606</c:v>
                </c:pt>
                <c:pt idx="1101">
                  <c:v>0.43324291401021042</c:v>
                </c:pt>
                <c:pt idx="1102">
                  <c:v>0.4105338063895701</c:v>
                </c:pt>
                <c:pt idx="1103">
                  <c:v>0.38901503230295648</c:v>
                </c:pt>
                <c:pt idx="1104">
                  <c:v>0.36862419854910883</c:v>
                </c:pt>
                <c:pt idx="1105">
                  <c:v>0.34930218236438082</c:v>
                </c:pt>
                <c:pt idx="1106">
                  <c:v>0.89482876630662767</c:v>
                </c:pt>
                <c:pt idx="1107">
                  <c:v>0.31364344427055163</c:v>
                </c:pt>
                <c:pt idx="1108">
                  <c:v>0.29720333065272014</c:v>
                </c:pt>
                <c:pt idx="1109">
                  <c:v>0.28162495140461474</c:v>
                </c:pt>
                <c:pt idx="1110">
                  <c:v>0.26686313736614148</c:v>
                </c:pt>
                <c:pt idx="1111">
                  <c:v>0.25287508698965772</c:v>
                </c:pt>
                <c:pt idx="1112">
                  <c:v>0.23962024223784817</c:v>
                </c:pt>
                <c:pt idx="1113">
                  <c:v>0.22706017098660794</c:v>
                </c:pt>
                <c:pt idx="1114">
                  <c:v>0.21515845559196364</c:v>
                </c:pt>
                <c:pt idx="1115">
                  <c:v>0.20388058729793423</c:v>
                </c:pt>
                <c:pt idx="1116">
                  <c:v>0.19319386617916939</c:v>
                </c:pt>
                <c:pt idx="1117">
                  <c:v>0.1830673063282518</c:v>
                </c:pt>
                <c:pt idx="1118">
                  <c:v>0.17347154601275583</c:v>
                </c:pt>
                <c:pt idx="1119">
                  <c:v>0.16437876254156514</c:v>
                </c:pt>
                <c:pt idx="1120">
                  <c:v>0.15576259159360564</c:v>
                </c:pt>
                <c:pt idx="1121">
                  <c:v>0.14759805077508997</c:v>
                </c:pt>
                <c:pt idx="1122">
                  <c:v>0.26574954509311394</c:v>
                </c:pt>
                <c:pt idx="1123">
                  <c:v>0.13253040876918265</c:v>
                </c:pt>
                <c:pt idx="1124">
                  <c:v>0.12558361929283848</c:v>
                </c:pt>
                <c:pt idx="1125">
                  <c:v>0.11900095669482219</c:v>
                </c:pt>
                <c:pt idx="1126">
                  <c:v>0.11276333469305025</c:v>
                </c:pt>
                <c:pt idx="1127">
                  <c:v>0.10685266744288395</c:v>
                </c:pt>
                <c:pt idx="1128">
                  <c:v>0.10125181709762994</c:v>
                </c:pt>
                <c:pt idx="1129">
                  <c:v>9.5944544117739311E-2</c:v>
                </c:pt>
                <c:pt idx="1130">
                  <c:v>9.0915460184628122E-2</c:v>
                </c:pt>
                <c:pt idx="1131">
                  <c:v>0.67747034261314565</c:v>
                </c:pt>
                <c:pt idx="1132">
                  <c:v>0.10355444360371652</c:v>
                </c:pt>
                <c:pt idx="1133">
                  <c:v>9.8126474839899849E-2</c:v>
                </c:pt>
                <c:pt idx="1134">
                  <c:v>9.298302158189499E-2</c:v>
                </c:pt>
                <c:pt idx="1135">
                  <c:v>8.8109170502715398E-2</c:v>
                </c:pt>
                <c:pt idx="1136">
                  <c:v>8.3490789980825639E-2</c:v>
                </c:pt>
                <c:pt idx="1137">
                  <c:v>7.9114489125822696E-2</c:v>
                </c:pt>
                <c:pt idx="1138">
                  <c:v>7.4967578951850536E-2</c:v>
                </c:pt>
                <c:pt idx="1139">
                  <c:v>7.1038035586171167E-2</c:v>
                </c:pt>
                <c:pt idx="1140">
                  <c:v>6.7314465406216134E-2</c:v>
                </c:pt>
                <c:pt idx="1141">
                  <c:v>6.3786072004034355E-2</c:v>
                </c:pt>
                <c:pt idx="1142">
                  <c:v>0.36591501927424935</c:v>
                </c:pt>
                <c:pt idx="1143">
                  <c:v>5.727442979146645E-2</c:v>
                </c:pt>
                <c:pt idx="1144">
                  <c:v>5.4272300621006284E-2</c:v>
                </c:pt>
                <c:pt idx="1145">
                  <c:v>5.1427532764992068E-2</c:v>
                </c:pt>
                <c:pt idx="1146">
                  <c:v>4.8731877883036651E-2</c:v>
                </c:pt>
                <c:pt idx="1147">
                  <c:v>0.16174677412554117</c:v>
                </c:pt>
                <c:pt idx="1148">
                  <c:v>4.3757052766029675E-2</c:v>
                </c:pt>
                <c:pt idx="1149">
                  <c:v>4.1463458137492054E-2</c:v>
                </c:pt>
                <c:pt idx="1150">
                  <c:v>3.9290085872836777E-2</c:v>
                </c:pt>
                <c:pt idx="1151">
                  <c:v>3.7230634328086473E-2</c:v>
                </c:pt>
                <c:pt idx="1152">
                  <c:v>3.5279132169827754E-2</c:v>
                </c:pt>
                <c:pt idx="1153">
                  <c:v>3.3429921061464349E-2</c:v>
                </c:pt>
                <c:pt idx="1154">
                  <c:v>0.24410701463420281</c:v>
                </c:pt>
                <c:pt idx="1155">
                  <c:v>0.18712233817440263</c:v>
                </c:pt>
                <c:pt idx="1156">
                  <c:v>0.65505145385051444</c:v>
                </c:pt>
                <c:pt idx="1157">
                  <c:v>8.5517793427135586E-2</c:v>
                </c:pt>
                <c:pt idx="1158">
                  <c:v>0.48291640750979115</c:v>
                </c:pt>
                <c:pt idx="1159">
                  <c:v>8.1554937665061403E-2</c:v>
                </c:pt>
                <c:pt idx="1160">
                  <c:v>7.7280107548885868E-2</c:v>
                </c:pt>
                <c:pt idx="1161">
                  <c:v>7.3229349365635008E-2</c:v>
                </c:pt>
                <c:pt idx="1162">
                  <c:v>6.9390918033104348E-2</c:v>
                </c:pt>
                <c:pt idx="1163">
                  <c:v>6.5753684106015453E-2</c:v>
                </c:pt>
                <c:pt idx="1164">
                  <c:v>6.2307101506439692E-2</c:v>
                </c:pt>
                <c:pt idx="1165">
                  <c:v>5.9041176945682644E-2</c:v>
                </c:pt>
                <c:pt idx="1166">
                  <c:v>5.594644094896839E-2</c:v>
                </c:pt>
                <c:pt idx="1167">
                  <c:v>0.32086180753176213</c:v>
                </c:pt>
                <c:pt idx="1168">
                  <c:v>0.20041385817183602</c:v>
                </c:pt>
                <c:pt idx="1169">
                  <c:v>5.5186942620185107E-2</c:v>
                </c:pt>
                <c:pt idx="1170">
                  <c:v>5.2294232367602993E-2</c:v>
                </c:pt>
                <c:pt idx="1171">
                  <c:v>4.9553148065075471E-2</c:v>
                </c:pt>
                <c:pt idx="1172">
                  <c:v>4.695574200034569E-2</c:v>
                </c:pt>
                <c:pt idx="1173">
                  <c:v>4.4494483052974328E-2</c:v>
                </c:pt>
                <c:pt idx="1174">
                  <c:v>4.2162234858025345E-2</c:v>
                </c:pt>
                <c:pt idx="1175">
                  <c:v>3.9952235114336411E-2</c:v>
                </c:pt>
                <c:pt idx="1176">
                  <c:v>3.785807597737887E-2</c:v>
                </c:pt>
                <c:pt idx="1177">
                  <c:v>3.5873685479856705E-2</c:v>
                </c:pt>
                <c:pt idx="1178">
                  <c:v>3.3993309926173977E-2</c:v>
                </c:pt>
                <c:pt idx="1179">
                  <c:v>3.2211497209723931E-2</c:v>
                </c:pt>
                <c:pt idx="1180">
                  <c:v>0.74794421646873288</c:v>
                </c:pt>
                <c:pt idx="1181">
                  <c:v>6.8447236019687788E-2</c:v>
                </c:pt>
                <c:pt idx="1182">
                  <c:v>0.4543487513709874</c:v>
                </c:pt>
                <c:pt idx="1183">
                  <c:v>7.0730218905279738E-2</c:v>
                </c:pt>
                <c:pt idx="1184">
                  <c:v>6.7022783419990795E-2</c:v>
                </c:pt>
                <c:pt idx="1185">
                  <c:v>6.3509678987119289E-2</c:v>
                </c:pt>
                <c:pt idx="1186">
                  <c:v>6.0180719439412014E-2</c:v>
                </c:pt>
                <c:pt idx="1187">
                  <c:v>5.7026252533566767E-2</c:v>
                </c:pt>
                <c:pt idx="1188">
                  <c:v>5.4037131963770073E-2</c:v>
                </c:pt>
                <c:pt idx="1189">
                  <c:v>5.1204690842189308E-2</c:v>
                </c:pt>
                <c:pt idx="1190">
                  <c:v>4.8520716569526452E-2</c:v>
                </c:pt>
                <c:pt idx="1191">
                  <c:v>4.5977427022771175E-2</c:v>
                </c:pt>
                <c:pt idx="1192">
                  <c:v>3.177560183813819</c:v>
                </c:pt>
                <c:pt idx="1193">
                  <c:v>0.45662028057769177</c:v>
                </c:pt>
                <c:pt idx="1194">
                  <c:v>0.54141433324288668</c:v>
                </c:pt>
                <c:pt idx="1195">
                  <c:v>0.50897512661301014</c:v>
                </c:pt>
                <c:pt idx="1196">
                  <c:v>0.48229639615323977</c:v>
                </c:pt>
                <c:pt idx="1197">
                  <c:v>0.45701607324175464</c:v>
                </c:pt>
                <c:pt idx="1198">
                  <c:v>0.43306085815111645</c:v>
                </c:pt>
                <c:pt idx="1199">
                  <c:v>0.41036129327419663</c:v>
                </c:pt>
                <c:pt idx="1200">
                  <c:v>0.38885156173340735</c:v>
                </c:pt>
                <c:pt idx="1201">
                  <c:v>0.36846929654614591</c:v>
                </c:pt>
                <c:pt idx="1202">
                  <c:v>0.34915539979313204</c:v>
                </c:pt>
                <c:pt idx="1203">
                  <c:v>0.33085387126532079</c:v>
                </c:pt>
                <c:pt idx="1204">
                  <c:v>1.3022624358673345</c:v>
                </c:pt>
                <c:pt idx="1205">
                  <c:v>1.3692714260042429</c:v>
                </c:pt>
                <c:pt idx="1206">
                  <c:v>0.47210231406412972</c:v>
                </c:pt>
                <c:pt idx="1207">
                  <c:v>0.44735632997220531</c:v>
                </c:pt>
                <c:pt idx="1208">
                  <c:v>0.42390744549287585</c:v>
                </c:pt>
                <c:pt idx="1209">
                  <c:v>0.40168767111322706</c:v>
                </c:pt>
                <c:pt idx="1210">
                  <c:v>0.38063258109742204</c:v>
                </c:pt>
                <c:pt idx="1211">
                  <c:v>0.36068112668572971</c:v>
                </c:pt>
                <c:pt idx="1212">
                  <c:v>0.34177545908501966</c:v>
                </c:pt>
                <c:pt idx="1213">
                  <c:v>0.32386076173748829</c:v>
                </c:pt>
                <c:pt idx="1214">
                  <c:v>0.30688509138128289</c:v>
                </c:pt>
                <c:pt idx="1215">
                  <c:v>0.29079922744218251</c:v>
                </c:pt>
                <c:pt idx="1216">
                  <c:v>1.8833225377964569</c:v>
                </c:pt>
                <c:pt idx="1217">
                  <c:v>0.36448611275373716</c:v>
                </c:pt>
                <c:pt idx="1218">
                  <c:v>0.34538100083364148</c:v>
                </c:pt>
                <c:pt idx="1219">
                  <c:v>0.32727731335389476</c:v>
                </c:pt>
                <c:pt idx="1220">
                  <c:v>0.31012255908000846</c:v>
                </c:pt>
                <c:pt idx="1221">
                  <c:v>0.29386699818797196</c:v>
                </c:pt>
                <c:pt idx="1222">
                  <c:v>0.27846349804475234</c:v>
                </c:pt>
                <c:pt idx="1223">
                  <c:v>0.26386739654828512</c:v>
                </c:pt>
                <c:pt idx="1224">
                  <c:v>0.42786156976087908</c:v>
                </c:pt>
                <c:pt idx="1225">
                  <c:v>0.23693032354940954</c:v>
                </c:pt>
                <c:pt idx="1226">
                  <c:v>0.2922221399398518</c:v>
                </c:pt>
                <c:pt idx="1227">
                  <c:v>0.81876051270839822</c:v>
                </c:pt>
                <c:pt idx="1228">
                  <c:v>0.63938632306757315</c:v>
                </c:pt>
                <c:pt idx="1229">
                  <c:v>0.26821918035978659</c:v>
                </c:pt>
                <c:pt idx="1230">
                  <c:v>1.2985407242739551</c:v>
                </c:pt>
                <c:pt idx="1231">
                  <c:v>0.30437407719566367</c:v>
                </c:pt>
                <c:pt idx="1232">
                  <c:v>0.2884198320079247</c:v>
                </c:pt>
                <c:pt idx="1233">
                  <c:v>0.27330185363323256</c:v>
                </c:pt>
                <c:pt idx="1234">
                  <c:v>0.25897630783346609</c:v>
                </c:pt>
                <c:pt idx="1235">
                  <c:v>0.24540165801092412</c:v>
                </c:pt>
                <c:pt idx="1236">
                  <c:v>0.23253854477389538</c:v>
                </c:pt>
                <c:pt idx="1237">
                  <c:v>0.22034967181498755</c:v>
                </c:pt>
                <c:pt idx="1238">
                  <c:v>0.20879969777132346</c:v>
                </c:pt>
                <c:pt idx="1239">
                  <c:v>0.19785513375305447</c:v>
                </c:pt>
                <c:pt idx="1240">
                  <c:v>0.187484246243078</c:v>
                </c:pt>
                <c:pt idx="1241">
                  <c:v>0.17765696508641873</c:v>
                </c:pt>
                <c:pt idx="1242">
                  <c:v>0.33648917291099589</c:v>
                </c:pt>
                <c:pt idx="1243">
                  <c:v>0.15952073946744258</c:v>
                </c:pt>
                <c:pt idx="1244">
                  <c:v>0.15115920942703459</c:v>
                </c:pt>
                <c:pt idx="1245">
                  <c:v>0.14323596211306111</c:v>
                </c:pt>
                <c:pt idx="1246">
                  <c:v>0.13572802424821975</c:v>
                </c:pt>
                <c:pt idx="1247">
                  <c:v>0.1286136267356108</c:v>
                </c:pt>
                <c:pt idx="1248">
                  <c:v>0.12187214153973057</c:v>
                </c:pt>
                <c:pt idx="1249">
                  <c:v>0.1154840218759467</c:v>
                </c:pt>
                <c:pt idx="1250">
                  <c:v>0.1094307455350359</c:v>
                </c:pt>
                <c:pt idx="1251">
                  <c:v>0.10369476117845514</c:v>
                </c:pt>
                <c:pt idx="1252">
                  <c:v>9.8259437448630346E-2</c:v>
                </c:pt>
                <c:pt idx="1253">
                  <c:v>9.3109014746709517E-2</c:v>
                </c:pt>
                <c:pt idx="1254">
                  <c:v>8.8228559537960327E-2</c:v>
                </c:pt>
                <c:pt idx="1255">
                  <c:v>8.3603921052322228E-2</c:v>
                </c:pt>
                <c:pt idx="1256">
                  <c:v>7.9221690254567129E-2</c:v>
                </c:pt>
                <c:pt idx="1257">
                  <c:v>7.5069160965103451E-2</c:v>
                </c:pt>
                <c:pt idx="1258">
                  <c:v>7.1134293018694214E-2</c:v>
                </c:pt>
                <c:pt idx="1259">
                  <c:v>6.7405677354269014E-2</c:v>
                </c:pt>
                <c:pt idx="1260">
                  <c:v>6.3872502934608041E-2</c:v>
                </c:pt>
                <c:pt idx="1261">
                  <c:v>6.0524525399982987E-2</c:v>
                </c:pt>
                <c:pt idx="1262">
                  <c:v>5.7352037364866493E-2</c:v>
                </c:pt>
                <c:pt idx="1263">
                  <c:v>5.4345840271586288E-2</c:v>
                </c:pt>
                <c:pt idx="1264">
                  <c:v>5.1497217719314155E-2</c:v>
                </c:pt>
                <c:pt idx="1265">
                  <c:v>4.8797910191057871E-2</c:v>
                </c:pt>
                <c:pt idx="1266">
                  <c:v>0.44404645073257293</c:v>
                </c:pt>
                <c:pt idx="1267">
                  <c:v>4.6349667994498432E-2</c:v>
                </c:pt>
                <c:pt idx="1268">
                  <c:v>4.3920177367807629E-2</c:v>
                </c:pt>
                <c:pt idx="1269">
                  <c:v>4.1618032307127774E-2</c:v>
                </c:pt>
                <c:pt idx="1270">
                  <c:v>3.9436557794656976E-2</c:v>
                </c:pt>
                <c:pt idx="1271">
                  <c:v>3.7369428694132643E-2</c:v>
                </c:pt>
                <c:pt idx="1272">
                  <c:v>3.5410651411241174E-2</c:v>
                </c:pt>
                <c:pt idx="1273">
                  <c:v>0.70800912651633052</c:v>
                </c:pt>
                <c:pt idx="1274">
                  <c:v>3.2485220192486683</c:v>
                </c:pt>
                <c:pt idx="1275">
                  <c:v>0.36569181450719068</c:v>
                </c:pt>
                <c:pt idx="1276">
                  <c:v>0.4189433024885566</c:v>
                </c:pt>
                <c:pt idx="1277">
                  <c:v>0.42409397174078728</c:v>
                </c:pt>
                <c:pt idx="1278">
                  <c:v>0.40186442029496872</c:v>
                </c:pt>
                <c:pt idx="1279">
                  <c:v>0.38080006569326919</c:v>
                </c:pt>
                <c:pt idx="1280">
                  <c:v>0.36083983231349936</c:v>
                </c:pt>
                <c:pt idx="1281">
                  <c:v>0.34192584590810843</c:v>
                </c:pt>
                <c:pt idx="1282">
                  <c:v>0.32400326579910582</c:v>
                </c:pt>
                <c:pt idx="1283">
                  <c:v>0.30702012586874933</c:v>
                </c:pt>
                <c:pt idx="1284">
                  <c:v>0.29092718388495575</c:v>
                </c:pt>
                <c:pt idx="1285">
                  <c:v>0.27567777872455751</c:v>
                </c:pt>
                <c:pt idx="1286">
                  <c:v>0.26122769508042543</c:v>
                </c:pt>
                <c:pt idx="1287">
                  <c:v>1.0700089921953966</c:v>
                </c:pt>
                <c:pt idx="1288">
                  <c:v>0.28117768692484024</c:v>
                </c:pt>
                <c:pt idx="1289">
                  <c:v>0.26643931695637396</c:v>
                </c:pt>
                <c:pt idx="1290">
                  <c:v>0.25247348179215562</c:v>
                </c:pt>
                <c:pt idx="1291">
                  <c:v>0.23923968780737806</c:v>
                </c:pt>
                <c:pt idx="1292">
                  <c:v>0.22669956391416166</c:v>
                </c:pt>
                <c:pt idx="1293">
                  <c:v>0.21481675030544883</c:v>
                </c:pt>
                <c:pt idx="1294">
                  <c:v>0.20355679303056151</c:v>
                </c:pt>
                <c:pt idx="1295">
                  <c:v>0.19288704409674631</c:v>
                </c:pt>
                <c:pt idx="1296">
                  <c:v>0.18277656680705431</c:v>
                </c:pt>
                <c:pt idx="1297">
                  <c:v>0.17319604606008435</c:v>
                </c:pt>
                <c:pt idx="1298">
                  <c:v>1.0785300416818275</c:v>
                </c:pt>
                <c:pt idx="1299">
                  <c:v>0.33074701722536765</c:v>
                </c:pt>
                <c:pt idx="1300">
                  <c:v>0.200946350932492</c:v>
                </c:pt>
                <c:pt idx="1301">
                  <c:v>0.19041343242019204</c:v>
                </c:pt>
                <c:pt idx="1302">
                  <c:v>0.88758652099712099</c:v>
                </c:pt>
                <c:pt idx="1303">
                  <c:v>0.19075951304823874</c:v>
                </c:pt>
                <c:pt idx="1304">
                  <c:v>0.18076055363912696</c:v>
                </c:pt>
                <c:pt idx="1305">
                  <c:v>0.17128570538791996</c:v>
                </c:pt>
                <c:pt idx="1306">
                  <c:v>0.16230749618531107</c:v>
                </c:pt>
                <c:pt idx="1307">
                  <c:v>0.15379989391573989</c:v>
                </c:pt>
                <c:pt idx="1308">
                  <c:v>0.14573823097785907</c:v>
                </c:pt>
                <c:pt idx="1309">
                  <c:v>0.1380991327613792</c:v>
                </c:pt>
                <c:pt idx="1310">
                  <c:v>0.47253274955073876</c:v>
                </c:pt>
                <c:pt idx="1311">
                  <c:v>0.12400119391430392</c:v>
                </c:pt>
                <c:pt idx="1312">
                  <c:v>0.11750147662724529</c:v>
                </c:pt>
                <c:pt idx="1313">
                  <c:v>1.1666113735786001</c:v>
                </c:pt>
                <c:pt idx="1314">
                  <c:v>1.1431315720709363</c:v>
                </c:pt>
                <c:pt idx="1315">
                  <c:v>0.2477064631612392</c:v>
                </c:pt>
                <c:pt idx="1316">
                  <c:v>0.23472253994322625</c:v>
                </c:pt>
                <c:pt idx="1317">
                  <c:v>0.22241918944818467</c:v>
                </c:pt>
                <c:pt idx="1318">
                  <c:v>0.21076073838819717</c:v>
                </c:pt>
                <c:pt idx="1319">
                  <c:v>0.19971338334674715</c:v>
                </c:pt>
                <c:pt idx="1320">
                  <c:v>0.18924509276647331</c:v>
                </c:pt>
                <c:pt idx="1321">
                  <c:v>0.17932551407438965</c:v>
                </c:pt>
                <c:pt idx="1322">
                  <c:v>0.1699258856752833</c:v>
                </c:pt>
                <c:pt idx="1323">
                  <c:v>0.50603405521491307</c:v>
                </c:pt>
                <c:pt idx="1324">
                  <c:v>0.15657519677220083</c:v>
                </c:pt>
                <c:pt idx="1325">
                  <c:v>0.1483680619772875</c:v>
                </c:pt>
                <c:pt idx="1326">
                  <c:v>0.14059111703958299</c:v>
                </c:pt>
                <c:pt idx="1327">
                  <c:v>0.13322181288223287</c:v>
                </c:pt>
                <c:pt idx="1328">
                  <c:v>0.12623878237365277</c:v>
                </c:pt>
                <c:pt idx="1329">
                  <c:v>0.11962177837401133</c:v>
                </c:pt>
                <c:pt idx="1330">
                  <c:v>0.11335161502910365</c:v>
                </c:pt>
                <c:pt idx="1331">
                  <c:v>0.10741011214139885</c:v>
                </c:pt>
                <c:pt idx="1332">
                  <c:v>0.10178004245696637</c:v>
                </c:pt>
                <c:pt idx="1333">
                  <c:v>9.6445081715440847E-2</c:v>
                </c:pt>
                <c:pt idx="1334">
                  <c:v>9.1389761318196511E-2</c:v>
                </c:pt>
                <c:pt idx="1335">
                  <c:v>3.0622119110294608</c:v>
                </c:pt>
                <c:pt idx="1336">
                  <c:v>0.47257648023007282</c:v>
                </c:pt>
                <c:pt idx="1337">
                  <c:v>0.47833909251583628</c:v>
                </c:pt>
                <c:pt idx="1338">
                  <c:v>0.45326619788830741</c:v>
                </c:pt>
                <c:pt idx="1339">
                  <c:v>0.42950753840241573</c:v>
                </c:pt>
                <c:pt idx="1340">
                  <c:v>0.40699422635958588</c:v>
                </c:pt>
                <c:pt idx="1341">
                  <c:v>0.38566098491813144</c:v>
                </c:pt>
                <c:pt idx="1342">
                  <c:v>0.36544595882452152</c:v>
                </c:pt>
                <c:pt idx="1343">
                  <c:v>0.34629053506546481</c:v>
                </c:pt>
                <c:pt idx="1344">
                  <c:v>0.32813917292079642</c:v>
                </c:pt>
                <c:pt idx="1345">
                  <c:v>0.31093924292440961</c:v>
                </c:pt>
                <c:pt idx="1346">
                  <c:v>0.29464087426630287</c:v>
                </c:pt>
                <c:pt idx="1347">
                  <c:v>0.62832752753059573</c:v>
                </c:pt>
                <c:pt idx="1348">
                  <c:v>0.27731940329326438</c:v>
                </c:pt>
                <c:pt idx="1349">
                  <c:v>0.26278327131966661</c:v>
                </c:pt>
                <c:pt idx="1350">
                  <c:v>0.24900907352825943</c:v>
                </c:pt>
                <c:pt idx="1351">
                  <c:v>0.23595687194248599</c:v>
                </c:pt>
                <c:pt idx="1352">
                  <c:v>0.22358882199754151</c:v>
                </c:pt>
                <c:pt idx="1353">
                  <c:v>0.21186906281090956</c:v>
                </c:pt>
                <c:pt idx="1354">
                  <c:v>0.20076361320453986</c:v>
                </c:pt>
                <c:pt idx="1355">
                  <c:v>0.19024027317718734</c:v>
                </c:pt>
                <c:pt idx="1356">
                  <c:v>0.18026853054123287</c:v>
                </c:pt>
                <c:pt idx="1357">
                  <c:v>0.17081947245328208</c:v>
                </c:pt>
                <c:pt idx="1358">
                  <c:v>0.16186570158202632</c:v>
                </c:pt>
                <c:pt idx="1359">
                  <c:v>0.15338125667029706</c:v>
                </c:pt>
                <c:pt idx="1360">
                  <c:v>0.14534153726098492</c:v>
                </c:pt>
                <c:pt idx="1361">
                  <c:v>0.13772323236856787</c:v>
                </c:pt>
                <c:pt idx="1362">
                  <c:v>0.1305042528894331</c:v>
                </c:pt>
                <c:pt idx="1363">
                  <c:v>0.12366366755501826</c:v>
                </c:pt>
                <c:pt idx="1364">
                  <c:v>0.11718164224206919</c:v>
                </c:pt>
                <c:pt idx="1365">
                  <c:v>0.11103938246404588</c:v>
                </c:pt>
                <c:pt idx="1366">
                  <c:v>0.10521907887693163</c:v>
                </c:pt>
                <c:pt idx="1367">
                  <c:v>9.970385564144077E-2</c:v>
                </c:pt>
                <c:pt idx="1368">
                  <c:v>9.4477721491902436E-2</c:v>
                </c:pt>
                <c:pt idx="1369">
                  <c:v>8.9525523369945542E-2</c:v>
                </c:pt>
                <c:pt idx="1370">
                  <c:v>8.4832902488547052E-2</c:v>
                </c:pt>
                <c:pt idx="1371">
                  <c:v>8.0386252699052058E-2</c:v>
                </c:pt>
                <c:pt idx="1372">
                  <c:v>7.6172681040451912E-2</c:v>
                </c:pt>
                <c:pt idx="1373">
                  <c:v>7.2179970356533923E-2</c:v>
                </c:pt>
                <c:pt idx="1374">
                  <c:v>6.8396543872511775E-2</c:v>
                </c:pt>
                <c:pt idx="1375">
                  <c:v>6.481143162842759E-2</c:v>
                </c:pt>
                <c:pt idx="1376">
                  <c:v>6.1414238671999806E-2</c:v>
                </c:pt>
                <c:pt idx="1377">
                  <c:v>5.8195114918692975E-2</c:v>
                </c:pt>
                <c:pt idx="1378">
                  <c:v>5.51447265916193E-2</c:v>
                </c:pt>
                <c:pt idx="1379">
                  <c:v>5.2254229158462541E-2</c:v>
                </c:pt>
                <c:pt idx="1380">
                  <c:v>4.9515241686955591E-2</c:v>
                </c:pt>
                <c:pt idx="1381">
                  <c:v>0.61243799401819854</c:v>
                </c:pt>
                <c:pt idx="1382">
                  <c:v>1.0018631044146524</c:v>
                </c:pt>
                <c:pt idx="1383">
                  <c:v>3.4217450488873449</c:v>
                </c:pt>
                <c:pt idx="1384">
                  <c:v>0.56697878924414447</c:v>
                </c:pt>
                <c:pt idx="1385">
                  <c:v>0.60177851774268709</c:v>
                </c:pt>
                <c:pt idx="1386">
                  <c:v>0.59481249311473761</c:v>
                </c:pt>
                <c:pt idx="1387">
                  <c:v>0.56363446230700087</c:v>
                </c:pt>
                <c:pt idx="1388">
                  <c:v>0.53409067694013912</c:v>
                </c:pt>
                <c:pt idx="1389">
                  <c:v>0.5060954754732585</c:v>
                </c:pt>
                <c:pt idx="1390">
                  <c:v>0.4795676864496381</c:v>
                </c:pt>
                <c:pt idx="1391">
                  <c:v>0.4544303931419173</c:v>
                </c:pt>
                <c:pt idx="1392">
                  <c:v>0.43061071053377548</c:v>
                </c:pt>
                <c:pt idx="1393">
                  <c:v>1.2725850286192322</c:v>
                </c:pt>
                <c:pt idx="1394">
                  <c:v>0.39178043788366873</c:v>
                </c:pt>
                <c:pt idx="1395">
                  <c:v>3.6539977119198488</c:v>
                </c:pt>
                <c:pt idx="1396">
                  <c:v>0.96594863541596754</c:v>
                </c:pt>
                <c:pt idx="1397">
                  <c:v>0.85867480288131071</c:v>
                </c:pt>
                <c:pt idx="1398">
                  <c:v>0.81366601478765421</c:v>
                </c:pt>
                <c:pt idx="1399">
                  <c:v>0.77101643299522149</c:v>
                </c:pt>
                <c:pt idx="1400">
                  <c:v>0.73060239600128218</c:v>
                </c:pt>
                <c:pt idx="1401">
                  <c:v>0.69230672421494621</c:v>
                </c:pt>
                <c:pt idx="1402">
                  <c:v>0.65601838019757663</c:v>
                </c:pt>
                <c:pt idx="1403">
                  <c:v>0.67090150518821889</c:v>
                </c:pt>
                <c:pt idx="1404">
                  <c:v>0.58904832164867005</c:v>
                </c:pt>
                <c:pt idx="1405">
                  <c:v>0.55817242893929275</c:v>
                </c:pt>
                <c:pt idx="1406">
                  <c:v>1.1108821589760405</c:v>
                </c:pt>
                <c:pt idx="1407">
                  <c:v>0.51500387779280654</c:v>
                </c:pt>
                <c:pt idx="1408">
                  <c:v>0.48800914087353564</c:v>
                </c:pt>
                <c:pt idx="1409">
                  <c:v>0.4624293754773216</c:v>
                </c:pt>
                <c:pt idx="1410">
                  <c:v>0.43819041364997935</c:v>
                </c:pt>
                <c:pt idx="1411">
                  <c:v>0.41522197506710207</c:v>
                </c:pt>
                <c:pt idx="1412">
                  <c:v>0.39345746325784153</c:v>
                </c:pt>
                <c:pt idx="1413">
                  <c:v>0.3728337725099396</c:v>
                </c:pt>
                <c:pt idx="1414">
                  <c:v>0.3532911048961353</c:v>
                </c:pt>
                <c:pt idx="1415">
                  <c:v>0.33477279689142042</c:v>
                </c:pt>
                <c:pt idx="1416">
                  <c:v>0.31722515507842391</c:v>
                </c:pt>
                <c:pt idx="1417">
                  <c:v>0.30059730046455602</c:v>
                </c:pt>
                <c:pt idx="1418">
                  <c:v>0.28484102095951447</c:v>
                </c:pt>
                <c:pt idx="1419">
                  <c:v>0.26991063158541329</c:v>
                </c:pt>
                <c:pt idx="1420">
                  <c:v>0.40608380684489137</c:v>
                </c:pt>
                <c:pt idx="1421">
                  <c:v>0.24235663104841082</c:v>
                </c:pt>
                <c:pt idx="1422">
                  <c:v>0.22965312768095708</c:v>
                </c:pt>
                <c:pt idx="1423">
                  <c:v>0.21761549838968933</c:v>
                </c:pt>
                <c:pt idx="1424">
                  <c:v>0.20620884033934145</c:v>
                </c:pt>
                <c:pt idx="1425">
                  <c:v>0.19540008018156266</c:v>
                </c:pt>
                <c:pt idx="1426">
                  <c:v>0.18515787815948809</c:v>
                </c:pt>
                <c:pt idx="1427">
                  <c:v>0.17545253723881898</c:v>
                </c:pt>
                <c:pt idx="1428">
                  <c:v>0.16625591700193995</c:v>
                </c:pt>
                <c:pt idx="1429">
                  <c:v>0.15754135205541131</c:v>
                </c:pt>
                <c:pt idx="1430">
                  <c:v>3.1771331690517091</c:v>
                </c:pt>
                <c:pt idx="1431">
                  <c:v>1.1700375175549256</c:v>
                </c:pt>
                <c:pt idx="1432">
                  <c:v>1.5906395397161948</c:v>
                </c:pt>
                <c:pt idx="1433">
                  <c:v>0.89144423117632954</c:v>
                </c:pt>
                <c:pt idx="1434">
                  <c:v>0.90473797687992252</c:v>
                </c:pt>
                <c:pt idx="1435">
                  <c:v>0.85731471519222568</c:v>
                </c:pt>
                <c:pt idx="1436">
                  <c:v>0.8123772182304172</c:v>
                </c:pt>
                <c:pt idx="1437">
                  <c:v>0.76979519073321467</c:v>
                </c:pt>
                <c:pt idx="1438">
                  <c:v>0.72944516707004659</c:v>
                </c:pt>
                <c:pt idx="1439">
                  <c:v>0.69121015325523483</c:v>
                </c:pt>
                <c:pt idx="1440">
                  <c:v>0.65497928772656644</c:v>
                </c:pt>
                <c:pt idx="1441">
                  <c:v>0.75811557679046415</c:v>
                </c:pt>
                <c:pt idx="1442">
                  <c:v>0.58811530560131164</c:v>
                </c:pt>
                <c:pt idx="1443">
                  <c:v>3.7357978677046111</c:v>
                </c:pt>
                <c:pt idx="1444">
                  <c:v>1.5493475097125815</c:v>
                </c:pt>
                <c:pt idx="1445">
                  <c:v>1.2856795130069765</c:v>
                </c:pt>
                <c:pt idx="1446">
                  <c:v>1.5216660144539482</c:v>
                </c:pt>
                <c:pt idx="1447">
                  <c:v>1.1807771969052889</c:v>
                </c:pt>
                <c:pt idx="1448">
                  <c:v>1.1188849060601389</c:v>
                </c:pt>
                <c:pt idx="1449">
                  <c:v>1.0602367968235942</c:v>
                </c:pt>
                <c:pt idx="1450">
                  <c:v>1.00466282032259</c:v>
                </c:pt>
                <c:pt idx="1451">
                  <c:v>0.95200184106275609</c:v>
                </c:pt>
                <c:pt idx="1452">
                  <c:v>0.90210116971967591</c:v>
                </c:pt>
                <c:pt idx="1453">
                  <c:v>0.85481612041962707</c:v>
                </c:pt>
                <c:pt idx="1454">
                  <c:v>0.81000959122614535</c:v>
                </c:pt>
                <c:pt idx="1455">
                  <c:v>0.76755166661604579</c:v>
                </c:pt>
                <c:pt idx="1456">
                  <c:v>0.72731924079228538</c:v>
                </c:pt>
                <c:pt idx="1457">
                  <c:v>0.68919566074147542</c:v>
                </c:pt>
                <c:pt idx="1458">
                  <c:v>0.65307038800109396</c:v>
                </c:pt>
                <c:pt idx="1459">
                  <c:v>0.61883867815570071</c:v>
                </c:pt>
                <c:pt idx="1460">
                  <c:v>0.5864012771328615</c:v>
                </c:pt>
                <c:pt idx="1461">
                  <c:v>0.55566413341819887</c:v>
                </c:pt>
                <c:pt idx="1462">
                  <c:v>0.52653812535514177</c:v>
                </c:pt>
                <c:pt idx="1463">
                  <c:v>0.49893880273868851</c:v>
                </c:pt>
                <c:pt idx="1464">
                  <c:v>0.47278614195393698</c:v>
                </c:pt>
                <c:pt idx="1465">
                  <c:v>0.44800431394941415</c:v>
                </c:pt>
                <c:pt idx="1466">
                  <c:v>3.6220571369567871</c:v>
                </c:pt>
                <c:pt idx="1467">
                  <c:v>0.61690903890409809</c:v>
                </c:pt>
                <c:pt idx="1468">
                  <c:v>0.60612107098903023</c:v>
                </c:pt>
                <c:pt idx="1469">
                  <c:v>0.57435028331515903</c:v>
                </c:pt>
                <c:pt idx="1470">
                  <c:v>0.54424481136405445</c:v>
                </c:pt>
                <c:pt idx="1471">
                  <c:v>0.51571736499721066</c:v>
                </c:pt>
                <c:pt idx="1472">
                  <c:v>0.48868522952579546</c:v>
                </c:pt>
                <c:pt idx="1473">
                  <c:v>0.46307002588127127</c:v>
                </c:pt>
                <c:pt idx="1474">
                  <c:v>0.43879748335704977</c:v>
                </c:pt>
                <c:pt idx="1475">
                  <c:v>0.41579722426224891</c:v>
                </c:pt>
                <c:pt idx="1476">
                  <c:v>0.39400255986316218</c:v>
                </c:pt>
                <c:pt idx="1477">
                  <c:v>0.3733502970207756</c:v>
                </c:pt>
                <c:pt idx="1478">
                  <c:v>0.35378055496368338</c:v>
                </c:pt>
                <c:pt idx="1479">
                  <c:v>3.0845172514801007</c:v>
                </c:pt>
                <c:pt idx="1480">
                  <c:v>0.6117516608509046</c:v>
                </c:pt>
                <c:pt idx="1481">
                  <c:v>0.60067302651156851</c:v>
                </c:pt>
                <c:pt idx="1482">
                  <c:v>0.56918780664356283</c:v>
                </c:pt>
                <c:pt idx="1483">
                  <c:v>0.53935293401337769</c:v>
                </c:pt>
                <c:pt idx="1484">
                  <c:v>0.51108190307914925</c:v>
                </c:pt>
                <c:pt idx="1485">
                  <c:v>0.48429274262282257</c:v>
                </c:pt>
                <c:pt idx="1486">
                  <c:v>0.45890777807644911</c:v>
                </c:pt>
                <c:pt idx="1487">
                  <c:v>0.43485340630652464</c:v>
                </c:pt>
                <c:pt idx="1488">
                  <c:v>0.41205988220336026</c:v>
                </c:pt>
                <c:pt idx="1489">
                  <c:v>0.39046111645670578</c:v>
                </c:pt>
                <c:pt idx="1490">
                  <c:v>0.36999448393128215</c:v>
                </c:pt>
                <c:pt idx="1491">
                  <c:v>0.71597487557614392</c:v>
                </c:pt>
                <c:pt idx="1492">
                  <c:v>0.53024907890539008</c:v>
                </c:pt>
                <c:pt idx="1493">
                  <c:v>0.77938967288281125</c:v>
                </c:pt>
                <c:pt idx="1494">
                  <c:v>0.55954072607042671</c:v>
                </c:pt>
                <c:pt idx="1495">
                  <c:v>0.37332081743708828</c:v>
                </c:pt>
                <c:pt idx="1496">
                  <c:v>0.35375262059866414</c:v>
                </c:pt>
                <c:pt idx="1497">
                  <c:v>0.3352101215237242</c:v>
                </c:pt>
                <c:pt idx="1498">
                  <c:v>0.31763955665343352</c:v>
                </c:pt>
                <c:pt idx="1499">
                  <c:v>0.30098998053031356</c:v>
                </c:pt>
                <c:pt idx="1500">
                  <c:v>0.28521311808303479</c:v>
                </c:pt>
                <c:pt idx="1501">
                  <c:v>0.39282859817208243</c:v>
                </c:pt>
                <c:pt idx="1502">
                  <c:v>0.84156286908193412</c:v>
                </c:pt>
                <c:pt idx="1503">
                  <c:v>0.70315409962546138</c:v>
                </c:pt>
                <c:pt idx="1504">
                  <c:v>0.62708965732605604</c:v>
                </c:pt>
                <c:pt idx="1505">
                  <c:v>1.1976876928472322</c:v>
                </c:pt>
                <c:pt idx="1506">
                  <c:v>0.48700967169965464</c:v>
                </c:pt>
                <c:pt idx="1507">
                  <c:v>0.461482295049567</c:v>
                </c:pt>
                <c:pt idx="1508">
                  <c:v>0.43729297592996164</c:v>
                </c:pt>
                <c:pt idx="1509">
                  <c:v>0.4143715779543457</c:v>
                </c:pt>
                <c:pt idx="1510">
                  <c:v>0.39265164104505323</c:v>
                </c:pt>
                <c:pt idx="1511">
                  <c:v>0.37207018873374553</c:v>
                </c:pt>
                <c:pt idx="1512">
                  <c:v>0.35256754556255804</c:v>
                </c:pt>
                <c:pt idx="1513">
                  <c:v>0.33408716405645345</c:v>
                </c:pt>
                <c:pt idx="1514">
                  <c:v>0.31657546076508997</c:v>
                </c:pt>
                <c:pt idx="1515">
                  <c:v>0.29998166089881262</c:v>
                </c:pt>
                <c:pt idx="1516">
                  <c:v>0.42110180015132814</c:v>
                </c:pt>
                <c:pt idx="1517">
                  <c:v>0.2693578399809578</c:v>
                </c:pt>
                <c:pt idx="1518">
                  <c:v>0.25523902584970898</c:v>
                </c:pt>
                <c:pt idx="1519">
                  <c:v>0.241860271530667</c:v>
                </c:pt>
                <c:pt idx="1520">
                  <c:v>0.22918278562672498</c:v>
                </c:pt>
                <c:pt idx="1521">
                  <c:v>0.21716981005276603</c:v>
                </c:pt>
                <c:pt idx="1522">
                  <c:v>0.20578651345642274</c:v>
                </c:pt>
                <c:pt idx="1523">
                  <c:v>0.19499989022535447</c:v>
                </c:pt>
                <c:pt idx="1524">
                  <c:v>0.18477866478821725</c:v>
                </c:pt>
                <c:pt idx="1525">
                  <c:v>0.1750932009318483</c:v>
                </c:pt>
                <c:pt idx="1526">
                  <c:v>0.16591541587173295</c:v>
                </c:pt>
                <c:pt idx="1527">
                  <c:v>0.15721869882660272</c:v>
                </c:pt>
                <c:pt idx="1528">
                  <c:v>0.14897783386107391</c:v>
                </c:pt>
                <c:pt idx="1529">
                  <c:v>0.1411689267726102</c:v>
                </c:pt>
                <c:pt idx="1530">
                  <c:v>0.13376933581082023</c:v>
                </c:pt>
                <c:pt idx="1531">
                  <c:v>0.12675760602821173</c:v>
                </c:pt>
                <c:pt idx="1532">
                  <c:v>0.12011340707205398</c:v>
                </c:pt>
                <c:pt idx="1533">
                  <c:v>0.11381747423697761</c:v>
                </c:pt>
                <c:pt idx="1534">
                  <c:v>0.10785155260739483</c:v>
                </c:pt>
                <c:pt idx="1535">
                  <c:v>0.10219834412778249</c:v>
                </c:pt>
                <c:pt idx="1536">
                  <c:v>9.6841457447359253E-2</c:v>
                </c:pt>
                <c:pt idx="1537">
                  <c:v>9.1765360393732856E-2</c:v>
                </c:pt>
                <c:pt idx="1538">
                  <c:v>8.6955334937715789E-2</c:v>
                </c:pt>
                <c:pt idx="1539">
                  <c:v>8.2397434518730786E-2</c:v>
                </c:pt>
                <c:pt idx="1540">
                  <c:v>7.8078443607072348E-2</c:v>
                </c:pt>
                <c:pt idx="1541">
                  <c:v>7.3985839385775576E-2</c:v>
                </c:pt>
                <c:pt idx="1542">
                  <c:v>7.0107755440990294E-2</c:v>
                </c:pt>
                <c:pt idx="1543">
                  <c:v>6.6432947355581043E-2</c:v>
                </c:pt>
                <c:pt idx="1544">
                  <c:v>6.295076010619266E-2</c:v>
                </c:pt>
                <c:pt idx="1545">
                  <c:v>5.9651097169249732E-2</c:v>
                </c:pt>
                <c:pt idx="1546">
                  <c:v>5.6524391246313761E-2</c:v>
                </c:pt>
                <c:pt idx="1547">
                  <c:v>5.3561576523916556E-2</c:v>
                </c:pt>
                <c:pt idx="1548">
                  <c:v>5.0754062387438105E-2</c:v>
                </c:pt>
                <c:pt idx="1549">
                  <c:v>4.8093708512812791E-2</c:v>
                </c:pt>
                <c:pt idx="1550">
                  <c:v>4.5572801263842916E-2</c:v>
                </c:pt>
                <c:pt idx="1551">
                  <c:v>4.3184031326684122E-2</c:v>
                </c:pt>
                <c:pt idx="1552">
                  <c:v>4.0920472516654371E-2</c:v>
                </c:pt>
                <c:pt idx="1553">
                  <c:v>3.877556169591731E-2</c:v>
                </c:pt>
                <c:pt idx="1554">
                  <c:v>3.6743079743811767E-2</c:v>
                </c:pt>
                <c:pt idx="1555">
                  <c:v>3.4817133524651385E-2</c:v>
                </c:pt>
                <c:pt idx="1556">
                  <c:v>3.2992138800710259E-2</c:v>
                </c:pt>
                <c:pt idx="1557">
                  <c:v>3.1262804040851321E-2</c:v>
                </c:pt>
                <c:pt idx="1558">
                  <c:v>2.9624115077850878E-2</c:v>
                </c:pt>
                <c:pt idx="1559">
                  <c:v>2.8071320569933559E-2</c:v>
                </c:pt>
                <c:pt idx="1560">
                  <c:v>2.6599918224363767E-2</c:v>
                </c:pt>
                <c:pt idx="1561">
                  <c:v>2.5205641743149182E-2</c:v>
                </c:pt>
                <c:pt idx="1562">
                  <c:v>2.388444845300575E-2</c:v>
                </c:pt>
                <c:pt idx="1563">
                  <c:v>2.2632507583717439E-2</c:v>
                </c:pt>
                <c:pt idx="1564">
                  <c:v>2.1446189160904214E-2</c:v>
                </c:pt>
                <c:pt idx="1565">
                  <c:v>2.0322053480992999E-2</c:v>
                </c:pt>
                <c:pt idx="1566">
                  <c:v>1.9256841137874559E-2</c:v>
                </c:pt>
                <c:pt idx="1567">
                  <c:v>1.8247463572328822E-2</c:v>
                </c:pt>
                <c:pt idx="1568">
                  <c:v>1.7290994116816935E-2</c:v>
                </c:pt>
                <c:pt idx="1569">
                  <c:v>1.6384659509674576E-2</c:v>
                </c:pt>
                <c:pt idx="1570">
                  <c:v>1.5525831854102168E-2</c:v>
                </c:pt>
                <c:pt idx="1571">
                  <c:v>1.4712020998637229E-2</c:v>
                </c:pt>
                <c:pt idx="1572">
                  <c:v>1.3940867317016254E-2</c:v>
                </c:pt>
                <c:pt idx="1573">
                  <c:v>1.3210134866491446E-2</c:v>
                </c:pt>
                <c:pt idx="1574">
                  <c:v>1.2517704904765038E-2</c:v>
                </c:pt>
                <c:pt idx="1575">
                  <c:v>1.1861569746743673E-2</c:v>
                </c:pt>
                <c:pt idx="1576">
                  <c:v>0.10276063981949871</c:v>
                </c:pt>
                <c:pt idx="1577">
                  <c:v>1.2606965712874016E-2</c:v>
                </c:pt>
                <c:pt idx="1578">
                  <c:v>1.1946151809437314E-2</c:v>
                </c:pt>
                <c:pt idx="1579">
                  <c:v>1.1319975504366517E-2</c:v>
                </c:pt>
                <c:pt idx="1580">
                  <c:v>1.0726621213554936E-2</c:v>
                </c:pt>
                <c:pt idx="1581">
                  <c:v>1.0164368519587685E-2</c:v>
                </c:pt>
                <c:pt idx="1582">
                  <c:v>9.6315871834301015E-3</c:v>
                </c:pt>
                <c:pt idx="1583">
                  <c:v>9.126732417586339E-3</c:v>
                </c:pt>
                <c:pt idx="1584">
                  <c:v>8.6483404070227914E-3</c:v>
                </c:pt>
                <c:pt idx="1585">
                  <c:v>8.1950240648693343E-3</c:v>
                </c:pt>
                <c:pt idx="1586">
                  <c:v>7.7654690105921657E-3</c:v>
                </c:pt>
                <c:pt idx="1587">
                  <c:v>7.3584297589770111E-3</c:v>
                </c:pt>
                <c:pt idx="1588">
                  <c:v>6.97272610887278E-3</c:v>
                </c:pt>
                <c:pt idx="1589">
                  <c:v>6.6072397212248819E-3</c:v>
                </c:pt>
                <c:pt idx="1590">
                  <c:v>6.2609108764763001E-3</c:v>
                </c:pt>
                <c:pt idx="1591">
                  <c:v>5.9327354019345808E-3</c:v>
                </c:pt>
                <c:pt idx="1592">
                  <c:v>5.6217617601957114E-3</c:v>
                </c:pt>
                <c:pt idx="1593">
                  <c:v>5.3270882901828211E-3</c:v>
                </c:pt>
                <c:pt idx="1594">
                  <c:v>5.0478605928001852E-3</c:v>
                </c:pt>
                <c:pt idx="1595">
                  <c:v>4.7832690536222652E-3</c:v>
                </c:pt>
                <c:pt idx="1596">
                  <c:v>4.5325464954349051E-3</c:v>
                </c:pt>
                <c:pt idx="1597">
                  <c:v>4.2949659538222577E-3</c:v>
                </c:pt>
                <c:pt idx="1598">
                  <c:v>0.41239627241424864</c:v>
                </c:pt>
                <c:pt idx="1599">
                  <c:v>5.3147018877311453E-3</c:v>
                </c:pt>
                <c:pt idx="1600">
                  <c:v>0.72886348269265278</c:v>
                </c:pt>
                <c:pt idx="1601">
                  <c:v>7.727419226828372E-2</c:v>
                </c:pt>
                <c:pt idx="1602">
                  <c:v>5.2910235045450046E-2</c:v>
                </c:pt>
                <c:pt idx="1603">
                  <c:v>5.0136861995308979E-2</c:v>
                </c:pt>
                <c:pt idx="1604">
                  <c:v>4.7508859648371968E-2</c:v>
                </c:pt>
                <c:pt idx="1605">
                  <c:v>4.5018608170967887E-2</c:v>
                </c:pt>
                <c:pt idx="1606">
                  <c:v>4.2658887134972241E-2</c:v>
                </c:pt>
                <c:pt idx="1607">
                  <c:v>4.0422854582338262E-2</c:v>
                </c:pt>
                <c:pt idx="1608">
                  <c:v>3.8304027186993529E-2</c:v>
                </c:pt>
                <c:pt idx="1609">
                  <c:v>3.6296261456581908E-2</c:v>
                </c:pt>
                <c:pt idx="1610">
                  <c:v>1.5896123887882561</c:v>
                </c:pt>
                <c:pt idx="1611">
                  <c:v>0.55182633533445746</c:v>
                </c:pt>
                <c:pt idx="1612">
                  <c:v>0.15116316029826252</c:v>
                </c:pt>
                <c:pt idx="1613">
                  <c:v>0.14323970589316992</c:v>
                </c:pt>
                <c:pt idx="1614">
                  <c:v>0.80015117190399243</c:v>
                </c:pt>
                <c:pt idx="1615">
                  <c:v>0.14600512684587974</c:v>
                </c:pt>
                <c:pt idx="1616">
                  <c:v>0.13835203886339473</c:v>
                </c:pt>
                <c:pt idx="1617">
                  <c:v>0.13110009950447474</c:v>
                </c:pt>
                <c:pt idx="1618">
                  <c:v>0.12422828193412755</c:v>
                </c:pt>
                <c:pt idx="1619">
                  <c:v>0.11771666147193376</c:v>
                </c:pt>
                <c:pt idx="1620">
                  <c:v>0.11154635782088403</c:v>
                </c:pt>
                <c:pt idx="1621">
                  <c:v>0.1056994803243828</c:v>
                </c:pt>
                <c:pt idx="1622">
                  <c:v>0.44709916776581959</c:v>
                </c:pt>
                <c:pt idx="1623">
                  <c:v>9.4909080848409294E-2</c:v>
                </c:pt>
                <c:pt idx="1624">
                  <c:v>8.9934272348455885E-2</c:v>
                </c:pt>
                <c:pt idx="1625">
                  <c:v>0.41054386731491532</c:v>
                </c:pt>
                <c:pt idx="1626">
                  <c:v>8.702285331204053E-2</c:v>
                </c:pt>
                <c:pt idx="1627">
                  <c:v>8.2461413811447226E-2</c:v>
                </c:pt>
                <c:pt idx="1628">
                  <c:v>7.813906932470005E-2</c:v>
                </c:pt>
                <c:pt idx="1629">
                  <c:v>7.4043287311218661E-2</c:v>
                </c:pt>
                <c:pt idx="1630">
                  <c:v>7.016219214321591E-2</c:v>
                </c:pt>
                <c:pt idx="1631">
                  <c:v>6.6484530672582406E-2</c:v>
                </c:pt>
                <c:pt idx="1632">
                  <c:v>6.2999639602636714E-2</c:v>
                </c:pt>
                <c:pt idx="1633">
                  <c:v>5.9697414570136553E-2</c:v>
                </c:pt>
                <c:pt idx="1634">
                  <c:v>5.6568280847905002E-2</c:v>
                </c:pt>
                <c:pt idx="1635">
                  <c:v>0.63600152273264809</c:v>
                </c:pt>
                <c:pt idx="1636">
                  <c:v>7.7241088041496542E-2</c:v>
                </c:pt>
                <c:pt idx="1637">
                  <c:v>7.319237512699435E-2</c:v>
                </c:pt>
                <c:pt idx="1638">
                  <c:v>0.18907203039660159</c:v>
                </c:pt>
                <c:pt idx="1639">
                  <c:v>6.5720484406322652E-2</c:v>
                </c:pt>
                <c:pt idx="1640">
                  <c:v>6.2275642021136821E-2</c:v>
                </c:pt>
                <c:pt idx="1641">
                  <c:v>5.9011366458699956E-2</c:v>
                </c:pt>
                <c:pt idx="1642">
                  <c:v>5.5918193025469652E-2</c:v>
                </c:pt>
                <c:pt idx="1643">
                  <c:v>5.2987153134677105E-2</c:v>
                </c:pt>
                <c:pt idx="1644">
                  <c:v>5.0209748302111577E-2</c:v>
                </c:pt>
                <c:pt idx="1645">
                  <c:v>4.7577925504956625E-2</c:v>
                </c:pt>
                <c:pt idx="1646">
                  <c:v>4.5084053832231692E-2</c:v>
                </c:pt>
                <c:pt idx="1647">
                  <c:v>4.2720902359137398E-2</c:v>
                </c:pt>
                <c:pt idx="1648">
                  <c:v>0.48228881865227063</c:v>
                </c:pt>
                <c:pt idx="1649">
                  <c:v>0.81043751216377347</c:v>
                </c:pt>
                <c:pt idx="1650">
                  <c:v>0.12864065673027977</c:v>
                </c:pt>
                <c:pt idx="1651">
                  <c:v>0.12189775471478617</c:v>
                </c:pt>
                <c:pt idx="1652">
                  <c:v>0.11550829249621365</c:v>
                </c:pt>
                <c:pt idx="1653">
                  <c:v>0.10945374397263158</c:v>
                </c:pt>
                <c:pt idx="1654">
                  <c:v>0.10371655411683182</c:v>
                </c:pt>
                <c:pt idx="1655">
                  <c:v>9.828008807592252E-2</c:v>
                </c:pt>
                <c:pt idx="1656">
                  <c:v>9.3128582938946325E-2</c:v>
                </c:pt>
                <c:pt idx="1657">
                  <c:v>8.8247102032674843E-2</c:v>
                </c:pt>
                <c:pt idx="1658">
                  <c:v>8.362149161306065E-2</c:v>
                </c:pt>
                <c:pt idx="1659">
                  <c:v>7.9238339826774973E-2</c:v>
                </c:pt>
                <c:pt idx="1660">
                  <c:v>7.5084937823840681E-2</c:v>
                </c:pt>
                <c:pt idx="1661">
                  <c:v>7.1149242908607732E-2</c:v>
                </c:pt>
                <c:pt idx="1662">
                  <c:v>6.7419843622228234E-2</c:v>
                </c:pt>
                <c:pt idx="1663">
                  <c:v>6.3885926655388142E-2</c:v>
                </c:pt>
                <c:pt idx="1664">
                  <c:v>6.0537245495360326E-2</c:v>
                </c:pt>
                <c:pt idx="1665">
                  <c:v>5.736409071647141E-2</c:v>
                </c:pt>
                <c:pt idx="1666">
                  <c:v>5.4357261827840529E-2</c:v>
                </c:pt>
                <c:pt idx="1667">
                  <c:v>5.1508040596763074E-2</c:v>
                </c:pt>
                <c:pt idx="1668">
                  <c:v>4.8808165770391106E-2</c:v>
                </c:pt>
                <c:pt idx="1669">
                  <c:v>4.6249809122416607E-2</c:v>
                </c:pt>
                <c:pt idx="1670">
                  <c:v>4.3825552755305482E-2</c:v>
                </c:pt>
                <c:pt idx="1671">
                  <c:v>4.1528367592270528E-2</c:v>
                </c:pt>
                <c:pt idx="1672">
                  <c:v>3.9351592996621498E-2</c:v>
                </c:pt>
                <c:pt idx="1673">
                  <c:v>3.728891745939885E-2</c:v>
                </c:pt>
                <c:pt idx="1674">
                  <c:v>3.5334360299295584E-2</c:v>
                </c:pt>
                <c:pt idx="1675">
                  <c:v>3.34822543218063E-2</c:v>
                </c:pt>
                <c:pt idx="1676">
                  <c:v>3.1727229387324328E-2</c:v>
                </c:pt>
                <c:pt idx="1677">
                  <c:v>3.006419684054271E-2</c:v>
                </c:pt>
                <c:pt idx="1678">
                  <c:v>2.8488334756012666E-2</c:v>
                </c:pt>
                <c:pt idx="1679">
                  <c:v>2.6995073957079271E-2</c:v>
                </c:pt>
                <c:pt idx="1680">
                  <c:v>2.5580084767656518E-2</c:v>
                </c:pt>
                <c:pt idx="1681">
                  <c:v>2.4239264458428972E-2</c:v>
                </c:pt>
                <c:pt idx="1682">
                  <c:v>2.2968725351080403E-2</c:v>
                </c:pt>
                <c:pt idx="1683">
                  <c:v>2.1764783546058007E-2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2-4809-885F-BAFC79835E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2-4809-885F-BAFC79835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9.7413530963411006</v>
      </c>
      <c r="G6" s="13">
        <f t="shared" ref="G6:G69" si="0">IF((F6-$J$2)&gt;0,$I$2*(F6-$J$2),0)</f>
        <v>0</v>
      </c>
      <c r="H6" s="13">
        <f t="shared" ref="H6:H69" si="1">F6-G6</f>
        <v>9.7413530963411006</v>
      </c>
      <c r="I6" s="15">
        <f>H6+$H$3-$J$3</f>
        <v>5.7413530963411006</v>
      </c>
      <c r="J6" s="13">
        <f t="shared" ref="J6:J69" si="2">I6/SQRT(1+(I6/($K$2*(300+(25*Q6)+0.05*(Q6)^3)))^2)</f>
        <v>5.7375393332508651</v>
      </c>
      <c r="K6" s="13">
        <f t="shared" ref="K6:K69" si="3">I6-J6</f>
        <v>3.8137630902355113E-3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21.715414331052951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64.400692185687518</v>
      </c>
      <c r="G7" s="13">
        <f t="shared" si="0"/>
        <v>0.14538612800984937</v>
      </c>
      <c r="H7" s="13">
        <f t="shared" si="1"/>
        <v>64.255306057677672</v>
      </c>
      <c r="I7" s="16">
        <f t="shared" ref="I7:I70" si="8">H7+K6-L6</f>
        <v>64.259119820767907</v>
      </c>
      <c r="J7" s="13">
        <f t="shared" si="2"/>
        <v>55.78788190645168</v>
      </c>
      <c r="K7" s="13">
        <f t="shared" si="3"/>
        <v>8.4712379143162266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0.14538612800984937</v>
      </c>
      <c r="Q7" s="41">
        <v>16.952712523040208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47.941592820130879</v>
      </c>
      <c r="G8" s="13">
        <f t="shared" si="0"/>
        <v>0</v>
      </c>
      <c r="H8" s="13">
        <f t="shared" si="1"/>
        <v>47.941592820130879</v>
      </c>
      <c r="I8" s="16">
        <f t="shared" si="8"/>
        <v>56.412830734447105</v>
      </c>
      <c r="J8" s="13">
        <f t="shared" si="2"/>
        <v>46.648743324171193</v>
      </c>
      <c r="K8" s="13">
        <f t="shared" si="3"/>
        <v>9.7640874102759128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12.577308746980419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69.598073996594948</v>
      </c>
      <c r="G9" s="13">
        <f t="shared" si="0"/>
        <v>0.24933376422799797</v>
      </c>
      <c r="H9" s="13">
        <f t="shared" si="1"/>
        <v>69.34874023236695</v>
      </c>
      <c r="I9" s="16">
        <f t="shared" si="8"/>
        <v>79.112827642642856</v>
      </c>
      <c r="J9" s="13">
        <f t="shared" si="2"/>
        <v>55.71681326070037</v>
      </c>
      <c r="K9" s="13">
        <f t="shared" si="3"/>
        <v>23.396014381942486</v>
      </c>
      <c r="L9" s="13">
        <f t="shared" si="4"/>
        <v>0.29781201197916918</v>
      </c>
      <c r="M9" s="13">
        <f t="shared" si="9"/>
        <v>0.29781201197916918</v>
      </c>
      <c r="N9" s="13">
        <f t="shared" si="5"/>
        <v>1.5610284235589349E-2</v>
      </c>
      <c r="O9" s="13">
        <f t="shared" si="6"/>
        <v>0.26494404846358732</v>
      </c>
      <c r="Q9" s="41">
        <v>11.761757927682959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102.36901246455579</v>
      </c>
      <c r="G10" s="13">
        <f t="shared" si="0"/>
        <v>0.90475253358721486</v>
      </c>
      <c r="H10" s="13">
        <f t="shared" si="1"/>
        <v>101.46425993096858</v>
      </c>
      <c r="I10" s="16">
        <f t="shared" si="8"/>
        <v>124.56246230093188</v>
      </c>
      <c r="J10" s="13">
        <f t="shared" si="2"/>
        <v>60.772599361141822</v>
      </c>
      <c r="K10" s="13">
        <f t="shared" si="3"/>
        <v>63.789862939790062</v>
      </c>
      <c r="L10" s="13">
        <f t="shared" si="4"/>
        <v>1.9451599414010197</v>
      </c>
      <c r="M10" s="13">
        <f t="shared" si="9"/>
        <v>2.2273616691445994</v>
      </c>
      <c r="N10" s="13">
        <f t="shared" si="5"/>
        <v>0.11675065931603837</v>
      </c>
      <c r="O10" s="13">
        <f t="shared" si="6"/>
        <v>1.0215031929032532</v>
      </c>
      <c r="Q10" s="41">
        <v>9.9785926225806456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90.858963622888723</v>
      </c>
      <c r="G11" s="13">
        <f t="shared" si="0"/>
        <v>0.67455155675387346</v>
      </c>
      <c r="H11" s="13">
        <f t="shared" si="1"/>
        <v>90.184412066134854</v>
      </c>
      <c r="I11" s="16">
        <f t="shared" si="8"/>
        <v>152.02911506452389</v>
      </c>
      <c r="J11" s="13">
        <f t="shared" si="2"/>
        <v>70.909828866791131</v>
      </c>
      <c r="K11" s="13">
        <f t="shared" si="3"/>
        <v>81.119286197732762</v>
      </c>
      <c r="L11" s="13">
        <f t="shared" si="4"/>
        <v>2.6518910537178884</v>
      </c>
      <c r="M11" s="13">
        <f t="shared" si="9"/>
        <v>4.7625020635464486</v>
      </c>
      <c r="N11" s="13">
        <f t="shared" si="5"/>
        <v>0.24963402379397964</v>
      </c>
      <c r="O11" s="13">
        <f t="shared" si="6"/>
        <v>0.92418558054785316</v>
      </c>
      <c r="Q11" s="41">
        <v>12.07431943558702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85.71147510372279</v>
      </c>
      <c r="G12" s="13">
        <f t="shared" si="0"/>
        <v>0.57160178637055481</v>
      </c>
      <c r="H12" s="13">
        <f t="shared" si="1"/>
        <v>85.13987331735224</v>
      </c>
      <c r="I12" s="16">
        <f t="shared" si="8"/>
        <v>163.60726846136711</v>
      </c>
      <c r="J12" s="13">
        <f t="shared" si="2"/>
        <v>68.142433771098609</v>
      </c>
      <c r="K12" s="13">
        <f t="shared" si="3"/>
        <v>95.464834690268503</v>
      </c>
      <c r="L12" s="13">
        <f t="shared" si="4"/>
        <v>3.236933342316763</v>
      </c>
      <c r="M12" s="13">
        <f t="shared" si="9"/>
        <v>7.749801382069232</v>
      </c>
      <c r="N12" s="13">
        <f t="shared" si="5"/>
        <v>0.40621800826464222</v>
      </c>
      <c r="O12" s="13">
        <f t="shared" si="6"/>
        <v>0.97781979463519697</v>
      </c>
      <c r="Q12" s="41">
        <v>11.08040608227458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85.495862436860605</v>
      </c>
      <c r="G13" s="13">
        <f t="shared" si="0"/>
        <v>0.56728953303331109</v>
      </c>
      <c r="H13" s="13">
        <f t="shared" si="1"/>
        <v>84.928572903827288</v>
      </c>
      <c r="I13" s="16">
        <f t="shared" si="8"/>
        <v>177.156474251779</v>
      </c>
      <c r="J13" s="13">
        <f t="shared" si="2"/>
        <v>77.780510257916589</v>
      </c>
      <c r="K13" s="13">
        <f t="shared" si="3"/>
        <v>99.375963993862413</v>
      </c>
      <c r="L13" s="13">
        <f t="shared" si="4"/>
        <v>3.3964375982865702</v>
      </c>
      <c r="M13" s="13">
        <f t="shared" si="9"/>
        <v>10.740020972091161</v>
      </c>
      <c r="N13" s="13">
        <f t="shared" si="5"/>
        <v>0.56295506335137502</v>
      </c>
      <c r="O13" s="13">
        <f t="shared" si="6"/>
        <v>1.1302445963846861</v>
      </c>
      <c r="Q13" s="41">
        <v>13.200218261017939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15.13382591973718</v>
      </c>
      <c r="G14" s="13">
        <f t="shared" si="0"/>
        <v>0</v>
      </c>
      <c r="H14" s="13">
        <f t="shared" si="1"/>
        <v>15.13382591973718</v>
      </c>
      <c r="I14" s="16">
        <f t="shared" si="8"/>
        <v>111.11335231531302</v>
      </c>
      <c r="J14" s="13">
        <f t="shared" si="2"/>
        <v>78.969644978053594</v>
      </c>
      <c r="K14" s="13">
        <f t="shared" si="3"/>
        <v>32.143707337259428</v>
      </c>
      <c r="L14" s="13">
        <f t="shared" si="4"/>
        <v>0.65456172490940323</v>
      </c>
      <c r="M14" s="13">
        <f t="shared" si="9"/>
        <v>10.831627633649189</v>
      </c>
      <c r="N14" s="13">
        <f t="shared" si="5"/>
        <v>0.56775677035872796</v>
      </c>
      <c r="O14" s="13">
        <f t="shared" si="6"/>
        <v>0.56775677035872796</v>
      </c>
      <c r="Q14" s="41">
        <v>16.932475515187502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8.4899198776439508</v>
      </c>
      <c r="G15" s="13">
        <f t="shared" si="0"/>
        <v>0</v>
      </c>
      <c r="H15" s="13">
        <f t="shared" si="1"/>
        <v>8.4899198776439508</v>
      </c>
      <c r="I15" s="16">
        <f t="shared" si="8"/>
        <v>39.979065489993971</v>
      </c>
      <c r="J15" s="13">
        <f t="shared" si="2"/>
        <v>38.825336872710906</v>
      </c>
      <c r="K15" s="13">
        <f t="shared" si="3"/>
        <v>1.1537286172830648</v>
      </c>
      <c r="L15" s="13">
        <f t="shared" si="4"/>
        <v>0</v>
      </c>
      <c r="M15" s="13">
        <f t="shared" si="9"/>
        <v>10.263870863290462</v>
      </c>
      <c r="N15" s="13">
        <f t="shared" si="5"/>
        <v>0.53799690774244135</v>
      </c>
      <c r="O15" s="13">
        <f t="shared" si="6"/>
        <v>0.53799690774244135</v>
      </c>
      <c r="Q15" s="41">
        <v>22.188502716886799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8.4752550055759155</v>
      </c>
      <c r="G16" s="13">
        <f t="shared" si="0"/>
        <v>0</v>
      </c>
      <c r="H16" s="13">
        <f t="shared" si="1"/>
        <v>8.4752550055759155</v>
      </c>
      <c r="I16" s="16">
        <f t="shared" si="8"/>
        <v>9.6289836228589802</v>
      </c>
      <c r="J16" s="13">
        <f t="shared" si="2"/>
        <v>9.6140642430426926</v>
      </c>
      <c r="K16" s="13">
        <f t="shared" si="3"/>
        <v>1.4919379816287659E-2</v>
      </c>
      <c r="L16" s="13">
        <f t="shared" si="4"/>
        <v>0</v>
      </c>
      <c r="M16" s="13">
        <f t="shared" si="9"/>
        <v>9.7258739555480211</v>
      </c>
      <c r="N16" s="13">
        <f t="shared" si="5"/>
        <v>0.50979695505445155</v>
      </c>
      <c r="O16" s="13">
        <f t="shared" si="6"/>
        <v>0.50979695505445155</v>
      </c>
      <c r="Q16" s="41">
        <v>23.03347519354838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8.8621939930472333</v>
      </c>
      <c r="G17" s="18">
        <f t="shared" si="0"/>
        <v>0</v>
      </c>
      <c r="H17" s="18">
        <f t="shared" si="1"/>
        <v>8.8621939930472333</v>
      </c>
      <c r="I17" s="17">
        <f t="shared" si="8"/>
        <v>8.877113372863521</v>
      </c>
      <c r="J17" s="18">
        <f t="shared" si="2"/>
        <v>8.8632346988154058</v>
      </c>
      <c r="K17" s="18">
        <f t="shared" si="3"/>
        <v>1.3878674048115158E-2</v>
      </c>
      <c r="L17" s="18">
        <f t="shared" si="4"/>
        <v>0</v>
      </c>
      <c r="M17" s="18">
        <f t="shared" si="9"/>
        <v>9.2160770004935699</v>
      </c>
      <c r="N17" s="18">
        <f t="shared" si="5"/>
        <v>0.48307514716647892</v>
      </c>
      <c r="O17" s="18">
        <f t="shared" si="6"/>
        <v>0.48307514716647892</v>
      </c>
      <c r="Q17" s="42">
        <v>21.816315416808472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8.6529400919196213</v>
      </c>
      <c r="G18" s="13">
        <f t="shared" si="0"/>
        <v>0</v>
      </c>
      <c r="H18" s="13">
        <f t="shared" si="1"/>
        <v>8.6529400919196213</v>
      </c>
      <c r="I18" s="16">
        <f t="shared" si="8"/>
        <v>8.6668187659677365</v>
      </c>
      <c r="J18" s="13">
        <f t="shared" si="2"/>
        <v>8.6541527083227709</v>
      </c>
      <c r="K18" s="13">
        <f t="shared" si="3"/>
        <v>1.2666057644965534E-2</v>
      </c>
      <c r="L18" s="13">
        <f t="shared" si="4"/>
        <v>0</v>
      </c>
      <c r="M18" s="13">
        <f t="shared" si="9"/>
        <v>8.7330018533270906</v>
      </c>
      <c r="N18" s="13">
        <f t="shared" si="5"/>
        <v>0.45775400479783146</v>
      </c>
      <c r="O18" s="13">
        <f t="shared" si="6"/>
        <v>0.45775400479783146</v>
      </c>
      <c r="Q18" s="41">
        <v>21.955479424472792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7.5866690161384849</v>
      </c>
      <c r="G19" s="13">
        <f t="shared" si="0"/>
        <v>0</v>
      </c>
      <c r="H19" s="13">
        <f t="shared" si="1"/>
        <v>7.5866690161384849</v>
      </c>
      <c r="I19" s="16">
        <f t="shared" si="8"/>
        <v>7.5993350737834504</v>
      </c>
      <c r="J19" s="13">
        <f t="shared" si="2"/>
        <v>7.5868354424760875</v>
      </c>
      <c r="K19" s="13">
        <f t="shared" si="3"/>
        <v>1.2499631307362868E-2</v>
      </c>
      <c r="L19" s="13">
        <f t="shared" si="4"/>
        <v>0</v>
      </c>
      <c r="M19" s="13">
        <f t="shared" si="9"/>
        <v>8.2752478485292595</v>
      </c>
      <c r="N19" s="13">
        <f t="shared" si="5"/>
        <v>0.43376010986597324</v>
      </c>
      <c r="O19" s="13">
        <f t="shared" si="6"/>
        <v>0.43376010986597324</v>
      </c>
      <c r="Q19" s="41">
        <v>19.26119436055896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208.1</v>
      </c>
      <c r="G20" s="13">
        <f t="shared" si="0"/>
        <v>3.0193722842960988</v>
      </c>
      <c r="H20" s="13">
        <f t="shared" si="1"/>
        <v>205.08062771570388</v>
      </c>
      <c r="I20" s="16">
        <f t="shared" si="8"/>
        <v>205.09312734701123</v>
      </c>
      <c r="J20" s="13">
        <f t="shared" si="2"/>
        <v>86.748662778066631</v>
      </c>
      <c r="K20" s="13">
        <f t="shared" si="3"/>
        <v>118.3444645689446</v>
      </c>
      <c r="L20" s="13">
        <f t="shared" si="4"/>
        <v>4.1700138051154223</v>
      </c>
      <c r="M20" s="13">
        <f t="shared" si="9"/>
        <v>12.011501543778708</v>
      </c>
      <c r="N20" s="13">
        <f t="shared" si="5"/>
        <v>0.62960171400917508</v>
      </c>
      <c r="O20" s="13">
        <f t="shared" si="6"/>
        <v>3.6489739983052738</v>
      </c>
      <c r="Q20" s="41">
        <v>14.65710386273703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155.65580931285211</v>
      </c>
      <c r="G21" s="13">
        <f t="shared" si="0"/>
        <v>1.9704884705531414</v>
      </c>
      <c r="H21" s="13">
        <f t="shared" si="1"/>
        <v>153.68532084229898</v>
      </c>
      <c r="I21" s="16">
        <f t="shared" si="8"/>
        <v>267.85977160612811</v>
      </c>
      <c r="J21" s="13">
        <f t="shared" si="2"/>
        <v>66.782173680676053</v>
      </c>
      <c r="K21" s="13">
        <f t="shared" si="3"/>
        <v>201.07759792545204</v>
      </c>
      <c r="L21" s="13">
        <f t="shared" si="4"/>
        <v>7.5440487335834199</v>
      </c>
      <c r="M21" s="13">
        <f t="shared" si="9"/>
        <v>18.925948563352954</v>
      </c>
      <c r="N21" s="13">
        <f t="shared" si="5"/>
        <v>0.99203331168102227</v>
      </c>
      <c r="O21" s="13">
        <f t="shared" si="6"/>
        <v>2.9625217822341634</v>
      </c>
      <c r="Q21" s="41">
        <v>9.8353416225806463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14.166358346118001</v>
      </c>
      <c r="G22" s="13">
        <f t="shared" si="0"/>
        <v>0</v>
      </c>
      <c r="H22" s="13">
        <f t="shared" si="1"/>
        <v>14.166358346118001</v>
      </c>
      <c r="I22" s="16">
        <f t="shared" si="8"/>
        <v>207.6999075379866</v>
      </c>
      <c r="J22" s="13">
        <f t="shared" si="2"/>
        <v>66.284833667638921</v>
      </c>
      <c r="K22" s="13">
        <f t="shared" si="3"/>
        <v>141.41507387034767</v>
      </c>
      <c r="L22" s="13">
        <f t="shared" si="4"/>
        <v>5.1108828190876823</v>
      </c>
      <c r="M22" s="13">
        <f t="shared" si="9"/>
        <v>23.044798070759612</v>
      </c>
      <c r="N22" s="13">
        <f t="shared" si="5"/>
        <v>1.2079292760746023</v>
      </c>
      <c r="O22" s="13">
        <f t="shared" si="6"/>
        <v>1.2079292760746023</v>
      </c>
      <c r="Q22" s="41">
        <v>10.04763028657683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18.31018183220781</v>
      </c>
      <c r="G23" s="13">
        <f t="shared" si="0"/>
        <v>0</v>
      </c>
      <c r="H23" s="13">
        <f t="shared" si="1"/>
        <v>18.31018183220781</v>
      </c>
      <c r="I23" s="16">
        <f t="shared" si="8"/>
        <v>154.61437288346778</v>
      </c>
      <c r="J23" s="13">
        <f t="shared" si="2"/>
        <v>68.20862366890583</v>
      </c>
      <c r="K23" s="13">
        <f t="shared" si="3"/>
        <v>86.405749214561951</v>
      </c>
      <c r="L23" s="13">
        <f t="shared" si="4"/>
        <v>2.8674843733855404</v>
      </c>
      <c r="M23" s="13">
        <f t="shared" si="9"/>
        <v>24.704353168070551</v>
      </c>
      <c r="N23" s="13">
        <f t="shared" si="5"/>
        <v>1.2949174623518467</v>
      </c>
      <c r="O23" s="13">
        <f t="shared" si="6"/>
        <v>1.2949174623518467</v>
      </c>
      <c r="Q23" s="41">
        <v>11.287135424636631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45.622136470995201</v>
      </c>
      <c r="G24" s="13">
        <f t="shared" si="0"/>
        <v>0</v>
      </c>
      <c r="H24" s="13">
        <f t="shared" si="1"/>
        <v>45.622136470995201</v>
      </c>
      <c r="I24" s="16">
        <f t="shared" si="8"/>
        <v>129.16040131217162</v>
      </c>
      <c r="J24" s="13">
        <f t="shared" si="2"/>
        <v>69.813552837374985</v>
      </c>
      <c r="K24" s="13">
        <f t="shared" si="3"/>
        <v>59.34684847479663</v>
      </c>
      <c r="L24" s="13">
        <f t="shared" si="4"/>
        <v>1.7639642658065902</v>
      </c>
      <c r="M24" s="13">
        <f t="shared" si="9"/>
        <v>25.173399971525292</v>
      </c>
      <c r="N24" s="13">
        <f t="shared" si="5"/>
        <v>1.3195032870573835</v>
      </c>
      <c r="O24" s="13">
        <f t="shared" si="6"/>
        <v>1.3195032870573835</v>
      </c>
      <c r="Q24" s="41">
        <v>12.58130805135621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2.5777842060330309</v>
      </c>
      <c r="G25" s="13">
        <f t="shared" si="0"/>
        <v>0</v>
      </c>
      <c r="H25" s="13">
        <f t="shared" si="1"/>
        <v>2.5777842060330309</v>
      </c>
      <c r="I25" s="16">
        <f t="shared" si="8"/>
        <v>60.160668415023068</v>
      </c>
      <c r="J25" s="13">
        <f t="shared" si="2"/>
        <v>52.53115213153567</v>
      </c>
      <c r="K25" s="13">
        <f t="shared" si="3"/>
        <v>7.6295162834873977</v>
      </c>
      <c r="L25" s="13">
        <f t="shared" si="4"/>
        <v>0</v>
      </c>
      <c r="M25" s="13">
        <f t="shared" si="9"/>
        <v>23.853896684467909</v>
      </c>
      <c r="N25" s="13">
        <f t="shared" si="5"/>
        <v>1.250339450367677</v>
      </c>
      <c r="O25" s="13">
        <f t="shared" si="6"/>
        <v>1.250339450367677</v>
      </c>
      <c r="Q25" s="41">
        <v>16.35368126388417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42.092625643897378</v>
      </c>
      <c r="G26" s="13">
        <f t="shared" si="0"/>
        <v>0</v>
      </c>
      <c r="H26" s="13">
        <f t="shared" si="1"/>
        <v>42.092625643897378</v>
      </c>
      <c r="I26" s="16">
        <f t="shared" si="8"/>
        <v>49.722141927384776</v>
      </c>
      <c r="J26" s="13">
        <f t="shared" si="2"/>
        <v>45.632316706668014</v>
      </c>
      <c r="K26" s="13">
        <f t="shared" si="3"/>
        <v>4.0898252207167616</v>
      </c>
      <c r="L26" s="13">
        <f t="shared" si="4"/>
        <v>0</v>
      </c>
      <c r="M26" s="13">
        <f t="shared" si="9"/>
        <v>22.603557234100233</v>
      </c>
      <c r="N26" s="13">
        <f t="shared" si="5"/>
        <v>1.1848009447798795</v>
      </c>
      <c r="O26" s="13">
        <f t="shared" si="6"/>
        <v>1.1848009447798795</v>
      </c>
      <c r="Q26" s="41">
        <v>17.262368738390929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8.6466216866182126</v>
      </c>
      <c r="G27" s="13">
        <f t="shared" si="0"/>
        <v>0</v>
      </c>
      <c r="H27" s="13">
        <f t="shared" si="1"/>
        <v>8.6466216866182126</v>
      </c>
      <c r="I27" s="16">
        <f t="shared" si="8"/>
        <v>12.736446907334974</v>
      </c>
      <c r="J27" s="13">
        <f t="shared" si="2"/>
        <v>12.679986136260894</v>
      </c>
      <c r="K27" s="13">
        <f t="shared" si="3"/>
        <v>5.646077107408054E-2</v>
      </c>
      <c r="L27" s="13">
        <f t="shared" si="4"/>
        <v>0</v>
      </c>
      <c r="M27" s="13">
        <f t="shared" si="9"/>
        <v>21.418756289320353</v>
      </c>
      <c r="N27" s="13">
        <f t="shared" si="5"/>
        <v>1.1226977428717497</v>
      </c>
      <c r="O27" s="13">
        <f t="shared" si="6"/>
        <v>1.1226977428717497</v>
      </c>
      <c r="Q27" s="41">
        <v>19.523651097321821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0.62331313491070206</v>
      </c>
      <c r="G28" s="13">
        <f t="shared" si="0"/>
        <v>0</v>
      </c>
      <c r="H28" s="13">
        <f t="shared" si="1"/>
        <v>0.62331313491070206</v>
      </c>
      <c r="I28" s="16">
        <f t="shared" si="8"/>
        <v>0.6797739059847826</v>
      </c>
      <c r="J28" s="13">
        <f t="shared" si="2"/>
        <v>0.67976796128493266</v>
      </c>
      <c r="K28" s="13">
        <f t="shared" si="3"/>
        <v>5.9446998499357306E-6</v>
      </c>
      <c r="L28" s="13">
        <f t="shared" si="4"/>
        <v>0</v>
      </c>
      <c r="M28" s="13">
        <f t="shared" si="9"/>
        <v>20.296058546448602</v>
      </c>
      <c r="N28" s="13">
        <f t="shared" si="5"/>
        <v>1.0638497778067659</v>
      </c>
      <c r="O28" s="13">
        <f t="shared" si="6"/>
        <v>1.0638497778067659</v>
      </c>
      <c r="Q28" s="41">
        <v>22.167067789949101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0.47333333300000002</v>
      </c>
      <c r="G29" s="18">
        <f t="shared" si="0"/>
        <v>0</v>
      </c>
      <c r="H29" s="18">
        <f t="shared" si="1"/>
        <v>0.47333333300000002</v>
      </c>
      <c r="I29" s="17">
        <f t="shared" si="8"/>
        <v>0.47333927769984996</v>
      </c>
      <c r="J29" s="18">
        <f t="shared" si="2"/>
        <v>0.47333762524961193</v>
      </c>
      <c r="K29" s="18">
        <f t="shared" si="3"/>
        <v>1.6524502380321771E-6</v>
      </c>
      <c r="L29" s="18">
        <f t="shared" si="4"/>
        <v>0</v>
      </c>
      <c r="M29" s="18">
        <f t="shared" si="9"/>
        <v>19.232208768641836</v>
      </c>
      <c r="N29" s="18">
        <f t="shared" si="5"/>
        <v>1.0080864212343865</v>
      </c>
      <c r="O29" s="18">
        <f t="shared" si="6"/>
        <v>1.0080864212343865</v>
      </c>
      <c r="Q29" s="42">
        <v>23.548134193548389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2.579677646890953</v>
      </c>
      <c r="G30" s="13">
        <f t="shared" si="0"/>
        <v>0</v>
      </c>
      <c r="H30" s="13">
        <f t="shared" si="1"/>
        <v>2.579677646890953</v>
      </c>
      <c r="I30" s="16">
        <f t="shared" si="8"/>
        <v>2.579679299341191</v>
      </c>
      <c r="J30" s="13">
        <f t="shared" si="2"/>
        <v>2.5792827737382038</v>
      </c>
      <c r="K30" s="13">
        <f t="shared" si="3"/>
        <v>3.9652560298719663E-4</v>
      </c>
      <c r="L30" s="13">
        <f t="shared" si="4"/>
        <v>0</v>
      </c>
      <c r="M30" s="13">
        <f t="shared" si="9"/>
        <v>18.224122347407452</v>
      </c>
      <c r="N30" s="13">
        <f t="shared" si="5"/>
        <v>0.95524598855698484</v>
      </c>
      <c r="O30" s="13">
        <f t="shared" si="6"/>
        <v>0.95524598855698484</v>
      </c>
      <c r="Q30" s="41">
        <v>20.75621515909954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33.912155426184583</v>
      </c>
      <c r="G31" s="13">
        <f t="shared" si="0"/>
        <v>0</v>
      </c>
      <c r="H31" s="13">
        <f t="shared" si="1"/>
        <v>33.912155426184583</v>
      </c>
      <c r="I31" s="16">
        <f t="shared" si="8"/>
        <v>33.91255195178757</v>
      </c>
      <c r="J31" s="13">
        <f t="shared" si="2"/>
        <v>32.743633815164742</v>
      </c>
      <c r="K31" s="13">
        <f t="shared" si="3"/>
        <v>1.1689181366228283</v>
      </c>
      <c r="L31" s="13">
        <f t="shared" si="4"/>
        <v>0</v>
      </c>
      <c r="M31" s="13">
        <f t="shared" si="9"/>
        <v>17.268876358850466</v>
      </c>
      <c r="N31" s="13">
        <f t="shared" si="5"/>
        <v>0.90517527012899857</v>
      </c>
      <c r="O31" s="13">
        <f t="shared" si="6"/>
        <v>0.90517527012899857</v>
      </c>
      <c r="Q31" s="41">
        <v>18.54595823188809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81.717956422689596</v>
      </c>
      <c r="G32" s="13">
        <f t="shared" si="0"/>
        <v>0.49173141274989091</v>
      </c>
      <c r="H32" s="13">
        <f t="shared" si="1"/>
        <v>81.226225009939711</v>
      </c>
      <c r="I32" s="16">
        <f t="shared" si="8"/>
        <v>82.395143146562532</v>
      </c>
      <c r="J32" s="13">
        <f t="shared" si="2"/>
        <v>61.92953852946161</v>
      </c>
      <c r="K32" s="13">
        <f t="shared" si="3"/>
        <v>20.465604617100922</v>
      </c>
      <c r="L32" s="13">
        <f t="shared" si="4"/>
        <v>0.17830360585252716</v>
      </c>
      <c r="M32" s="13">
        <f t="shared" si="9"/>
        <v>16.542004694573993</v>
      </c>
      <c r="N32" s="13">
        <f t="shared" si="5"/>
        <v>0.86707515050405448</v>
      </c>
      <c r="O32" s="13">
        <f t="shared" si="6"/>
        <v>1.3588065632539454</v>
      </c>
      <c r="Q32" s="41">
        <v>14.376710422902329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42.090208739021719</v>
      </c>
      <c r="G33" s="13">
        <f t="shared" si="0"/>
        <v>0</v>
      </c>
      <c r="H33" s="13">
        <f t="shared" si="1"/>
        <v>42.090208739021719</v>
      </c>
      <c r="I33" s="16">
        <f t="shared" si="8"/>
        <v>62.377509750270114</v>
      </c>
      <c r="J33" s="13">
        <f t="shared" si="2"/>
        <v>48.161139732667117</v>
      </c>
      <c r="K33" s="13">
        <f t="shared" si="3"/>
        <v>14.216370017602998</v>
      </c>
      <c r="L33" s="13">
        <f t="shared" si="4"/>
        <v>0</v>
      </c>
      <c r="M33" s="13">
        <f t="shared" si="9"/>
        <v>15.674929544069938</v>
      </c>
      <c r="N33" s="13">
        <f t="shared" si="5"/>
        <v>0.82162604499943348</v>
      </c>
      <c r="O33" s="13">
        <f t="shared" si="6"/>
        <v>0.82162604499943348</v>
      </c>
      <c r="Q33" s="41">
        <v>11.24395319499097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46.665845768122892</v>
      </c>
      <c r="G34" s="13">
        <f t="shared" si="0"/>
        <v>0</v>
      </c>
      <c r="H34" s="13">
        <f t="shared" si="1"/>
        <v>46.665845768122892</v>
      </c>
      <c r="I34" s="16">
        <f t="shared" si="8"/>
        <v>60.88221578572589</v>
      </c>
      <c r="J34" s="13">
        <f t="shared" si="2"/>
        <v>45.869046888176371</v>
      </c>
      <c r="K34" s="13">
        <f t="shared" si="3"/>
        <v>15.013168897549519</v>
      </c>
      <c r="L34" s="13">
        <f t="shared" si="4"/>
        <v>0</v>
      </c>
      <c r="M34" s="13">
        <f t="shared" si="9"/>
        <v>14.853303499070504</v>
      </c>
      <c r="N34" s="13">
        <f t="shared" si="5"/>
        <v>0.7785592257245233</v>
      </c>
      <c r="O34" s="13">
        <f t="shared" si="6"/>
        <v>0.7785592257245233</v>
      </c>
      <c r="Q34" s="41">
        <v>10.007852122580649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42.101443342625473</v>
      </c>
      <c r="G35" s="13">
        <f t="shared" si="0"/>
        <v>0</v>
      </c>
      <c r="H35" s="13">
        <f t="shared" si="1"/>
        <v>42.101443342625473</v>
      </c>
      <c r="I35" s="16">
        <f t="shared" si="8"/>
        <v>57.114612240174992</v>
      </c>
      <c r="J35" s="13">
        <f t="shared" si="2"/>
        <v>47.469549941692954</v>
      </c>
      <c r="K35" s="13">
        <f t="shared" si="3"/>
        <v>9.6450622984820384</v>
      </c>
      <c r="L35" s="13">
        <f t="shared" si="4"/>
        <v>0</v>
      </c>
      <c r="M35" s="13">
        <f t="shared" si="9"/>
        <v>14.074744273345981</v>
      </c>
      <c r="N35" s="13">
        <f t="shared" si="5"/>
        <v>0.7377498214059014</v>
      </c>
      <c r="O35" s="13">
        <f t="shared" si="6"/>
        <v>0.7377498214059014</v>
      </c>
      <c r="Q35" s="41">
        <v>12.995607577196189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11.84897712402592</v>
      </c>
      <c r="G36" s="13">
        <f t="shared" si="0"/>
        <v>0</v>
      </c>
      <c r="H36" s="13">
        <f t="shared" si="1"/>
        <v>11.84897712402592</v>
      </c>
      <c r="I36" s="16">
        <f t="shared" si="8"/>
        <v>21.49403942250796</v>
      </c>
      <c r="J36" s="13">
        <f t="shared" si="2"/>
        <v>20.91755189509561</v>
      </c>
      <c r="K36" s="13">
        <f t="shared" si="3"/>
        <v>0.57648752741235043</v>
      </c>
      <c r="L36" s="13">
        <f t="shared" si="4"/>
        <v>0</v>
      </c>
      <c r="M36" s="13">
        <f t="shared" si="9"/>
        <v>13.336994451940081</v>
      </c>
      <c r="N36" s="13">
        <f t="shared" si="5"/>
        <v>0.69907950609401626</v>
      </c>
      <c r="O36" s="13">
        <f t="shared" si="6"/>
        <v>0.69907950609401626</v>
      </c>
      <c r="Q36" s="41">
        <v>13.91326136709038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38.340395892349832</v>
      </c>
      <c r="G37" s="13">
        <f t="shared" si="0"/>
        <v>0</v>
      </c>
      <c r="H37" s="13">
        <f t="shared" si="1"/>
        <v>38.340395892349832</v>
      </c>
      <c r="I37" s="16">
        <f t="shared" si="8"/>
        <v>38.916883419762186</v>
      </c>
      <c r="J37" s="13">
        <f t="shared" si="2"/>
        <v>36.089941677878969</v>
      </c>
      <c r="K37" s="13">
        <f t="shared" si="3"/>
        <v>2.8269417418832177</v>
      </c>
      <c r="L37" s="13">
        <f t="shared" si="4"/>
        <v>0</v>
      </c>
      <c r="M37" s="13">
        <f t="shared" si="9"/>
        <v>12.637914945846065</v>
      </c>
      <c r="N37" s="13">
        <f t="shared" si="5"/>
        <v>0.66243615607975859</v>
      </c>
      <c r="O37" s="13">
        <f t="shared" si="6"/>
        <v>0.66243615607975859</v>
      </c>
      <c r="Q37" s="41">
        <v>14.7647749843436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2.5778175417865872</v>
      </c>
      <c r="G38" s="13">
        <f t="shared" si="0"/>
        <v>0</v>
      </c>
      <c r="H38" s="13">
        <f t="shared" si="1"/>
        <v>2.5778175417865872</v>
      </c>
      <c r="I38" s="16">
        <f t="shared" si="8"/>
        <v>5.4047592836698044</v>
      </c>
      <c r="J38" s="13">
        <f t="shared" si="2"/>
        <v>5.3984508076814484</v>
      </c>
      <c r="K38" s="13">
        <f t="shared" si="3"/>
        <v>6.3084759883560437E-3</v>
      </c>
      <c r="L38" s="13">
        <f t="shared" si="4"/>
        <v>0</v>
      </c>
      <c r="M38" s="13">
        <f t="shared" si="9"/>
        <v>11.975478789766306</v>
      </c>
      <c r="N38" s="13">
        <f t="shared" si="5"/>
        <v>0.62771352479428988</v>
      </c>
      <c r="O38" s="13">
        <f t="shared" si="6"/>
        <v>0.62771352479428988</v>
      </c>
      <c r="Q38" s="41">
        <v>16.870322048067688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11.65604888266169</v>
      </c>
      <c r="G39" s="13">
        <f t="shared" si="0"/>
        <v>0</v>
      </c>
      <c r="H39" s="13">
        <f t="shared" si="1"/>
        <v>11.65604888266169</v>
      </c>
      <c r="I39" s="16">
        <f t="shared" si="8"/>
        <v>11.662357358650045</v>
      </c>
      <c r="J39" s="13">
        <f t="shared" si="2"/>
        <v>11.625197693864825</v>
      </c>
      <c r="K39" s="13">
        <f t="shared" si="3"/>
        <v>3.7159664785219704E-2</v>
      </c>
      <c r="L39" s="13">
        <f t="shared" si="4"/>
        <v>0</v>
      </c>
      <c r="M39" s="13">
        <f t="shared" si="9"/>
        <v>11.347765264972017</v>
      </c>
      <c r="N39" s="13">
        <f t="shared" si="5"/>
        <v>0.59481093474950719</v>
      </c>
      <c r="O39" s="13">
        <f t="shared" si="6"/>
        <v>0.59481093474950719</v>
      </c>
      <c r="Q39" s="41">
        <v>20.624200423871891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11.350739375254159</v>
      </c>
      <c r="G40" s="13">
        <f t="shared" si="0"/>
        <v>0</v>
      </c>
      <c r="H40" s="13">
        <f t="shared" si="1"/>
        <v>11.350739375254159</v>
      </c>
      <c r="I40" s="16">
        <f t="shared" si="8"/>
        <v>11.387899040039379</v>
      </c>
      <c r="J40" s="13">
        <f t="shared" si="2"/>
        <v>11.363717439511353</v>
      </c>
      <c r="K40" s="13">
        <f t="shared" si="3"/>
        <v>2.4181600528025982E-2</v>
      </c>
      <c r="L40" s="13">
        <f t="shared" si="4"/>
        <v>0</v>
      </c>
      <c r="M40" s="13">
        <f t="shared" si="9"/>
        <v>10.75295433022251</v>
      </c>
      <c r="N40" s="13">
        <f t="shared" si="5"/>
        <v>0.563632985625931</v>
      </c>
      <c r="O40" s="13">
        <f t="shared" si="6"/>
        <v>0.563632985625931</v>
      </c>
      <c r="Q40" s="41">
        <v>23.172325988717009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13.219614837934159</v>
      </c>
      <c r="G41" s="18">
        <f t="shared" si="0"/>
        <v>0</v>
      </c>
      <c r="H41" s="18">
        <f t="shared" si="1"/>
        <v>13.219614837934159</v>
      </c>
      <c r="I41" s="17">
        <f t="shared" si="8"/>
        <v>13.243796438462185</v>
      </c>
      <c r="J41" s="18">
        <f t="shared" si="2"/>
        <v>13.206829635070468</v>
      </c>
      <c r="K41" s="18">
        <f t="shared" si="3"/>
        <v>3.6966803391717207E-2</v>
      </c>
      <c r="L41" s="18">
        <f t="shared" si="4"/>
        <v>0</v>
      </c>
      <c r="M41" s="18">
        <f t="shared" si="9"/>
        <v>10.189321344596578</v>
      </c>
      <c r="N41" s="18">
        <f t="shared" si="5"/>
        <v>0.53408927766162617</v>
      </c>
      <c r="O41" s="18">
        <f t="shared" si="6"/>
        <v>0.53408927766162617</v>
      </c>
      <c r="Q41" s="42">
        <v>23.368023193548389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31.932376087348491</v>
      </c>
      <c r="G42" s="13">
        <f t="shared" si="0"/>
        <v>0</v>
      </c>
      <c r="H42" s="13">
        <f t="shared" si="1"/>
        <v>31.932376087348491</v>
      </c>
      <c r="I42" s="16">
        <f t="shared" si="8"/>
        <v>31.969342890740208</v>
      </c>
      <c r="J42" s="13">
        <f t="shared" si="2"/>
        <v>31.248884565029513</v>
      </c>
      <c r="K42" s="13">
        <f t="shared" si="3"/>
        <v>0.72045832571069468</v>
      </c>
      <c r="L42" s="13">
        <f t="shared" si="4"/>
        <v>0</v>
      </c>
      <c r="M42" s="13">
        <f t="shared" si="9"/>
        <v>9.6552320669349516</v>
      </c>
      <c r="N42" s="13">
        <f t="shared" si="5"/>
        <v>0.50609414954012599</v>
      </c>
      <c r="O42" s="13">
        <f t="shared" si="6"/>
        <v>0.50609414954012599</v>
      </c>
      <c r="Q42" s="41">
        <v>20.843870593745809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102.92434057689231</v>
      </c>
      <c r="G43" s="13">
        <f t="shared" si="0"/>
        <v>0.91585909583394509</v>
      </c>
      <c r="H43" s="13">
        <f t="shared" si="1"/>
        <v>102.00848148105835</v>
      </c>
      <c r="I43" s="16">
        <f t="shared" si="8"/>
        <v>102.72893980676905</v>
      </c>
      <c r="J43" s="13">
        <f t="shared" si="2"/>
        <v>75.591182410501517</v>
      </c>
      <c r="K43" s="13">
        <f t="shared" si="3"/>
        <v>27.137757396267531</v>
      </c>
      <c r="L43" s="13">
        <f t="shared" si="4"/>
        <v>0.45040833115013673</v>
      </c>
      <c r="M43" s="13">
        <f t="shared" si="9"/>
        <v>9.5995462485449625</v>
      </c>
      <c r="N43" s="13">
        <f t="shared" si="5"/>
        <v>0.50317528993072935</v>
      </c>
      <c r="O43" s="13">
        <f t="shared" si="6"/>
        <v>1.4190343857646743</v>
      </c>
      <c r="Q43" s="41">
        <v>16.852978563810179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85.763408905075266</v>
      </c>
      <c r="G44" s="13">
        <f t="shared" si="0"/>
        <v>0.57264046239760436</v>
      </c>
      <c r="H44" s="13">
        <f t="shared" si="1"/>
        <v>85.190768442677665</v>
      </c>
      <c r="I44" s="16">
        <f t="shared" si="8"/>
        <v>111.87811750779505</v>
      </c>
      <c r="J44" s="13">
        <f t="shared" si="2"/>
        <v>71.134235991918061</v>
      </c>
      <c r="K44" s="13">
        <f t="shared" si="3"/>
        <v>40.743881515876993</v>
      </c>
      <c r="L44" s="13">
        <f t="shared" si="4"/>
        <v>1.0052953051852174</v>
      </c>
      <c r="M44" s="13">
        <f t="shared" si="9"/>
        <v>10.101666263799451</v>
      </c>
      <c r="N44" s="13">
        <f t="shared" si="5"/>
        <v>0.5294946989646715</v>
      </c>
      <c r="O44" s="13">
        <f t="shared" si="6"/>
        <v>1.1021351613622759</v>
      </c>
      <c r="Q44" s="41">
        <v>14.10852369607151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112.96800687257129</v>
      </c>
      <c r="G45" s="13">
        <f t="shared" si="0"/>
        <v>1.116732421747525</v>
      </c>
      <c r="H45" s="13">
        <f t="shared" si="1"/>
        <v>111.85127445082377</v>
      </c>
      <c r="I45" s="16">
        <f t="shared" si="8"/>
        <v>151.58986066151553</v>
      </c>
      <c r="J45" s="13">
        <f t="shared" si="2"/>
        <v>61.670038672032184</v>
      </c>
      <c r="K45" s="13">
        <f t="shared" si="3"/>
        <v>89.919821989483353</v>
      </c>
      <c r="L45" s="13">
        <f t="shared" si="4"/>
        <v>3.0107958110494768</v>
      </c>
      <c r="M45" s="13">
        <f t="shared" si="9"/>
        <v>12.582967375884257</v>
      </c>
      <c r="N45" s="13">
        <f t="shared" si="5"/>
        <v>0.65955599292093092</v>
      </c>
      <c r="O45" s="13">
        <f t="shared" si="6"/>
        <v>1.7762884146684559</v>
      </c>
      <c r="Q45" s="41">
        <v>9.5155745894118855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42.055211537788352</v>
      </c>
      <c r="G46" s="13">
        <f t="shared" si="0"/>
        <v>0</v>
      </c>
      <c r="H46" s="13">
        <f t="shared" si="1"/>
        <v>42.055211537788352</v>
      </c>
      <c r="I46" s="16">
        <f t="shared" si="8"/>
        <v>128.96423771622221</v>
      </c>
      <c r="J46" s="13">
        <f t="shared" si="2"/>
        <v>59.152389216541238</v>
      </c>
      <c r="K46" s="13">
        <f t="shared" si="3"/>
        <v>69.811848499680977</v>
      </c>
      <c r="L46" s="13">
        <f t="shared" si="4"/>
        <v>2.1907494506275995</v>
      </c>
      <c r="M46" s="13">
        <f t="shared" si="9"/>
        <v>14.114160833590926</v>
      </c>
      <c r="N46" s="13">
        <f t="shared" si="5"/>
        <v>0.73981590230345717</v>
      </c>
      <c r="O46" s="13">
        <f t="shared" si="6"/>
        <v>0.73981590230345717</v>
      </c>
      <c r="Q46" s="41">
        <v>9.3039532225806454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34.712553010195577</v>
      </c>
      <c r="G47" s="13">
        <f t="shared" si="0"/>
        <v>0</v>
      </c>
      <c r="H47" s="13">
        <f t="shared" si="1"/>
        <v>34.712553010195577</v>
      </c>
      <c r="I47" s="16">
        <f t="shared" si="8"/>
        <v>102.33365205924895</v>
      </c>
      <c r="J47" s="13">
        <f t="shared" si="2"/>
        <v>65.715626370629678</v>
      </c>
      <c r="K47" s="13">
        <f t="shared" si="3"/>
        <v>36.618025688619269</v>
      </c>
      <c r="L47" s="13">
        <f t="shared" si="4"/>
        <v>0.83703404024551786</v>
      </c>
      <c r="M47" s="13">
        <f t="shared" si="9"/>
        <v>14.211378971532987</v>
      </c>
      <c r="N47" s="13">
        <f t="shared" si="5"/>
        <v>0.74491174365668122</v>
      </c>
      <c r="O47" s="13">
        <f t="shared" si="6"/>
        <v>0.74491174365668122</v>
      </c>
      <c r="Q47" s="41">
        <v>13.0575778206198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17.185402833277351</v>
      </c>
      <c r="G48" s="13">
        <f t="shared" si="0"/>
        <v>0</v>
      </c>
      <c r="H48" s="13">
        <f t="shared" si="1"/>
        <v>17.185402833277351</v>
      </c>
      <c r="I48" s="16">
        <f t="shared" si="8"/>
        <v>52.966394481651101</v>
      </c>
      <c r="J48" s="13">
        <f t="shared" si="2"/>
        <v>46.06380897990087</v>
      </c>
      <c r="K48" s="13">
        <f t="shared" si="3"/>
        <v>6.9025855017502309</v>
      </c>
      <c r="L48" s="13">
        <f t="shared" si="4"/>
        <v>0</v>
      </c>
      <c r="M48" s="13">
        <f t="shared" si="9"/>
        <v>13.466467227876306</v>
      </c>
      <c r="N48" s="13">
        <f t="shared" si="5"/>
        <v>0.70586602494429218</v>
      </c>
      <c r="O48" s="13">
        <f t="shared" si="6"/>
        <v>0.70586602494429218</v>
      </c>
      <c r="Q48" s="41">
        <v>14.28876731903943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56.810510418944887</v>
      </c>
      <c r="G49" s="13">
        <f t="shared" si="0"/>
        <v>0</v>
      </c>
      <c r="H49" s="13">
        <f t="shared" si="1"/>
        <v>56.810510418944887</v>
      </c>
      <c r="I49" s="16">
        <f t="shared" si="8"/>
        <v>63.713095920695118</v>
      </c>
      <c r="J49" s="13">
        <f t="shared" si="2"/>
        <v>52.832864612085487</v>
      </c>
      <c r="K49" s="13">
        <f t="shared" si="3"/>
        <v>10.880231308609631</v>
      </c>
      <c r="L49" s="13">
        <f t="shared" si="4"/>
        <v>0</v>
      </c>
      <c r="M49" s="13">
        <f t="shared" si="9"/>
        <v>12.760601202932014</v>
      </c>
      <c r="N49" s="13">
        <f t="shared" si="5"/>
        <v>0.66886694888823062</v>
      </c>
      <c r="O49" s="13">
        <f t="shared" si="6"/>
        <v>0.66886694888823062</v>
      </c>
      <c r="Q49" s="41">
        <v>14.47461918809098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22.896842216507618</v>
      </c>
      <c r="G50" s="13">
        <f t="shared" si="0"/>
        <v>0</v>
      </c>
      <c r="H50" s="13">
        <f t="shared" si="1"/>
        <v>22.896842216507618</v>
      </c>
      <c r="I50" s="16">
        <f t="shared" si="8"/>
        <v>33.777073525117245</v>
      </c>
      <c r="J50" s="13">
        <f t="shared" si="2"/>
        <v>32.28494503225685</v>
      </c>
      <c r="K50" s="13">
        <f t="shared" si="3"/>
        <v>1.4921284928603953</v>
      </c>
      <c r="L50" s="13">
        <f t="shared" si="4"/>
        <v>0</v>
      </c>
      <c r="M50" s="13">
        <f t="shared" si="9"/>
        <v>12.091734254043782</v>
      </c>
      <c r="N50" s="13">
        <f t="shared" si="5"/>
        <v>0.63380723750000423</v>
      </c>
      <c r="O50" s="13">
        <f t="shared" si="6"/>
        <v>0.63380723750000423</v>
      </c>
      <c r="Q50" s="41">
        <v>16.622713398177659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1.4256622701954129</v>
      </c>
      <c r="G51" s="13">
        <f t="shared" si="0"/>
        <v>0</v>
      </c>
      <c r="H51" s="13">
        <f t="shared" si="1"/>
        <v>1.4256622701954129</v>
      </c>
      <c r="I51" s="16">
        <f t="shared" si="8"/>
        <v>2.917790763055808</v>
      </c>
      <c r="J51" s="13">
        <f t="shared" si="2"/>
        <v>2.9172718503504873</v>
      </c>
      <c r="K51" s="13">
        <f t="shared" si="3"/>
        <v>5.1891270532067324E-4</v>
      </c>
      <c r="L51" s="13">
        <f t="shared" si="4"/>
        <v>0</v>
      </c>
      <c r="M51" s="13">
        <f t="shared" si="9"/>
        <v>11.457927016543778</v>
      </c>
      <c r="N51" s="13">
        <f t="shared" si="5"/>
        <v>0.60058523593533664</v>
      </c>
      <c r="O51" s="13">
        <f t="shared" si="6"/>
        <v>0.60058523593533664</v>
      </c>
      <c r="Q51" s="41">
        <v>21.466132245418589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3.2567593611673931</v>
      </c>
      <c r="G52" s="13">
        <f t="shared" si="0"/>
        <v>0</v>
      </c>
      <c r="H52" s="13">
        <f t="shared" si="1"/>
        <v>3.2567593611673931</v>
      </c>
      <c r="I52" s="16">
        <f t="shared" si="8"/>
        <v>3.2572782738727137</v>
      </c>
      <c r="J52" s="13">
        <f t="shared" si="2"/>
        <v>3.2568303339170206</v>
      </c>
      <c r="K52" s="13">
        <f t="shared" si="3"/>
        <v>4.4793995569314404E-4</v>
      </c>
      <c r="L52" s="13">
        <f t="shared" si="4"/>
        <v>0</v>
      </c>
      <c r="M52" s="13">
        <f t="shared" si="9"/>
        <v>10.857341780608442</v>
      </c>
      <c r="N52" s="13">
        <f t="shared" si="5"/>
        <v>0.56910461774823395</v>
      </c>
      <c r="O52" s="13">
        <f t="shared" si="6"/>
        <v>0.56910461774823395</v>
      </c>
      <c r="Q52" s="41">
        <v>24.863125193548381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3.5222513973763769</v>
      </c>
      <c r="G53" s="18">
        <f t="shared" si="0"/>
        <v>0</v>
      </c>
      <c r="H53" s="18">
        <f t="shared" si="1"/>
        <v>3.5222513973763769</v>
      </c>
      <c r="I53" s="17">
        <f t="shared" si="8"/>
        <v>3.5226993373320701</v>
      </c>
      <c r="J53" s="18">
        <f t="shared" si="2"/>
        <v>3.5219863249262375</v>
      </c>
      <c r="K53" s="18">
        <f t="shared" si="3"/>
        <v>7.130124058325471E-4</v>
      </c>
      <c r="L53" s="18">
        <f t="shared" si="4"/>
        <v>0</v>
      </c>
      <c r="M53" s="18">
        <f t="shared" si="9"/>
        <v>10.288237162860208</v>
      </c>
      <c r="N53" s="18">
        <f t="shared" si="5"/>
        <v>0.53927410559462152</v>
      </c>
      <c r="O53" s="18">
        <f t="shared" si="6"/>
        <v>0.53927410559462152</v>
      </c>
      <c r="Q53" s="42">
        <v>23.220433498858601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4.7757408061970798E-2</v>
      </c>
      <c r="G54" s="13">
        <f t="shared" si="0"/>
        <v>0</v>
      </c>
      <c r="H54" s="13">
        <f t="shared" si="1"/>
        <v>4.7757408061970798E-2</v>
      </c>
      <c r="I54" s="16">
        <f t="shared" si="8"/>
        <v>4.8470420467803345E-2</v>
      </c>
      <c r="J54" s="13">
        <f t="shared" si="2"/>
        <v>4.8470417982425622E-2</v>
      </c>
      <c r="K54" s="13">
        <f t="shared" si="3"/>
        <v>2.4853777230715579E-9</v>
      </c>
      <c r="L54" s="13">
        <f t="shared" si="4"/>
        <v>0</v>
      </c>
      <c r="M54" s="13">
        <f t="shared" si="9"/>
        <v>9.7489630572655859</v>
      </c>
      <c r="N54" s="13">
        <f t="shared" si="5"/>
        <v>0.5110072065757395</v>
      </c>
      <c r="O54" s="13">
        <f t="shared" si="6"/>
        <v>0.5110072065757395</v>
      </c>
      <c r="Q54" s="41">
        <v>21.15823376960018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86.861147533905864</v>
      </c>
      <c r="G55" s="13">
        <f t="shared" si="0"/>
        <v>0.59459523497421629</v>
      </c>
      <c r="H55" s="13">
        <f t="shared" si="1"/>
        <v>86.266552298931643</v>
      </c>
      <c r="I55" s="16">
        <f t="shared" si="8"/>
        <v>86.266552301417022</v>
      </c>
      <c r="J55" s="13">
        <f t="shared" si="2"/>
        <v>69.99935395173604</v>
      </c>
      <c r="K55" s="13">
        <f t="shared" si="3"/>
        <v>16.267198349680982</v>
      </c>
      <c r="L55" s="13">
        <f t="shared" si="4"/>
        <v>7.0835780900995347E-3</v>
      </c>
      <c r="M55" s="13">
        <f t="shared" si="9"/>
        <v>9.2450394287799469</v>
      </c>
      <c r="N55" s="13">
        <f t="shared" si="5"/>
        <v>0.48459325832223327</v>
      </c>
      <c r="O55" s="13">
        <f t="shared" si="6"/>
        <v>1.0791884932964495</v>
      </c>
      <c r="Q55" s="41">
        <v>17.851313574421379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34.680814471660973</v>
      </c>
      <c r="G56" s="13">
        <f t="shared" si="0"/>
        <v>0</v>
      </c>
      <c r="H56" s="13">
        <f t="shared" si="1"/>
        <v>34.680814471660973</v>
      </c>
      <c r="I56" s="16">
        <f t="shared" si="8"/>
        <v>50.940929243251858</v>
      </c>
      <c r="J56" s="13">
        <f t="shared" si="2"/>
        <v>45.230251845499588</v>
      </c>
      <c r="K56" s="13">
        <f t="shared" si="3"/>
        <v>5.7106773977522707</v>
      </c>
      <c r="L56" s="13">
        <f t="shared" si="4"/>
        <v>0</v>
      </c>
      <c r="M56" s="13">
        <f t="shared" si="9"/>
        <v>8.7604461704577137</v>
      </c>
      <c r="N56" s="13">
        <f t="shared" si="5"/>
        <v>0.45919254177360208</v>
      </c>
      <c r="O56" s="13">
        <f t="shared" si="6"/>
        <v>0.45919254177360208</v>
      </c>
      <c r="Q56" s="41">
        <v>15.03990629012857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130.52235281841331</v>
      </c>
      <c r="G57" s="13">
        <f t="shared" si="0"/>
        <v>1.4678193406643651</v>
      </c>
      <c r="H57" s="13">
        <f t="shared" si="1"/>
        <v>129.05453347774895</v>
      </c>
      <c r="I57" s="16">
        <f t="shared" si="8"/>
        <v>134.76521087550123</v>
      </c>
      <c r="J57" s="13">
        <f t="shared" si="2"/>
        <v>66.244873314352603</v>
      </c>
      <c r="K57" s="13">
        <f t="shared" si="3"/>
        <v>68.520337561148622</v>
      </c>
      <c r="L57" s="13">
        <f t="shared" si="4"/>
        <v>2.1380788597733984</v>
      </c>
      <c r="M57" s="13">
        <f t="shared" si="9"/>
        <v>10.439332488457511</v>
      </c>
      <c r="N57" s="13">
        <f t="shared" si="5"/>
        <v>0.54719400433734855</v>
      </c>
      <c r="O57" s="13">
        <f t="shared" si="6"/>
        <v>2.0150133450017136</v>
      </c>
      <c r="Q57" s="41">
        <v>11.29988984161001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5.5280146475395249</v>
      </c>
      <c r="G58" s="13">
        <f t="shared" si="0"/>
        <v>0</v>
      </c>
      <c r="H58" s="13">
        <f t="shared" si="1"/>
        <v>5.5280146475395249</v>
      </c>
      <c r="I58" s="16">
        <f t="shared" si="8"/>
        <v>71.910273348914743</v>
      </c>
      <c r="J58" s="13">
        <f t="shared" si="2"/>
        <v>49.915331971907257</v>
      </c>
      <c r="K58" s="13">
        <f t="shared" si="3"/>
        <v>21.994941377007486</v>
      </c>
      <c r="L58" s="13">
        <f t="shared" si="4"/>
        <v>0.24067324466554757</v>
      </c>
      <c r="M58" s="13">
        <f t="shared" si="9"/>
        <v>10.132811728785709</v>
      </c>
      <c r="N58" s="13">
        <f t="shared" si="5"/>
        <v>0.53112723741687839</v>
      </c>
      <c r="O58" s="13">
        <f t="shared" si="6"/>
        <v>0.53112723741687839</v>
      </c>
      <c r="Q58" s="41">
        <v>9.9182566225806461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30.413060965975721</v>
      </c>
      <c r="G59" s="13">
        <f t="shared" si="0"/>
        <v>0</v>
      </c>
      <c r="H59" s="13">
        <f t="shared" si="1"/>
        <v>30.413060965975721</v>
      </c>
      <c r="I59" s="16">
        <f t="shared" si="8"/>
        <v>52.167329098317659</v>
      </c>
      <c r="J59" s="13">
        <f t="shared" si="2"/>
        <v>41.549446563048711</v>
      </c>
      <c r="K59" s="13">
        <f t="shared" si="3"/>
        <v>10.617882535268947</v>
      </c>
      <c r="L59" s="13">
        <f t="shared" si="4"/>
        <v>0</v>
      </c>
      <c r="M59" s="13">
        <f t="shared" si="9"/>
        <v>9.6016844913688306</v>
      </c>
      <c r="N59" s="13">
        <f t="shared" si="5"/>
        <v>0.50328736928583484</v>
      </c>
      <c r="O59" s="13">
        <f t="shared" si="6"/>
        <v>0.50328736928583484</v>
      </c>
      <c r="Q59" s="41">
        <v>9.7813834998552878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38.37293585237439</v>
      </c>
      <c r="G60" s="13">
        <f t="shared" si="0"/>
        <v>0</v>
      </c>
      <c r="H60" s="13">
        <f t="shared" si="1"/>
        <v>38.37293585237439</v>
      </c>
      <c r="I60" s="16">
        <f t="shared" si="8"/>
        <v>48.990818387643337</v>
      </c>
      <c r="J60" s="13">
        <f t="shared" si="2"/>
        <v>42.151167590747626</v>
      </c>
      <c r="K60" s="13">
        <f t="shared" si="3"/>
        <v>6.839650796895711</v>
      </c>
      <c r="L60" s="13">
        <f t="shared" si="4"/>
        <v>0</v>
      </c>
      <c r="M60" s="13">
        <f t="shared" si="9"/>
        <v>9.0983971220829964</v>
      </c>
      <c r="N60" s="13">
        <f t="shared" si="5"/>
        <v>0.47690677155734756</v>
      </c>
      <c r="O60" s="13">
        <f t="shared" si="6"/>
        <v>0.47690677155734756</v>
      </c>
      <c r="Q60" s="41">
        <v>12.533257895074559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13.50709492240791</v>
      </c>
      <c r="G61" s="13">
        <f t="shared" si="0"/>
        <v>0</v>
      </c>
      <c r="H61" s="13">
        <f t="shared" si="1"/>
        <v>13.50709492240791</v>
      </c>
      <c r="I61" s="16">
        <f t="shared" si="8"/>
        <v>20.34674571930362</v>
      </c>
      <c r="J61" s="13">
        <f t="shared" si="2"/>
        <v>19.954782544930932</v>
      </c>
      <c r="K61" s="13">
        <f t="shared" si="3"/>
        <v>0.39196317437268746</v>
      </c>
      <c r="L61" s="13">
        <f t="shared" si="4"/>
        <v>0</v>
      </c>
      <c r="M61" s="13">
        <f t="shared" si="9"/>
        <v>8.621490350525649</v>
      </c>
      <c r="N61" s="13">
        <f t="shared" si="5"/>
        <v>0.45190895428190403</v>
      </c>
      <c r="O61" s="13">
        <f t="shared" si="6"/>
        <v>0.45190895428190403</v>
      </c>
      <c r="Q61" s="41">
        <v>15.58865125676231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3.1348832688270729</v>
      </c>
      <c r="G62" s="13">
        <f t="shared" si="0"/>
        <v>0</v>
      </c>
      <c r="H62" s="13">
        <f t="shared" si="1"/>
        <v>3.1348832688270729</v>
      </c>
      <c r="I62" s="16">
        <f t="shared" si="8"/>
        <v>3.5268464431997604</v>
      </c>
      <c r="J62" s="13">
        <f t="shared" si="2"/>
        <v>3.5258615596817373</v>
      </c>
      <c r="K62" s="13">
        <f t="shared" si="3"/>
        <v>9.8488351802306084E-4</v>
      </c>
      <c r="L62" s="13">
        <f t="shared" si="4"/>
        <v>0</v>
      </c>
      <c r="M62" s="13">
        <f t="shared" si="9"/>
        <v>8.1695813962437445</v>
      </c>
      <c r="N62" s="13">
        <f t="shared" si="5"/>
        <v>0.42822143685080083</v>
      </c>
      <c r="O62" s="13">
        <f t="shared" si="6"/>
        <v>0.42822143685080083</v>
      </c>
      <c r="Q62" s="41">
        <v>20.95574423569396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13.4114031581682</v>
      </c>
      <c r="G63" s="13">
        <f t="shared" si="0"/>
        <v>0</v>
      </c>
      <c r="H63" s="13">
        <f t="shared" si="1"/>
        <v>13.4114031581682</v>
      </c>
      <c r="I63" s="16">
        <f t="shared" si="8"/>
        <v>13.412388041686224</v>
      </c>
      <c r="J63" s="13">
        <f t="shared" si="2"/>
        <v>13.352506841150255</v>
      </c>
      <c r="K63" s="13">
        <f t="shared" si="3"/>
        <v>5.9881200535969015E-2</v>
      </c>
      <c r="L63" s="13">
        <f t="shared" si="4"/>
        <v>0</v>
      </c>
      <c r="M63" s="13">
        <f t="shared" si="9"/>
        <v>7.7413599593929439</v>
      </c>
      <c r="N63" s="13">
        <f t="shared" si="5"/>
        <v>0.40577553784024972</v>
      </c>
      <c r="O63" s="13">
        <f t="shared" si="6"/>
        <v>0.40577553784024972</v>
      </c>
      <c r="Q63" s="41">
        <v>20.203201756628982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0.84263740054088687</v>
      </c>
      <c r="G64" s="13">
        <f t="shared" si="0"/>
        <v>0</v>
      </c>
      <c r="H64" s="13">
        <f t="shared" si="1"/>
        <v>0.84263740054088687</v>
      </c>
      <c r="I64" s="16">
        <f t="shared" si="8"/>
        <v>0.90251860107685589</v>
      </c>
      <c r="J64" s="13">
        <f t="shared" si="2"/>
        <v>0.90250478462511352</v>
      </c>
      <c r="K64" s="13">
        <f t="shared" si="3"/>
        <v>1.3816451742365565E-5</v>
      </c>
      <c r="L64" s="13">
        <f t="shared" si="4"/>
        <v>0</v>
      </c>
      <c r="M64" s="13">
        <f t="shared" si="9"/>
        <v>7.335584421552694</v>
      </c>
      <c r="N64" s="13">
        <f t="shared" si="5"/>
        <v>0.38450617587113445</v>
      </c>
      <c r="O64" s="13">
        <f t="shared" si="6"/>
        <v>0.38450617587113445</v>
      </c>
      <c r="Q64" s="41">
        <v>22.216085041318269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8.5037738964001761</v>
      </c>
      <c r="G65" s="18">
        <f t="shared" si="0"/>
        <v>0</v>
      </c>
      <c r="H65" s="18">
        <f t="shared" si="1"/>
        <v>8.5037738964001761</v>
      </c>
      <c r="I65" s="17">
        <f t="shared" si="8"/>
        <v>8.5037877128519188</v>
      </c>
      <c r="J65" s="18">
        <f t="shared" si="2"/>
        <v>8.4922661935760217</v>
      </c>
      <c r="K65" s="18">
        <f t="shared" si="3"/>
        <v>1.1521519275897063E-2</v>
      </c>
      <c r="L65" s="18">
        <f t="shared" si="4"/>
        <v>0</v>
      </c>
      <c r="M65" s="18">
        <f t="shared" si="9"/>
        <v>6.9510782456815594</v>
      </c>
      <c r="N65" s="18">
        <f t="shared" si="5"/>
        <v>0.36435168090701681</v>
      </c>
      <c r="O65" s="18">
        <f t="shared" si="6"/>
        <v>0.36435168090701681</v>
      </c>
      <c r="Q65" s="42">
        <v>22.22395319354839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1.056982679872468</v>
      </c>
      <c r="G66" s="13">
        <f t="shared" si="0"/>
        <v>0</v>
      </c>
      <c r="H66" s="13">
        <f t="shared" si="1"/>
        <v>1.056982679872468</v>
      </c>
      <c r="I66" s="16">
        <f t="shared" si="8"/>
        <v>1.068504199148365</v>
      </c>
      <c r="J66" s="13">
        <f t="shared" si="2"/>
        <v>1.06848038754272</v>
      </c>
      <c r="K66" s="13">
        <f t="shared" si="3"/>
        <v>2.381160564501883E-5</v>
      </c>
      <c r="L66" s="13">
        <f t="shared" si="4"/>
        <v>0</v>
      </c>
      <c r="M66" s="13">
        <f t="shared" si="9"/>
        <v>6.5867265647745423</v>
      </c>
      <c r="N66" s="13">
        <f t="shared" si="5"/>
        <v>0.34525361544325328</v>
      </c>
      <c r="O66" s="13">
        <f t="shared" si="6"/>
        <v>0.34525361544325328</v>
      </c>
      <c r="Q66" s="41">
        <v>21.947990323472219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42.093783942589788</v>
      </c>
      <c r="G67" s="13">
        <f t="shared" si="0"/>
        <v>0</v>
      </c>
      <c r="H67" s="13">
        <f t="shared" si="1"/>
        <v>42.093783942589788</v>
      </c>
      <c r="I67" s="16">
        <f t="shared" si="8"/>
        <v>42.093807754195431</v>
      </c>
      <c r="J67" s="13">
        <f t="shared" si="2"/>
        <v>40.090107731927269</v>
      </c>
      <c r="K67" s="13">
        <f t="shared" si="3"/>
        <v>2.0037000222681627</v>
      </c>
      <c r="L67" s="13">
        <f t="shared" si="4"/>
        <v>0</v>
      </c>
      <c r="M67" s="13">
        <f t="shared" si="9"/>
        <v>6.241472949331289</v>
      </c>
      <c r="N67" s="13">
        <f t="shared" si="5"/>
        <v>0.3271566050687657</v>
      </c>
      <c r="O67" s="13">
        <f t="shared" si="6"/>
        <v>0.3271566050687657</v>
      </c>
      <c r="Q67" s="41">
        <v>19.172822624995639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64.046497536865559</v>
      </c>
      <c r="G68" s="13">
        <f t="shared" si="0"/>
        <v>0.13830223503341019</v>
      </c>
      <c r="H68" s="13">
        <f t="shared" si="1"/>
        <v>63.908195301832151</v>
      </c>
      <c r="I68" s="16">
        <f t="shared" si="8"/>
        <v>65.911895324100314</v>
      </c>
      <c r="J68" s="13">
        <f t="shared" si="2"/>
        <v>52.219633387085736</v>
      </c>
      <c r="K68" s="13">
        <f t="shared" si="3"/>
        <v>13.692261937014578</v>
      </c>
      <c r="L68" s="13">
        <f t="shared" si="4"/>
        <v>0</v>
      </c>
      <c r="M68" s="13">
        <f t="shared" si="9"/>
        <v>5.9143163442625237</v>
      </c>
      <c r="N68" s="13">
        <f t="shared" si="5"/>
        <v>0.31000817790918195</v>
      </c>
      <c r="O68" s="13">
        <f t="shared" si="6"/>
        <v>0.44831041294259211</v>
      </c>
      <c r="Q68" s="41">
        <v>13.032577417546699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50.038981787181157</v>
      </c>
      <c r="G69" s="13">
        <f t="shared" si="0"/>
        <v>0</v>
      </c>
      <c r="H69" s="13">
        <f t="shared" si="1"/>
        <v>50.038981787181157</v>
      </c>
      <c r="I69" s="16">
        <f t="shared" si="8"/>
        <v>63.731243724195735</v>
      </c>
      <c r="J69" s="13">
        <f t="shared" si="2"/>
        <v>51.253944356561526</v>
      </c>
      <c r="K69" s="13">
        <f t="shared" si="3"/>
        <v>12.47729936763421</v>
      </c>
      <c r="L69" s="13">
        <f t="shared" si="4"/>
        <v>0</v>
      </c>
      <c r="M69" s="13">
        <f t="shared" si="9"/>
        <v>5.6043081663533414</v>
      </c>
      <c r="N69" s="13">
        <f t="shared" si="5"/>
        <v>0.29375861248581686</v>
      </c>
      <c r="O69" s="13">
        <f t="shared" si="6"/>
        <v>0.29375861248581686</v>
      </c>
      <c r="Q69" s="41">
        <v>13.14410581931573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50.80444667855253</v>
      </c>
      <c r="G70" s="13">
        <f t="shared" ref="G70:G133" si="15">IF((F70-$J$2)&gt;0,$I$2*(F70-$J$2),0)</f>
        <v>0</v>
      </c>
      <c r="H70" s="13">
        <f t="shared" ref="H70:H133" si="16">F70-G70</f>
        <v>50.80444667855253</v>
      </c>
      <c r="I70" s="16">
        <f t="shared" si="8"/>
        <v>63.28174604618674</v>
      </c>
      <c r="J70" s="13">
        <f t="shared" ref="J70:J133" si="17">I70/SQRT(1+(I70/($K$2*(300+(25*Q70)+0.05*(Q70)^3)))^2)</f>
        <v>48.758934282407694</v>
      </c>
      <c r="K70" s="13">
        <f t="shared" ref="K70:K133" si="18">I70-J70</f>
        <v>14.522811763779046</v>
      </c>
      <c r="L70" s="13">
        <f t="shared" ref="L70:L133" si="19">IF(K70&gt;$N$2,(K70-$N$2)/$L$2,0)</f>
        <v>0</v>
      </c>
      <c r="M70" s="13">
        <f t="shared" si="9"/>
        <v>5.3105495538675243</v>
      </c>
      <c r="N70" s="13">
        <f t="shared" ref="N70:N133" si="20">$M$2*M70</f>
        <v>0.27836079354936411</v>
      </c>
      <c r="O70" s="13">
        <f t="shared" ref="O70:O133" si="21">N70+G70</f>
        <v>0.27836079354936411</v>
      </c>
      <c r="Q70" s="41">
        <v>11.382067373016101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202.99118428992381</v>
      </c>
      <c r="G71" s="13">
        <f t="shared" si="15"/>
        <v>2.9171959700945753</v>
      </c>
      <c r="H71" s="13">
        <f t="shared" si="16"/>
        <v>200.07398831982923</v>
      </c>
      <c r="I71" s="16">
        <f t="shared" ref="I71:I134" si="24">H71+K70-L70</f>
        <v>214.59680008360829</v>
      </c>
      <c r="J71" s="13">
        <f t="shared" si="17"/>
        <v>62.562914571321016</v>
      </c>
      <c r="K71" s="13">
        <f t="shared" si="18"/>
        <v>152.03388551228727</v>
      </c>
      <c r="L71" s="13">
        <f t="shared" si="19"/>
        <v>5.543940772112844</v>
      </c>
      <c r="M71" s="13">
        <f t="shared" ref="M71:M134" si="25">L71+M70-N70</f>
        <v>10.576129532431004</v>
      </c>
      <c r="N71" s="13">
        <f t="shared" si="20"/>
        <v>0.55436443619744424</v>
      </c>
      <c r="O71" s="13">
        <f t="shared" si="21"/>
        <v>3.4715604062920198</v>
      </c>
      <c r="Q71" s="41">
        <v>9.0377526225806459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45.562780693199791</v>
      </c>
      <c r="G72" s="13">
        <f t="shared" si="15"/>
        <v>0</v>
      </c>
      <c r="H72" s="13">
        <f t="shared" si="16"/>
        <v>45.562780693199791</v>
      </c>
      <c r="I72" s="16">
        <f t="shared" si="24"/>
        <v>192.05272543337421</v>
      </c>
      <c r="J72" s="13">
        <f t="shared" si="17"/>
        <v>79.586881070830131</v>
      </c>
      <c r="K72" s="13">
        <f t="shared" si="18"/>
        <v>112.46584436254408</v>
      </c>
      <c r="L72" s="13">
        <f t="shared" si="19"/>
        <v>3.9302710430212677</v>
      </c>
      <c r="M72" s="13">
        <f t="shared" si="25"/>
        <v>13.952036139254828</v>
      </c>
      <c r="N72" s="13">
        <f t="shared" si="20"/>
        <v>0.73131788187984992</v>
      </c>
      <c r="O72" s="13">
        <f t="shared" si="21"/>
        <v>0.73131788187984992</v>
      </c>
      <c r="Q72" s="41">
        <v>13.347202630827359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17.665396418573948</v>
      </c>
      <c r="G73" s="13">
        <f t="shared" si="15"/>
        <v>0</v>
      </c>
      <c r="H73" s="13">
        <f t="shared" si="16"/>
        <v>17.665396418573948</v>
      </c>
      <c r="I73" s="16">
        <f t="shared" si="24"/>
        <v>126.20096973809677</v>
      </c>
      <c r="J73" s="13">
        <f t="shared" si="17"/>
        <v>72.635871185257884</v>
      </c>
      <c r="K73" s="13">
        <f t="shared" si="18"/>
        <v>53.56509855283889</v>
      </c>
      <c r="L73" s="13">
        <f t="shared" si="19"/>
        <v>1.5281720820355384</v>
      </c>
      <c r="M73" s="13">
        <f t="shared" si="25"/>
        <v>14.748890339410517</v>
      </c>
      <c r="N73" s="13">
        <f t="shared" si="20"/>
        <v>0.77308624601025178</v>
      </c>
      <c r="O73" s="13">
        <f t="shared" si="21"/>
        <v>0.77308624601025178</v>
      </c>
      <c r="Q73" s="41">
        <v>13.573776010806879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18.042299114738061</v>
      </c>
      <c r="G74" s="13">
        <f t="shared" si="15"/>
        <v>0</v>
      </c>
      <c r="H74" s="13">
        <f t="shared" si="16"/>
        <v>18.042299114738061</v>
      </c>
      <c r="I74" s="16">
        <f t="shared" si="24"/>
        <v>70.079225585541408</v>
      </c>
      <c r="J74" s="13">
        <f t="shared" si="17"/>
        <v>58.85500018957223</v>
      </c>
      <c r="K74" s="13">
        <f t="shared" si="18"/>
        <v>11.224225395969178</v>
      </c>
      <c r="L74" s="13">
        <f t="shared" si="19"/>
        <v>0</v>
      </c>
      <c r="M74" s="13">
        <f t="shared" si="25"/>
        <v>13.975804093400265</v>
      </c>
      <c r="N74" s="13">
        <f t="shared" si="20"/>
        <v>0.73256371651708641</v>
      </c>
      <c r="O74" s="13">
        <f t="shared" si="21"/>
        <v>0.73256371651708641</v>
      </c>
      <c r="Q74" s="41">
        <v>16.43813446908716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3.2538114605788748</v>
      </c>
      <c r="G75" s="13">
        <f t="shared" si="15"/>
        <v>0</v>
      </c>
      <c r="H75" s="13">
        <f t="shared" si="16"/>
        <v>3.2538114605788748</v>
      </c>
      <c r="I75" s="16">
        <f t="shared" si="24"/>
        <v>14.478036856548053</v>
      </c>
      <c r="J75" s="13">
        <f t="shared" si="17"/>
        <v>14.411742162863233</v>
      </c>
      <c r="K75" s="13">
        <f t="shared" si="18"/>
        <v>6.6294693684820771E-2</v>
      </c>
      <c r="L75" s="13">
        <f t="shared" si="19"/>
        <v>0</v>
      </c>
      <c r="M75" s="13">
        <f t="shared" si="25"/>
        <v>13.243240376883179</v>
      </c>
      <c r="N75" s="13">
        <f t="shared" si="20"/>
        <v>0.69416523903622751</v>
      </c>
      <c r="O75" s="13">
        <f t="shared" si="21"/>
        <v>0.69416523903622751</v>
      </c>
      <c r="Q75" s="41">
        <v>21.10325476539807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3.14</v>
      </c>
      <c r="G76" s="13">
        <f t="shared" si="15"/>
        <v>0</v>
      </c>
      <c r="H76" s="13">
        <f t="shared" si="16"/>
        <v>3.14</v>
      </c>
      <c r="I76" s="16">
        <f t="shared" si="24"/>
        <v>3.2062946936848209</v>
      </c>
      <c r="J76" s="13">
        <f t="shared" si="17"/>
        <v>3.2058197043698393</v>
      </c>
      <c r="K76" s="13">
        <f t="shared" si="18"/>
        <v>4.7498931498157759E-4</v>
      </c>
      <c r="L76" s="13">
        <f t="shared" si="19"/>
        <v>0</v>
      </c>
      <c r="M76" s="13">
        <f t="shared" si="25"/>
        <v>12.549075137846952</v>
      </c>
      <c r="N76" s="13">
        <f t="shared" si="20"/>
        <v>0.65777947804624004</v>
      </c>
      <c r="O76" s="13">
        <f t="shared" si="21"/>
        <v>0.65777947804624004</v>
      </c>
      <c r="Q76" s="41">
        <v>24.104168193548389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4.8572189108072914</v>
      </c>
      <c r="G77" s="18">
        <f t="shared" si="15"/>
        <v>0</v>
      </c>
      <c r="H77" s="18">
        <f t="shared" si="16"/>
        <v>4.8572189108072914</v>
      </c>
      <c r="I77" s="17">
        <f t="shared" si="24"/>
        <v>4.857693900122273</v>
      </c>
      <c r="J77" s="18">
        <f t="shared" si="17"/>
        <v>4.8559728590426037</v>
      </c>
      <c r="K77" s="18">
        <f t="shared" si="18"/>
        <v>1.7210410796693054E-3</v>
      </c>
      <c r="L77" s="18">
        <f t="shared" si="19"/>
        <v>0</v>
      </c>
      <c r="M77" s="18">
        <f t="shared" si="25"/>
        <v>11.891295659800711</v>
      </c>
      <c r="N77" s="18">
        <f t="shared" si="20"/>
        <v>0.62330093385186547</v>
      </c>
      <c r="O77" s="18">
        <f t="shared" si="21"/>
        <v>0.62330093385186547</v>
      </c>
      <c r="Q77" s="42">
        <v>23.808863065947151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3.8440042800544489</v>
      </c>
      <c r="G78" s="13">
        <f t="shared" si="15"/>
        <v>0</v>
      </c>
      <c r="H78" s="13">
        <f t="shared" si="16"/>
        <v>3.8440042800544489</v>
      </c>
      <c r="I78" s="16">
        <f t="shared" si="24"/>
        <v>3.8457253211341182</v>
      </c>
      <c r="J78" s="13">
        <f t="shared" si="17"/>
        <v>3.8444456879396438</v>
      </c>
      <c r="K78" s="13">
        <f t="shared" si="18"/>
        <v>1.2796331944744388E-3</v>
      </c>
      <c r="L78" s="13">
        <f t="shared" si="19"/>
        <v>0</v>
      </c>
      <c r="M78" s="13">
        <f t="shared" si="25"/>
        <v>11.267994725948846</v>
      </c>
      <c r="N78" s="13">
        <f t="shared" si="20"/>
        <v>0.59062963669002877</v>
      </c>
      <c r="O78" s="13">
        <f t="shared" si="21"/>
        <v>0.59062963669002877</v>
      </c>
      <c r="Q78" s="41">
        <v>20.94012153289901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5.1824962071396987</v>
      </c>
      <c r="G79" s="13">
        <f t="shared" si="15"/>
        <v>0</v>
      </c>
      <c r="H79" s="13">
        <f t="shared" si="16"/>
        <v>5.1824962071396987</v>
      </c>
      <c r="I79" s="16">
        <f t="shared" si="24"/>
        <v>5.1837758403341727</v>
      </c>
      <c r="J79" s="13">
        <f t="shared" si="17"/>
        <v>5.1806813600290065</v>
      </c>
      <c r="K79" s="13">
        <f t="shared" si="18"/>
        <v>3.0944803051662362E-3</v>
      </c>
      <c r="L79" s="13">
        <f t="shared" si="19"/>
        <v>0</v>
      </c>
      <c r="M79" s="13">
        <f t="shared" si="25"/>
        <v>10.677365089258817</v>
      </c>
      <c r="N79" s="13">
        <f t="shared" si="20"/>
        <v>0.55967085686976037</v>
      </c>
      <c r="O79" s="13">
        <f t="shared" si="21"/>
        <v>0.55967085686976037</v>
      </c>
      <c r="Q79" s="41">
        <v>21.026823670046412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45.354152020966019</v>
      </c>
      <c r="G80" s="13">
        <f t="shared" si="15"/>
        <v>0</v>
      </c>
      <c r="H80" s="13">
        <f t="shared" si="16"/>
        <v>45.354152020966019</v>
      </c>
      <c r="I80" s="16">
        <f t="shared" si="24"/>
        <v>45.357246501271185</v>
      </c>
      <c r="J80" s="13">
        <f t="shared" si="17"/>
        <v>40.75068662141156</v>
      </c>
      <c r="K80" s="13">
        <f t="shared" si="18"/>
        <v>4.6065598798596241</v>
      </c>
      <c r="L80" s="13">
        <f t="shared" si="19"/>
        <v>0</v>
      </c>
      <c r="M80" s="13">
        <f t="shared" si="25"/>
        <v>10.117694232389058</v>
      </c>
      <c r="N80" s="13">
        <f t="shared" si="20"/>
        <v>0.53033483010558846</v>
      </c>
      <c r="O80" s="13">
        <f t="shared" si="21"/>
        <v>0.53033483010558846</v>
      </c>
      <c r="Q80" s="41">
        <v>14.208996476327311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86.06417356563054</v>
      </c>
      <c r="G81" s="13">
        <f t="shared" si="15"/>
        <v>0.57865575560870985</v>
      </c>
      <c r="H81" s="13">
        <f t="shared" si="16"/>
        <v>85.485517810021832</v>
      </c>
      <c r="I81" s="16">
        <f t="shared" si="24"/>
        <v>90.092077689881449</v>
      </c>
      <c r="J81" s="13">
        <f t="shared" si="17"/>
        <v>56.037838086721692</v>
      </c>
      <c r="K81" s="13">
        <f t="shared" si="18"/>
        <v>34.054239603159758</v>
      </c>
      <c r="L81" s="13">
        <f t="shared" si="19"/>
        <v>0.73247733544642135</v>
      </c>
      <c r="M81" s="13">
        <f t="shared" si="25"/>
        <v>10.319836737729892</v>
      </c>
      <c r="N81" s="13">
        <f t="shared" si="20"/>
        <v>0.5409304469294165</v>
      </c>
      <c r="O81" s="13">
        <f t="shared" si="21"/>
        <v>1.1195862025381262</v>
      </c>
      <c r="Q81" s="41">
        <v>10.39145662258065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131.72070693871331</v>
      </c>
      <c r="G82" s="13">
        <f t="shared" si="15"/>
        <v>1.4917864230703652</v>
      </c>
      <c r="H82" s="13">
        <f t="shared" si="16"/>
        <v>130.22892051564295</v>
      </c>
      <c r="I82" s="16">
        <f t="shared" si="24"/>
        <v>163.55068278335628</v>
      </c>
      <c r="J82" s="13">
        <f t="shared" si="17"/>
        <v>70.832509571566476</v>
      </c>
      <c r="K82" s="13">
        <f t="shared" si="18"/>
        <v>92.718173211789804</v>
      </c>
      <c r="L82" s="13">
        <f t="shared" si="19"/>
        <v>3.1249185860868667</v>
      </c>
      <c r="M82" s="13">
        <f t="shared" si="25"/>
        <v>12.903824876887342</v>
      </c>
      <c r="N82" s="13">
        <f t="shared" si="20"/>
        <v>0.67637424264998947</v>
      </c>
      <c r="O82" s="13">
        <f t="shared" si="21"/>
        <v>2.1681606657203547</v>
      </c>
      <c r="Q82" s="41">
        <v>11.781124064468599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23.436795424290398</v>
      </c>
      <c r="G83" s="13">
        <f t="shared" si="15"/>
        <v>0</v>
      </c>
      <c r="H83" s="13">
        <f t="shared" si="16"/>
        <v>23.436795424290398</v>
      </c>
      <c r="I83" s="16">
        <f t="shared" si="24"/>
        <v>113.03005004999333</v>
      </c>
      <c r="J83" s="13">
        <f t="shared" si="17"/>
        <v>69.484137891510258</v>
      </c>
      <c r="K83" s="13">
        <f t="shared" si="18"/>
        <v>43.545912158483077</v>
      </c>
      <c r="L83" s="13">
        <f t="shared" si="19"/>
        <v>1.1195681348875741</v>
      </c>
      <c r="M83" s="13">
        <f t="shared" si="25"/>
        <v>13.347018769124926</v>
      </c>
      <c r="N83" s="13">
        <f t="shared" si="20"/>
        <v>0.69960494641955318</v>
      </c>
      <c r="O83" s="13">
        <f t="shared" si="21"/>
        <v>0.69960494641955318</v>
      </c>
      <c r="Q83" s="41">
        <v>13.454446271663331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0.47333333300000002</v>
      </c>
      <c r="G84" s="13">
        <f t="shared" si="15"/>
        <v>0</v>
      </c>
      <c r="H84" s="13">
        <f t="shared" si="16"/>
        <v>0.47333333300000002</v>
      </c>
      <c r="I84" s="16">
        <f t="shared" si="24"/>
        <v>42.899677356595504</v>
      </c>
      <c r="J84" s="13">
        <f t="shared" si="17"/>
        <v>39.126568270626812</v>
      </c>
      <c r="K84" s="13">
        <f t="shared" si="18"/>
        <v>3.7731090859686915</v>
      </c>
      <c r="L84" s="13">
        <f t="shared" si="19"/>
        <v>0</v>
      </c>
      <c r="M84" s="13">
        <f t="shared" si="25"/>
        <v>12.647413822705373</v>
      </c>
      <c r="N84" s="13">
        <f t="shared" si="20"/>
        <v>0.66293405462558019</v>
      </c>
      <c r="O84" s="13">
        <f t="shared" si="21"/>
        <v>0.66293405462558019</v>
      </c>
      <c r="Q84" s="41">
        <v>14.60848005543966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200.64516047553411</v>
      </c>
      <c r="G85" s="13">
        <f t="shared" si="15"/>
        <v>2.8702754938067812</v>
      </c>
      <c r="H85" s="13">
        <f t="shared" si="16"/>
        <v>197.77488498172733</v>
      </c>
      <c r="I85" s="16">
        <f t="shared" si="24"/>
        <v>201.54799406769601</v>
      </c>
      <c r="J85" s="13">
        <f t="shared" si="17"/>
        <v>83.323342053625751</v>
      </c>
      <c r="K85" s="13">
        <f t="shared" si="18"/>
        <v>118.22465201407026</v>
      </c>
      <c r="L85" s="13">
        <f t="shared" si="19"/>
        <v>4.1651275917131931</v>
      </c>
      <c r="M85" s="13">
        <f t="shared" si="25"/>
        <v>16.149607359792984</v>
      </c>
      <c r="N85" s="13">
        <f t="shared" si="20"/>
        <v>0.84650702805489109</v>
      </c>
      <c r="O85" s="13">
        <f t="shared" si="21"/>
        <v>3.7167825218616724</v>
      </c>
      <c r="Q85" s="41">
        <v>14.00575774441568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18.832091671895601</v>
      </c>
      <c r="G86" s="13">
        <f t="shared" si="15"/>
        <v>0</v>
      </c>
      <c r="H86" s="13">
        <f t="shared" si="16"/>
        <v>18.832091671895601</v>
      </c>
      <c r="I86" s="16">
        <f t="shared" si="24"/>
        <v>132.89161609425267</v>
      </c>
      <c r="J86" s="13">
        <f t="shared" si="17"/>
        <v>85.885442802782791</v>
      </c>
      <c r="K86" s="13">
        <f t="shared" si="18"/>
        <v>47.006173291469878</v>
      </c>
      <c r="L86" s="13">
        <f t="shared" si="19"/>
        <v>1.2606850181803717</v>
      </c>
      <c r="M86" s="13">
        <f t="shared" si="25"/>
        <v>16.563785349918465</v>
      </c>
      <c r="N86" s="13">
        <f t="shared" si="20"/>
        <v>0.86821681775415993</v>
      </c>
      <c r="O86" s="13">
        <f t="shared" si="21"/>
        <v>0.86821681775415993</v>
      </c>
      <c r="Q86" s="41">
        <v>16.969498461871641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4.6015962197447964</v>
      </c>
      <c r="G87" s="13">
        <f t="shared" si="15"/>
        <v>0</v>
      </c>
      <c r="H87" s="13">
        <f t="shared" si="16"/>
        <v>4.6015962197447964</v>
      </c>
      <c r="I87" s="16">
        <f t="shared" si="24"/>
        <v>50.347084493034302</v>
      </c>
      <c r="J87" s="13">
        <f t="shared" si="17"/>
        <v>47.255183718482058</v>
      </c>
      <c r="K87" s="13">
        <f t="shared" si="18"/>
        <v>3.0919007745522435</v>
      </c>
      <c r="L87" s="13">
        <f t="shared" si="19"/>
        <v>0</v>
      </c>
      <c r="M87" s="13">
        <f t="shared" si="25"/>
        <v>15.695568532164305</v>
      </c>
      <c r="N87" s="13">
        <f t="shared" si="20"/>
        <v>0.82270786996796619</v>
      </c>
      <c r="O87" s="13">
        <f t="shared" si="21"/>
        <v>0.82270786996796619</v>
      </c>
      <c r="Q87" s="41">
        <v>19.74615409411301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4.0406086219404251</v>
      </c>
      <c r="G88" s="13">
        <f t="shared" si="15"/>
        <v>0</v>
      </c>
      <c r="H88" s="13">
        <f t="shared" si="16"/>
        <v>4.0406086219404251</v>
      </c>
      <c r="I88" s="16">
        <f t="shared" si="24"/>
        <v>7.1325093964926687</v>
      </c>
      <c r="J88" s="13">
        <f t="shared" si="17"/>
        <v>7.1274639451337318</v>
      </c>
      <c r="K88" s="13">
        <f t="shared" si="18"/>
        <v>5.0454513589368588E-3</v>
      </c>
      <c r="L88" s="13">
        <f t="shared" si="19"/>
        <v>0</v>
      </c>
      <c r="M88" s="13">
        <f t="shared" si="25"/>
        <v>14.87286066219634</v>
      </c>
      <c r="N88" s="13">
        <f t="shared" si="20"/>
        <v>0.77958434513863684</v>
      </c>
      <c r="O88" s="13">
        <f t="shared" si="21"/>
        <v>0.77958434513863684</v>
      </c>
      <c r="Q88" s="41">
        <v>24.353390193548389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3.2582472606496808</v>
      </c>
      <c r="G89" s="18">
        <f t="shared" si="15"/>
        <v>0</v>
      </c>
      <c r="H89" s="18">
        <f t="shared" si="16"/>
        <v>3.2582472606496808</v>
      </c>
      <c r="I89" s="17">
        <f t="shared" si="24"/>
        <v>3.2632927120086177</v>
      </c>
      <c r="J89" s="18">
        <f t="shared" si="17"/>
        <v>3.2626968291482243</v>
      </c>
      <c r="K89" s="18">
        <f t="shared" si="18"/>
        <v>5.9588286039335969E-4</v>
      </c>
      <c r="L89" s="18">
        <f t="shared" si="19"/>
        <v>0</v>
      </c>
      <c r="M89" s="18">
        <f t="shared" si="25"/>
        <v>14.093276317057702</v>
      </c>
      <c r="N89" s="18">
        <f t="shared" si="20"/>
        <v>0.73872120757627036</v>
      </c>
      <c r="O89" s="18">
        <f t="shared" si="21"/>
        <v>0.73872120757627036</v>
      </c>
      <c r="Q89" s="42">
        <v>22.865072985122019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1.4243909130732191</v>
      </c>
      <c r="G90" s="13">
        <f t="shared" si="15"/>
        <v>0</v>
      </c>
      <c r="H90" s="13">
        <f t="shared" si="16"/>
        <v>1.4243909130732191</v>
      </c>
      <c r="I90" s="16">
        <f t="shared" si="24"/>
        <v>1.4249867959336124</v>
      </c>
      <c r="J90" s="13">
        <f t="shared" si="17"/>
        <v>1.424913454887083</v>
      </c>
      <c r="K90" s="13">
        <f t="shared" si="18"/>
        <v>7.3341046529451503E-5</v>
      </c>
      <c r="L90" s="13">
        <f t="shared" si="19"/>
        <v>0</v>
      </c>
      <c r="M90" s="13">
        <f t="shared" si="25"/>
        <v>13.354555109481431</v>
      </c>
      <c r="N90" s="13">
        <f t="shared" si="20"/>
        <v>0.69999997553298399</v>
      </c>
      <c r="O90" s="13">
        <f t="shared" si="21"/>
        <v>0.69999997553298399</v>
      </c>
      <c r="Q90" s="41">
        <v>20.101450586834691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17.530951328849198</v>
      </c>
      <c r="G91" s="13">
        <f t="shared" si="15"/>
        <v>0</v>
      </c>
      <c r="H91" s="13">
        <f t="shared" si="16"/>
        <v>17.530951328849198</v>
      </c>
      <c r="I91" s="16">
        <f t="shared" si="24"/>
        <v>17.531024669895729</v>
      </c>
      <c r="J91" s="13">
        <f t="shared" si="17"/>
        <v>17.35121101290493</v>
      </c>
      <c r="K91" s="13">
        <f t="shared" si="18"/>
        <v>0.17981365699079888</v>
      </c>
      <c r="L91" s="13">
        <f t="shared" si="19"/>
        <v>0</v>
      </c>
      <c r="M91" s="13">
        <f t="shared" si="25"/>
        <v>12.654555133948447</v>
      </c>
      <c r="N91" s="13">
        <f t="shared" si="20"/>
        <v>0.66330837766775153</v>
      </c>
      <c r="O91" s="13">
        <f t="shared" si="21"/>
        <v>0.66330837766775153</v>
      </c>
      <c r="Q91" s="41">
        <v>18.049324928187641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85.759834178108221</v>
      </c>
      <c r="G92" s="13">
        <f t="shared" si="15"/>
        <v>0.57256896785826339</v>
      </c>
      <c r="H92" s="13">
        <f t="shared" si="16"/>
        <v>85.187265210249961</v>
      </c>
      <c r="I92" s="16">
        <f t="shared" si="24"/>
        <v>85.367078867240764</v>
      </c>
      <c r="J92" s="13">
        <f t="shared" si="17"/>
        <v>62.666032714728452</v>
      </c>
      <c r="K92" s="13">
        <f t="shared" si="18"/>
        <v>22.701046152512312</v>
      </c>
      <c r="L92" s="13">
        <f t="shared" si="19"/>
        <v>0.26946971446012408</v>
      </c>
      <c r="M92" s="13">
        <f t="shared" si="25"/>
        <v>12.260716470740819</v>
      </c>
      <c r="N92" s="13">
        <f t="shared" si="20"/>
        <v>0.64266470572591716</v>
      </c>
      <c r="O92" s="13">
        <f t="shared" si="21"/>
        <v>1.2152336735841804</v>
      </c>
      <c r="Q92" s="41">
        <v>14.12742583887478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62.917749234763882</v>
      </c>
      <c r="G93" s="13">
        <f t="shared" si="15"/>
        <v>0.11572726899137664</v>
      </c>
      <c r="H93" s="13">
        <f t="shared" si="16"/>
        <v>62.802021965772504</v>
      </c>
      <c r="I93" s="16">
        <f t="shared" si="24"/>
        <v>85.233598403824686</v>
      </c>
      <c r="J93" s="13">
        <f t="shared" si="17"/>
        <v>55.673548934274237</v>
      </c>
      <c r="K93" s="13">
        <f t="shared" si="18"/>
        <v>29.560049469550449</v>
      </c>
      <c r="L93" s="13">
        <f t="shared" si="19"/>
        <v>0.54919460613611715</v>
      </c>
      <c r="M93" s="13">
        <f t="shared" si="25"/>
        <v>12.16724637115102</v>
      </c>
      <c r="N93" s="13">
        <f t="shared" si="20"/>
        <v>0.63776532368813799</v>
      </c>
      <c r="O93" s="13">
        <f t="shared" si="21"/>
        <v>0.75349259267951463</v>
      </c>
      <c r="Q93" s="41">
        <v>10.794441622580649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9.8561695643468532</v>
      </c>
      <c r="G94" s="13">
        <f t="shared" si="15"/>
        <v>0</v>
      </c>
      <c r="H94" s="13">
        <f t="shared" si="16"/>
        <v>9.8561695643468532</v>
      </c>
      <c r="I94" s="16">
        <f t="shared" si="24"/>
        <v>38.867024427761187</v>
      </c>
      <c r="J94" s="13">
        <f t="shared" si="17"/>
        <v>34.376539369333365</v>
      </c>
      <c r="K94" s="13">
        <f t="shared" si="18"/>
        <v>4.4904850584278222</v>
      </c>
      <c r="L94" s="13">
        <f t="shared" si="19"/>
        <v>0</v>
      </c>
      <c r="M94" s="13">
        <f t="shared" si="25"/>
        <v>11.529481047462882</v>
      </c>
      <c r="N94" s="13">
        <f t="shared" si="20"/>
        <v>0.60433585282088897</v>
      </c>
      <c r="O94" s="13">
        <f t="shared" si="21"/>
        <v>0.60433585282088897</v>
      </c>
      <c r="Q94" s="41">
        <v>10.824327408091991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15.154450491487459</v>
      </c>
      <c r="G95" s="13">
        <f t="shared" si="15"/>
        <v>0</v>
      </c>
      <c r="H95" s="13">
        <f t="shared" si="16"/>
        <v>15.154450491487459</v>
      </c>
      <c r="I95" s="16">
        <f t="shared" si="24"/>
        <v>19.644935549915282</v>
      </c>
      <c r="J95" s="13">
        <f t="shared" si="17"/>
        <v>19.207990940303574</v>
      </c>
      <c r="K95" s="13">
        <f t="shared" si="18"/>
        <v>0.43694460961170734</v>
      </c>
      <c r="L95" s="13">
        <f t="shared" si="19"/>
        <v>0</v>
      </c>
      <c r="M95" s="13">
        <f t="shared" si="25"/>
        <v>10.925145194641994</v>
      </c>
      <c r="N95" s="13">
        <f t="shared" si="20"/>
        <v>0.57265864016047008</v>
      </c>
      <c r="O95" s="13">
        <f t="shared" si="21"/>
        <v>0.57265864016047008</v>
      </c>
      <c r="Q95" s="41">
        <v>14.017109626252401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40.631407509009733</v>
      </c>
      <c r="G96" s="13">
        <f t="shared" si="15"/>
        <v>0</v>
      </c>
      <c r="H96" s="13">
        <f t="shared" si="16"/>
        <v>40.631407509009733</v>
      </c>
      <c r="I96" s="16">
        <f t="shared" si="24"/>
        <v>41.068352118621441</v>
      </c>
      <c r="J96" s="13">
        <f t="shared" si="17"/>
        <v>37.627981727654472</v>
      </c>
      <c r="K96" s="13">
        <f t="shared" si="18"/>
        <v>3.4403703909669687</v>
      </c>
      <c r="L96" s="13">
        <f t="shared" si="19"/>
        <v>0</v>
      </c>
      <c r="M96" s="13">
        <f t="shared" si="25"/>
        <v>10.352486554481523</v>
      </c>
      <c r="N96" s="13">
        <f t="shared" si="20"/>
        <v>0.5426418383415551</v>
      </c>
      <c r="O96" s="13">
        <f t="shared" si="21"/>
        <v>0.5426418383415551</v>
      </c>
      <c r="Q96" s="41">
        <v>14.380746272843581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20.925971190086571</v>
      </c>
      <c r="G97" s="13">
        <f t="shared" si="15"/>
        <v>0</v>
      </c>
      <c r="H97" s="13">
        <f t="shared" si="16"/>
        <v>20.925971190086571</v>
      </c>
      <c r="I97" s="16">
        <f t="shared" si="24"/>
        <v>24.36634158105354</v>
      </c>
      <c r="J97" s="13">
        <f t="shared" si="17"/>
        <v>23.708288649123535</v>
      </c>
      <c r="K97" s="13">
        <f t="shared" si="18"/>
        <v>0.6580529319300048</v>
      </c>
      <c r="L97" s="13">
        <f t="shared" si="19"/>
        <v>0</v>
      </c>
      <c r="M97" s="13">
        <f t="shared" si="25"/>
        <v>9.8098447161399669</v>
      </c>
      <c r="N97" s="13">
        <f t="shared" si="20"/>
        <v>0.51419841432269142</v>
      </c>
      <c r="O97" s="13">
        <f t="shared" si="21"/>
        <v>0.51419841432269142</v>
      </c>
      <c r="Q97" s="41">
        <v>15.665832721022159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20.957593963355979</v>
      </c>
      <c r="G98" s="13">
        <f t="shared" si="15"/>
        <v>0</v>
      </c>
      <c r="H98" s="13">
        <f t="shared" si="16"/>
        <v>20.957593963355979</v>
      </c>
      <c r="I98" s="16">
        <f t="shared" si="24"/>
        <v>21.615646895285984</v>
      </c>
      <c r="J98" s="13">
        <f t="shared" si="17"/>
        <v>21.131180000942887</v>
      </c>
      <c r="K98" s="13">
        <f t="shared" si="18"/>
        <v>0.48446689434309675</v>
      </c>
      <c r="L98" s="13">
        <f t="shared" si="19"/>
        <v>0</v>
      </c>
      <c r="M98" s="13">
        <f t="shared" si="25"/>
        <v>9.2956463018172748</v>
      </c>
      <c r="N98" s="13">
        <f t="shared" si="20"/>
        <v>0.48724589703595422</v>
      </c>
      <c r="O98" s="13">
        <f t="shared" si="21"/>
        <v>0.48724589703595422</v>
      </c>
      <c r="Q98" s="41">
        <v>15.3364327873653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0.84361528734937197</v>
      </c>
      <c r="G99" s="13">
        <f t="shared" si="15"/>
        <v>0</v>
      </c>
      <c r="H99" s="13">
        <f t="shared" si="16"/>
        <v>0.84361528734937197</v>
      </c>
      <c r="I99" s="16">
        <f t="shared" si="24"/>
        <v>1.3280821816924688</v>
      </c>
      <c r="J99" s="13">
        <f t="shared" si="17"/>
        <v>1.3280230202623156</v>
      </c>
      <c r="K99" s="13">
        <f t="shared" si="18"/>
        <v>5.9161430153276129E-5</v>
      </c>
      <c r="L99" s="13">
        <f t="shared" si="19"/>
        <v>0</v>
      </c>
      <c r="M99" s="13">
        <f t="shared" si="25"/>
        <v>8.8084004047813202</v>
      </c>
      <c r="N99" s="13">
        <f t="shared" si="20"/>
        <v>0.4617061382639408</v>
      </c>
      <c r="O99" s="13">
        <f t="shared" si="21"/>
        <v>0.4617061382639408</v>
      </c>
      <c r="Q99" s="41">
        <v>20.126730297761799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0.84592776381859369</v>
      </c>
      <c r="G100" s="13">
        <f t="shared" si="15"/>
        <v>0</v>
      </c>
      <c r="H100" s="13">
        <f t="shared" si="16"/>
        <v>0.84592776381859369</v>
      </c>
      <c r="I100" s="16">
        <f t="shared" si="24"/>
        <v>0.84598692524874697</v>
      </c>
      <c r="J100" s="13">
        <f t="shared" si="17"/>
        <v>0.84597777949397734</v>
      </c>
      <c r="K100" s="13">
        <f t="shared" si="18"/>
        <v>9.1457547696238706E-6</v>
      </c>
      <c r="L100" s="13">
        <f t="shared" si="19"/>
        <v>0</v>
      </c>
      <c r="M100" s="13">
        <f t="shared" si="25"/>
        <v>8.34669426651738</v>
      </c>
      <c r="N100" s="13">
        <f t="shared" si="20"/>
        <v>0.43750508605077298</v>
      </c>
      <c r="O100" s="13">
        <f t="shared" si="21"/>
        <v>0.43750508605077298</v>
      </c>
      <c r="Q100" s="41">
        <v>23.76937403512246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31.498520192263971</v>
      </c>
      <c r="G101" s="18">
        <f t="shared" si="15"/>
        <v>0</v>
      </c>
      <c r="H101" s="18">
        <f t="shared" si="16"/>
        <v>31.498520192263971</v>
      </c>
      <c r="I101" s="17">
        <f t="shared" si="24"/>
        <v>31.498529338018741</v>
      </c>
      <c r="J101" s="18">
        <f t="shared" si="17"/>
        <v>31.026964459643771</v>
      </c>
      <c r="K101" s="18">
        <f t="shared" si="18"/>
        <v>0.47156487837496996</v>
      </c>
      <c r="L101" s="18">
        <f t="shared" si="19"/>
        <v>0</v>
      </c>
      <c r="M101" s="18">
        <f t="shared" si="25"/>
        <v>7.9091891804666066</v>
      </c>
      <c r="N101" s="18">
        <f t="shared" si="20"/>
        <v>0.4145725699901171</v>
      </c>
      <c r="O101" s="18">
        <f t="shared" si="21"/>
        <v>0.4145725699901171</v>
      </c>
      <c r="P101" s="3"/>
      <c r="Q101" s="42">
        <v>23.61547119354838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0.59843890099538599</v>
      </c>
      <c r="G102" s="13">
        <f t="shared" si="15"/>
        <v>0</v>
      </c>
      <c r="H102" s="13">
        <f t="shared" si="16"/>
        <v>0.59843890099538599</v>
      </c>
      <c r="I102" s="16">
        <f t="shared" si="24"/>
        <v>1.0700037793703561</v>
      </c>
      <c r="J102" s="13">
        <f t="shared" si="17"/>
        <v>1.0699764801082678</v>
      </c>
      <c r="K102" s="13">
        <f t="shared" si="18"/>
        <v>2.7299262088220644E-5</v>
      </c>
      <c r="L102" s="13">
        <f t="shared" si="19"/>
        <v>0</v>
      </c>
      <c r="M102" s="13">
        <f t="shared" si="25"/>
        <v>7.4946166104764895</v>
      </c>
      <c r="N102" s="13">
        <f t="shared" si="20"/>
        <v>0.39284209776766976</v>
      </c>
      <c r="O102" s="13">
        <f t="shared" si="21"/>
        <v>0.39284209776766976</v>
      </c>
      <c r="Q102" s="41">
        <v>21.010985370841571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20.762485649755021</v>
      </c>
      <c r="G103" s="13">
        <f t="shared" si="15"/>
        <v>0</v>
      </c>
      <c r="H103" s="13">
        <f t="shared" si="16"/>
        <v>20.762485649755021</v>
      </c>
      <c r="I103" s="16">
        <f t="shared" si="24"/>
        <v>20.762512949017108</v>
      </c>
      <c r="J103" s="13">
        <f t="shared" si="17"/>
        <v>20.460896208658841</v>
      </c>
      <c r="K103" s="13">
        <f t="shared" si="18"/>
        <v>0.30161674035826636</v>
      </c>
      <c r="L103" s="13">
        <f t="shared" si="19"/>
        <v>0</v>
      </c>
      <c r="M103" s="13">
        <f t="shared" si="25"/>
        <v>7.1017745127088201</v>
      </c>
      <c r="N103" s="13">
        <f t="shared" si="20"/>
        <v>0.37225066236818882</v>
      </c>
      <c r="O103" s="13">
        <f t="shared" si="21"/>
        <v>0.37225066236818882</v>
      </c>
      <c r="Q103" s="41">
        <v>17.93465978751723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50.043342604111537</v>
      </c>
      <c r="G104" s="13">
        <f t="shared" si="15"/>
        <v>0</v>
      </c>
      <c r="H104" s="13">
        <f t="shared" si="16"/>
        <v>50.043342604111537</v>
      </c>
      <c r="I104" s="16">
        <f t="shared" si="24"/>
        <v>50.3449593444698</v>
      </c>
      <c r="J104" s="13">
        <f t="shared" si="17"/>
        <v>44.299863053491336</v>
      </c>
      <c r="K104" s="13">
        <f t="shared" si="18"/>
        <v>6.0450962909784636</v>
      </c>
      <c r="L104" s="13">
        <f t="shared" si="19"/>
        <v>0</v>
      </c>
      <c r="M104" s="13">
        <f t="shared" si="25"/>
        <v>6.7295238503406312</v>
      </c>
      <c r="N104" s="13">
        <f t="shared" si="20"/>
        <v>0.35273855938807036</v>
      </c>
      <c r="O104" s="13">
        <f t="shared" si="21"/>
        <v>0.35273855938807036</v>
      </c>
      <c r="Q104" s="41">
        <v>14.2767264169628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87.182810342623938</v>
      </c>
      <c r="G105" s="13">
        <f t="shared" si="15"/>
        <v>0.60102849114857781</v>
      </c>
      <c r="H105" s="13">
        <f t="shared" si="16"/>
        <v>86.581781851475355</v>
      </c>
      <c r="I105" s="16">
        <f t="shared" si="24"/>
        <v>92.626878142453819</v>
      </c>
      <c r="J105" s="13">
        <f t="shared" si="17"/>
        <v>59.9735962546821</v>
      </c>
      <c r="K105" s="13">
        <f t="shared" si="18"/>
        <v>32.653281887771719</v>
      </c>
      <c r="L105" s="13">
        <f t="shared" si="19"/>
        <v>0.6753432698882218</v>
      </c>
      <c r="M105" s="13">
        <f t="shared" si="25"/>
        <v>7.0521285608407824</v>
      </c>
      <c r="N105" s="13">
        <f t="shared" si="20"/>
        <v>0.36964839184640524</v>
      </c>
      <c r="O105" s="13">
        <f t="shared" si="21"/>
        <v>0.970676882994983</v>
      </c>
      <c r="Q105" s="41">
        <v>11.802072023016381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11.30131265524947</v>
      </c>
      <c r="G106" s="13">
        <f t="shared" si="15"/>
        <v>0</v>
      </c>
      <c r="H106" s="13">
        <f t="shared" si="16"/>
        <v>11.30131265524947</v>
      </c>
      <c r="I106" s="16">
        <f t="shared" si="24"/>
        <v>43.279251273132964</v>
      </c>
      <c r="J106" s="13">
        <f t="shared" si="17"/>
        <v>37.016138707260311</v>
      </c>
      <c r="K106" s="13">
        <f t="shared" si="18"/>
        <v>6.2631125658726532</v>
      </c>
      <c r="L106" s="13">
        <f t="shared" si="19"/>
        <v>0</v>
      </c>
      <c r="M106" s="13">
        <f t="shared" si="25"/>
        <v>6.6824801689943776</v>
      </c>
      <c r="N106" s="13">
        <f t="shared" si="20"/>
        <v>0.35027269096179992</v>
      </c>
      <c r="O106" s="13">
        <f t="shared" si="21"/>
        <v>0.35027269096179992</v>
      </c>
      <c r="Q106" s="41">
        <v>10.36452162258065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128.52054679652201</v>
      </c>
      <c r="G107" s="13">
        <f t="shared" si="15"/>
        <v>1.4277832202265393</v>
      </c>
      <c r="H107" s="13">
        <f t="shared" si="16"/>
        <v>127.09276357629547</v>
      </c>
      <c r="I107" s="16">
        <f t="shared" si="24"/>
        <v>133.35587614216811</v>
      </c>
      <c r="J107" s="13">
        <f t="shared" si="17"/>
        <v>65.054973099773477</v>
      </c>
      <c r="K107" s="13">
        <f t="shared" si="18"/>
        <v>68.300903042394637</v>
      </c>
      <c r="L107" s="13">
        <f t="shared" si="19"/>
        <v>2.1291298486487125</v>
      </c>
      <c r="M107" s="13">
        <f t="shared" si="25"/>
        <v>8.4613373266812903</v>
      </c>
      <c r="N107" s="13">
        <f t="shared" si="20"/>
        <v>0.44351428206306009</v>
      </c>
      <c r="O107" s="13">
        <f t="shared" si="21"/>
        <v>1.8712975022895995</v>
      </c>
      <c r="Q107" s="41">
        <v>10.9951162541643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6.1604480105362054</v>
      </c>
      <c r="G108" s="13">
        <f t="shared" si="15"/>
        <v>0</v>
      </c>
      <c r="H108" s="13">
        <f t="shared" si="16"/>
        <v>6.1604480105362054</v>
      </c>
      <c r="I108" s="16">
        <f t="shared" si="24"/>
        <v>72.332221204282121</v>
      </c>
      <c r="J108" s="13">
        <f t="shared" si="17"/>
        <v>58.675334920172332</v>
      </c>
      <c r="K108" s="13">
        <f t="shared" si="18"/>
        <v>13.656886284109788</v>
      </c>
      <c r="L108" s="13">
        <f t="shared" si="19"/>
        <v>0</v>
      </c>
      <c r="M108" s="13">
        <f t="shared" si="25"/>
        <v>8.0178230446182308</v>
      </c>
      <c r="N108" s="13">
        <f t="shared" si="20"/>
        <v>0.42026678455771443</v>
      </c>
      <c r="O108" s="13">
        <f t="shared" si="21"/>
        <v>0.42026678455771443</v>
      </c>
      <c r="Q108" s="41">
        <v>15.33166069078553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44.622132254240327</v>
      </c>
      <c r="G109" s="13">
        <f t="shared" si="15"/>
        <v>0</v>
      </c>
      <c r="H109" s="13">
        <f t="shared" si="16"/>
        <v>44.622132254240327</v>
      </c>
      <c r="I109" s="16">
        <f t="shared" si="24"/>
        <v>58.279018538350115</v>
      </c>
      <c r="J109" s="13">
        <f t="shared" si="17"/>
        <v>49.579139406512319</v>
      </c>
      <c r="K109" s="13">
        <f t="shared" si="18"/>
        <v>8.6998791318377968</v>
      </c>
      <c r="L109" s="13">
        <f t="shared" si="19"/>
        <v>0</v>
      </c>
      <c r="M109" s="13">
        <f t="shared" si="25"/>
        <v>7.5975562600605162</v>
      </c>
      <c r="N109" s="13">
        <f t="shared" si="20"/>
        <v>0.39823784113758803</v>
      </c>
      <c r="O109" s="13">
        <f t="shared" si="21"/>
        <v>0.39823784113758803</v>
      </c>
      <c r="Q109" s="41">
        <v>14.443508150663909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21.130546816110709</v>
      </c>
      <c r="G110" s="13">
        <f t="shared" si="15"/>
        <v>0</v>
      </c>
      <c r="H110" s="13">
        <f t="shared" si="16"/>
        <v>21.130546816110709</v>
      </c>
      <c r="I110" s="16">
        <f t="shared" si="24"/>
        <v>29.830425947948505</v>
      </c>
      <c r="J110" s="13">
        <f t="shared" si="17"/>
        <v>28.744370631890963</v>
      </c>
      <c r="K110" s="13">
        <f t="shared" si="18"/>
        <v>1.0860553160575428</v>
      </c>
      <c r="L110" s="13">
        <f t="shared" si="19"/>
        <v>0</v>
      </c>
      <c r="M110" s="13">
        <f t="shared" si="25"/>
        <v>7.1993184189229282</v>
      </c>
      <c r="N110" s="13">
        <f t="shared" si="20"/>
        <v>0.37736357937691717</v>
      </c>
      <c r="O110" s="13">
        <f t="shared" si="21"/>
        <v>0.37736357937691717</v>
      </c>
      <c r="Q110" s="41">
        <v>16.31746897869775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2.5853841685632482</v>
      </c>
      <c r="G111" s="13">
        <f t="shared" si="15"/>
        <v>0</v>
      </c>
      <c r="H111" s="13">
        <f t="shared" si="16"/>
        <v>2.5853841685632482</v>
      </c>
      <c r="I111" s="16">
        <f t="shared" si="24"/>
        <v>3.6714394846207909</v>
      </c>
      <c r="J111" s="13">
        <f t="shared" si="17"/>
        <v>3.6702727576805994</v>
      </c>
      <c r="K111" s="13">
        <f t="shared" si="18"/>
        <v>1.1667269401915981E-3</v>
      </c>
      <c r="L111" s="13">
        <f t="shared" si="19"/>
        <v>0</v>
      </c>
      <c r="M111" s="13">
        <f t="shared" si="25"/>
        <v>6.8219548395460112</v>
      </c>
      <c r="N111" s="13">
        <f t="shared" si="20"/>
        <v>0.35758347482342762</v>
      </c>
      <c r="O111" s="13">
        <f t="shared" si="21"/>
        <v>0.35758347482342762</v>
      </c>
      <c r="Q111" s="41">
        <v>20.60997488678818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3.4609297889625208</v>
      </c>
      <c r="G112" s="13">
        <f t="shared" si="15"/>
        <v>0</v>
      </c>
      <c r="H112" s="13">
        <f t="shared" si="16"/>
        <v>3.4609297889625208</v>
      </c>
      <c r="I112" s="16">
        <f t="shared" si="24"/>
        <v>3.4620965159027124</v>
      </c>
      <c r="J112" s="13">
        <f t="shared" si="17"/>
        <v>3.4614330624247445</v>
      </c>
      <c r="K112" s="13">
        <f t="shared" si="18"/>
        <v>6.6345347796792353E-4</v>
      </c>
      <c r="L112" s="13">
        <f t="shared" si="19"/>
        <v>0</v>
      </c>
      <c r="M112" s="13">
        <f t="shared" si="25"/>
        <v>6.4643713647225836</v>
      </c>
      <c r="N112" s="13">
        <f t="shared" si="20"/>
        <v>0.33884017550904716</v>
      </c>
      <c r="O112" s="13">
        <f t="shared" si="21"/>
        <v>0.33884017550904716</v>
      </c>
      <c r="Q112" s="41">
        <v>23.362743193548379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0.46793693283098059</v>
      </c>
      <c r="G113" s="18">
        <f t="shared" si="15"/>
        <v>0</v>
      </c>
      <c r="H113" s="18">
        <f t="shared" si="16"/>
        <v>0.46793693283098059</v>
      </c>
      <c r="I113" s="17">
        <f t="shared" si="24"/>
        <v>0.46860038630894851</v>
      </c>
      <c r="J113" s="18">
        <f t="shared" si="17"/>
        <v>0.46859875018323227</v>
      </c>
      <c r="K113" s="18">
        <f t="shared" si="18"/>
        <v>1.636125716242276E-6</v>
      </c>
      <c r="L113" s="18">
        <f t="shared" si="19"/>
        <v>0</v>
      </c>
      <c r="M113" s="18">
        <f t="shared" si="25"/>
        <v>6.125531189213536</v>
      </c>
      <c r="N113" s="18">
        <f t="shared" si="20"/>
        <v>0.32107933565916502</v>
      </c>
      <c r="O113" s="18">
        <f t="shared" si="21"/>
        <v>0.32107933565916502</v>
      </c>
      <c r="P113" s="3"/>
      <c r="Q113" s="42">
        <v>23.403838942958298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5.1631753413575856</v>
      </c>
      <c r="G114" s="13">
        <f t="shared" si="15"/>
        <v>0</v>
      </c>
      <c r="H114" s="13">
        <f t="shared" si="16"/>
        <v>5.1631753413575856</v>
      </c>
      <c r="I114" s="16">
        <f t="shared" si="24"/>
        <v>5.1631769774833014</v>
      </c>
      <c r="J114" s="13">
        <f t="shared" si="17"/>
        <v>5.1597825847201886</v>
      </c>
      <c r="K114" s="13">
        <f t="shared" si="18"/>
        <v>3.394392763112819E-3</v>
      </c>
      <c r="L114" s="13">
        <f t="shared" si="19"/>
        <v>0</v>
      </c>
      <c r="M114" s="13">
        <f t="shared" si="25"/>
        <v>5.8044518535543705</v>
      </c>
      <c r="N114" s="13">
        <f t="shared" si="20"/>
        <v>0.30424945811828075</v>
      </c>
      <c r="O114" s="13">
        <f t="shared" si="21"/>
        <v>0.30424945811828075</v>
      </c>
      <c r="Q114" s="41">
        <v>20.288520782562738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9.7861529842503057</v>
      </c>
      <c r="G115" s="13">
        <f t="shared" si="15"/>
        <v>0</v>
      </c>
      <c r="H115" s="13">
        <f t="shared" si="16"/>
        <v>9.7861529842503057</v>
      </c>
      <c r="I115" s="16">
        <f t="shared" si="24"/>
        <v>9.7895473770134185</v>
      </c>
      <c r="J115" s="13">
        <f t="shared" si="17"/>
        <v>9.7652421234955469</v>
      </c>
      <c r="K115" s="13">
        <f t="shared" si="18"/>
        <v>2.4305253517871606E-2</v>
      </c>
      <c r="L115" s="13">
        <f t="shared" si="19"/>
        <v>0</v>
      </c>
      <c r="M115" s="13">
        <f t="shared" si="25"/>
        <v>5.5002023954360899</v>
      </c>
      <c r="N115" s="13">
        <f t="shared" si="20"/>
        <v>0.28830174503516104</v>
      </c>
      <c r="O115" s="13">
        <f t="shared" si="21"/>
        <v>0.28830174503516104</v>
      </c>
      <c r="Q115" s="41">
        <v>19.92129649013885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90.826703773660739</v>
      </c>
      <c r="G116" s="13">
        <f t="shared" si="15"/>
        <v>0.67390635976931379</v>
      </c>
      <c r="H116" s="13">
        <f t="shared" si="16"/>
        <v>90.15279741389142</v>
      </c>
      <c r="I116" s="16">
        <f t="shared" si="24"/>
        <v>90.177102667409287</v>
      </c>
      <c r="J116" s="13">
        <f t="shared" si="17"/>
        <v>65.533459390015963</v>
      </c>
      <c r="K116" s="13">
        <f t="shared" si="18"/>
        <v>24.643643277393323</v>
      </c>
      <c r="L116" s="13">
        <f t="shared" si="19"/>
        <v>0.34869299883696919</v>
      </c>
      <c r="M116" s="13">
        <f t="shared" si="25"/>
        <v>5.560593649237898</v>
      </c>
      <c r="N116" s="13">
        <f t="shared" si="20"/>
        <v>0.2914672474301947</v>
      </c>
      <c r="O116" s="13">
        <f t="shared" si="21"/>
        <v>0.96537360719950849</v>
      </c>
      <c r="Q116" s="41">
        <v>14.60676197605021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65.430082149870046</v>
      </c>
      <c r="G117" s="13">
        <f t="shared" si="15"/>
        <v>0.16597392729349991</v>
      </c>
      <c r="H117" s="13">
        <f t="shared" si="16"/>
        <v>65.264108222576539</v>
      </c>
      <c r="I117" s="16">
        <f t="shared" si="24"/>
        <v>89.559058501132895</v>
      </c>
      <c r="J117" s="13">
        <f t="shared" si="17"/>
        <v>60.825234209533832</v>
      </c>
      <c r="K117" s="13">
        <f t="shared" si="18"/>
        <v>28.733824291599063</v>
      </c>
      <c r="L117" s="13">
        <f t="shared" si="19"/>
        <v>0.51549936825391263</v>
      </c>
      <c r="M117" s="13">
        <f t="shared" si="25"/>
        <v>5.7846257700616164</v>
      </c>
      <c r="N117" s="13">
        <f t="shared" si="20"/>
        <v>0.30321024282087339</v>
      </c>
      <c r="O117" s="13">
        <f t="shared" si="21"/>
        <v>0.4691841701143733</v>
      </c>
      <c r="Q117" s="41">
        <v>12.561847902205351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70.192993210513293</v>
      </c>
      <c r="G118" s="13">
        <f t="shared" si="15"/>
        <v>0.26123214850636489</v>
      </c>
      <c r="H118" s="13">
        <f t="shared" si="16"/>
        <v>69.931761062006927</v>
      </c>
      <c r="I118" s="16">
        <f t="shared" si="24"/>
        <v>98.150085985352078</v>
      </c>
      <c r="J118" s="13">
        <f t="shared" si="17"/>
        <v>56.191951072660132</v>
      </c>
      <c r="K118" s="13">
        <f t="shared" si="18"/>
        <v>41.958134912691946</v>
      </c>
      <c r="L118" s="13">
        <f t="shared" si="19"/>
        <v>1.0548151675021729</v>
      </c>
      <c r="M118" s="13">
        <f t="shared" si="25"/>
        <v>6.5362306947429154</v>
      </c>
      <c r="N118" s="13">
        <f t="shared" si="20"/>
        <v>0.34260679512637432</v>
      </c>
      <c r="O118" s="13">
        <f t="shared" si="21"/>
        <v>0.60383894363273916</v>
      </c>
      <c r="Q118" s="41">
        <v>9.7425686225806469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25.754694431644399</v>
      </c>
      <c r="G119" s="13">
        <f t="shared" si="15"/>
        <v>0</v>
      </c>
      <c r="H119" s="13">
        <f t="shared" si="16"/>
        <v>25.754694431644399</v>
      </c>
      <c r="I119" s="16">
        <f t="shared" si="24"/>
        <v>66.658014176834172</v>
      </c>
      <c r="J119" s="13">
        <f t="shared" si="17"/>
        <v>49.499257389159872</v>
      </c>
      <c r="K119" s="13">
        <f t="shared" si="18"/>
        <v>17.158756787674299</v>
      </c>
      <c r="L119" s="13">
        <f t="shared" si="19"/>
        <v>4.3443246683785346E-2</v>
      </c>
      <c r="M119" s="13">
        <f t="shared" si="25"/>
        <v>6.2370671463003262</v>
      </c>
      <c r="N119" s="13">
        <f t="shared" si="20"/>
        <v>0.32692566798485734</v>
      </c>
      <c r="O119" s="13">
        <f t="shared" si="21"/>
        <v>0.32692566798485734</v>
      </c>
      <c r="Q119" s="41">
        <v>10.871392341099391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85.348869323458615</v>
      </c>
      <c r="G120" s="13">
        <f t="shared" si="15"/>
        <v>0.56434967076527132</v>
      </c>
      <c r="H120" s="13">
        <f t="shared" si="16"/>
        <v>84.784519652693348</v>
      </c>
      <c r="I120" s="16">
        <f t="shared" si="24"/>
        <v>101.89983319368386</v>
      </c>
      <c r="J120" s="13">
        <f t="shared" si="17"/>
        <v>66.974821994409453</v>
      </c>
      <c r="K120" s="13">
        <f t="shared" si="18"/>
        <v>34.925011199274408</v>
      </c>
      <c r="L120" s="13">
        <f t="shared" si="19"/>
        <v>0.76798927196825462</v>
      </c>
      <c r="M120" s="13">
        <f t="shared" si="25"/>
        <v>6.6781307502837226</v>
      </c>
      <c r="N120" s="13">
        <f t="shared" si="20"/>
        <v>0.35004470935057574</v>
      </c>
      <c r="O120" s="13">
        <f t="shared" si="21"/>
        <v>0.91439438011584706</v>
      </c>
      <c r="Q120" s="41">
        <v>13.58079997147664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85.494209792188926</v>
      </c>
      <c r="G121" s="13">
        <f t="shared" si="15"/>
        <v>0.56725648013987751</v>
      </c>
      <c r="H121" s="13">
        <f t="shared" si="16"/>
        <v>84.926953312049051</v>
      </c>
      <c r="I121" s="16">
        <f t="shared" si="24"/>
        <v>119.0839752393552</v>
      </c>
      <c r="J121" s="13">
        <f t="shared" si="17"/>
        <v>67.431093184307784</v>
      </c>
      <c r="K121" s="13">
        <f t="shared" si="18"/>
        <v>51.652882055047414</v>
      </c>
      <c r="L121" s="13">
        <f t="shared" si="19"/>
        <v>1.4501877849034668</v>
      </c>
      <c r="M121" s="13">
        <f t="shared" si="25"/>
        <v>7.7782738258366129</v>
      </c>
      <c r="N121" s="13">
        <f t="shared" si="20"/>
        <v>0.40771043611245428</v>
      </c>
      <c r="O121" s="13">
        <f t="shared" si="21"/>
        <v>0.97496691625233178</v>
      </c>
      <c r="Q121" s="41">
        <v>12.373211890498199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17.55800809078864</v>
      </c>
      <c r="G122" s="13">
        <f t="shared" si="15"/>
        <v>0</v>
      </c>
      <c r="H122" s="13">
        <f t="shared" si="16"/>
        <v>17.55800809078864</v>
      </c>
      <c r="I122" s="16">
        <f t="shared" si="24"/>
        <v>67.760702360932598</v>
      </c>
      <c r="J122" s="13">
        <f t="shared" si="17"/>
        <v>58.628109222930021</v>
      </c>
      <c r="K122" s="13">
        <f t="shared" si="18"/>
        <v>9.1325931380025764</v>
      </c>
      <c r="L122" s="13">
        <f t="shared" si="19"/>
        <v>0</v>
      </c>
      <c r="M122" s="13">
        <f t="shared" si="25"/>
        <v>7.3705633897241585</v>
      </c>
      <c r="N122" s="13">
        <f t="shared" si="20"/>
        <v>0.38633965341220283</v>
      </c>
      <c r="O122" s="13">
        <f t="shared" si="21"/>
        <v>0.38633965341220283</v>
      </c>
      <c r="Q122" s="41">
        <v>17.511584853319761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9.4899958337190125</v>
      </c>
      <c r="G123" s="13">
        <f t="shared" si="15"/>
        <v>0</v>
      </c>
      <c r="H123" s="13">
        <f t="shared" si="16"/>
        <v>9.4899958337190125</v>
      </c>
      <c r="I123" s="16">
        <f t="shared" si="24"/>
        <v>18.622588971721591</v>
      </c>
      <c r="J123" s="13">
        <f t="shared" si="17"/>
        <v>18.517768789087373</v>
      </c>
      <c r="K123" s="13">
        <f t="shared" si="18"/>
        <v>0.10482018263421722</v>
      </c>
      <c r="L123" s="13">
        <f t="shared" si="19"/>
        <v>0</v>
      </c>
      <c r="M123" s="13">
        <f t="shared" si="25"/>
        <v>6.9842237363119555</v>
      </c>
      <c r="N123" s="13">
        <f t="shared" si="20"/>
        <v>0.36608905384382345</v>
      </c>
      <c r="O123" s="13">
        <f t="shared" si="21"/>
        <v>0.36608905384382345</v>
      </c>
      <c r="Q123" s="41">
        <v>23.197478533971619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0.16341101189594881</v>
      </c>
      <c r="G124" s="13">
        <f t="shared" si="15"/>
        <v>0</v>
      </c>
      <c r="H124" s="13">
        <f t="shared" si="16"/>
        <v>0.16341101189594881</v>
      </c>
      <c r="I124" s="16">
        <f t="shared" si="24"/>
        <v>0.26823119453016603</v>
      </c>
      <c r="J124" s="13">
        <f t="shared" si="17"/>
        <v>0.2682309079536821</v>
      </c>
      <c r="K124" s="13">
        <f t="shared" si="18"/>
        <v>2.8657648393215496E-7</v>
      </c>
      <c r="L124" s="13">
        <f t="shared" si="19"/>
        <v>0</v>
      </c>
      <c r="M124" s="13">
        <f t="shared" si="25"/>
        <v>6.6181346824681322</v>
      </c>
      <c r="N124" s="13">
        <f t="shared" si="20"/>
        <v>0.34689992124953511</v>
      </c>
      <c r="O124" s="13">
        <f t="shared" si="21"/>
        <v>0.34689992124953511</v>
      </c>
      <c r="Q124" s="41">
        <v>23.89132118600482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6.7766300437569429</v>
      </c>
      <c r="G125" s="18">
        <f t="shared" si="15"/>
        <v>0</v>
      </c>
      <c r="H125" s="18">
        <f t="shared" si="16"/>
        <v>6.7766300437569429</v>
      </c>
      <c r="I125" s="17">
        <f t="shared" si="24"/>
        <v>6.7766303303334272</v>
      </c>
      <c r="J125" s="18">
        <f t="shared" si="17"/>
        <v>6.7720053615675182</v>
      </c>
      <c r="K125" s="18">
        <f t="shared" si="18"/>
        <v>4.62496876590901E-3</v>
      </c>
      <c r="L125" s="18">
        <f t="shared" si="19"/>
        <v>0</v>
      </c>
      <c r="M125" s="18">
        <f t="shared" si="25"/>
        <v>6.2712347612185972</v>
      </c>
      <c r="N125" s="18">
        <f t="shared" si="20"/>
        <v>0.32871661717116379</v>
      </c>
      <c r="O125" s="18">
        <f t="shared" si="21"/>
        <v>0.32871661717116379</v>
      </c>
      <c r="P125" s="3"/>
      <c r="Q125" s="42">
        <v>23.87819319354838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33.399477967472691</v>
      </c>
      <c r="G126" s="13">
        <f t="shared" si="15"/>
        <v>0</v>
      </c>
      <c r="H126" s="13">
        <f t="shared" si="16"/>
        <v>33.399477967472691</v>
      </c>
      <c r="I126" s="16">
        <f t="shared" si="24"/>
        <v>33.404102936238601</v>
      </c>
      <c r="J126" s="13">
        <f t="shared" si="17"/>
        <v>32.563237781021812</v>
      </c>
      <c r="K126" s="13">
        <f t="shared" si="18"/>
        <v>0.84086515521678962</v>
      </c>
      <c r="L126" s="13">
        <f t="shared" si="19"/>
        <v>0</v>
      </c>
      <c r="M126" s="13">
        <f t="shared" si="25"/>
        <v>5.9425181440474333</v>
      </c>
      <c r="N126" s="13">
        <f t="shared" si="20"/>
        <v>0.31148641952768458</v>
      </c>
      <c r="O126" s="13">
        <f t="shared" si="21"/>
        <v>0.31148641952768458</v>
      </c>
      <c r="Q126" s="41">
        <v>20.65382360037226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75.136840707062419</v>
      </c>
      <c r="G127" s="13">
        <f t="shared" si="15"/>
        <v>0.3601090984373474</v>
      </c>
      <c r="H127" s="13">
        <f t="shared" si="16"/>
        <v>74.77673160862507</v>
      </c>
      <c r="I127" s="16">
        <f t="shared" si="24"/>
        <v>75.61759676384186</v>
      </c>
      <c r="J127" s="13">
        <f t="shared" si="17"/>
        <v>64.981344417918976</v>
      </c>
      <c r="K127" s="13">
        <f t="shared" si="18"/>
        <v>10.636252345922884</v>
      </c>
      <c r="L127" s="13">
        <f t="shared" si="19"/>
        <v>0</v>
      </c>
      <c r="M127" s="13">
        <f t="shared" si="25"/>
        <v>5.6310317245197483</v>
      </c>
      <c r="N127" s="13">
        <f t="shared" si="20"/>
        <v>0.29515936974873447</v>
      </c>
      <c r="O127" s="13">
        <f t="shared" si="21"/>
        <v>0.65526846818608186</v>
      </c>
      <c r="Q127" s="41">
        <v>18.68755123536808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174.12910283387461</v>
      </c>
      <c r="G128" s="13">
        <f t="shared" si="15"/>
        <v>2.3399543409735912</v>
      </c>
      <c r="H128" s="13">
        <f t="shared" si="16"/>
        <v>171.78914849290101</v>
      </c>
      <c r="I128" s="16">
        <f t="shared" si="24"/>
        <v>182.42540083882389</v>
      </c>
      <c r="J128" s="13">
        <f t="shared" si="17"/>
        <v>83.228036500075163</v>
      </c>
      <c r="K128" s="13">
        <f t="shared" si="18"/>
        <v>99.197364338748727</v>
      </c>
      <c r="L128" s="13">
        <f t="shared" si="19"/>
        <v>3.3891539206338792</v>
      </c>
      <c r="M128" s="13">
        <f t="shared" si="25"/>
        <v>8.7250262754048933</v>
      </c>
      <c r="N128" s="13">
        <f t="shared" si="20"/>
        <v>0.45733595235769919</v>
      </c>
      <c r="O128" s="13">
        <f t="shared" si="21"/>
        <v>2.7972902933312902</v>
      </c>
      <c r="Q128" s="41">
        <v>14.321230248303779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130.69127987698039</v>
      </c>
      <c r="G129" s="13">
        <f t="shared" si="15"/>
        <v>1.4711978818357068</v>
      </c>
      <c r="H129" s="13">
        <f t="shared" si="16"/>
        <v>129.22008199514468</v>
      </c>
      <c r="I129" s="16">
        <f t="shared" si="24"/>
        <v>225.02829241325952</v>
      </c>
      <c r="J129" s="13">
        <f t="shared" si="17"/>
        <v>73.848099031468081</v>
      </c>
      <c r="K129" s="13">
        <f t="shared" si="18"/>
        <v>151.18019338179144</v>
      </c>
      <c r="L129" s="13">
        <f t="shared" si="19"/>
        <v>5.5091253728937746</v>
      </c>
      <c r="M129" s="13">
        <f t="shared" si="25"/>
        <v>13.776815695940968</v>
      </c>
      <c r="N129" s="13">
        <f t="shared" si="20"/>
        <v>0.72213342721048412</v>
      </c>
      <c r="O129" s="13">
        <f t="shared" si="21"/>
        <v>2.193331309046191</v>
      </c>
      <c r="Q129" s="41">
        <v>11.70441980811994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94.890927177287324</v>
      </c>
      <c r="G130" s="13">
        <f t="shared" si="15"/>
        <v>0.75519082784184555</v>
      </c>
      <c r="H130" s="13">
        <f t="shared" si="16"/>
        <v>94.13573634944548</v>
      </c>
      <c r="I130" s="16">
        <f t="shared" si="24"/>
        <v>239.80680435834313</v>
      </c>
      <c r="J130" s="13">
        <f t="shared" si="17"/>
        <v>67.818842097152412</v>
      </c>
      <c r="K130" s="13">
        <f t="shared" si="18"/>
        <v>171.98796226119072</v>
      </c>
      <c r="L130" s="13">
        <f t="shared" si="19"/>
        <v>6.3577108927973374</v>
      </c>
      <c r="M130" s="13">
        <f t="shared" si="25"/>
        <v>19.41239316152782</v>
      </c>
      <c r="N130" s="13">
        <f t="shared" si="20"/>
        <v>1.0175310691150234</v>
      </c>
      <c r="O130" s="13">
        <f t="shared" si="21"/>
        <v>1.772721896956869</v>
      </c>
      <c r="Q130" s="41">
        <v>10.210205261832479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76.823780539511489</v>
      </c>
      <c r="G131" s="13">
        <f t="shared" si="15"/>
        <v>0.39384789508632878</v>
      </c>
      <c r="H131" s="13">
        <f t="shared" si="16"/>
        <v>76.429932644425165</v>
      </c>
      <c r="I131" s="16">
        <f t="shared" si="24"/>
        <v>242.06018401281852</v>
      </c>
      <c r="J131" s="13">
        <f t="shared" si="17"/>
        <v>63.660212051110719</v>
      </c>
      <c r="K131" s="13">
        <f t="shared" si="18"/>
        <v>178.39997196170782</v>
      </c>
      <c r="L131" s="13">
        <f t="shared" si="19"/>
        <v>6.6192064244363396</v>
      </c>
      <c r="M131" s="13">
        <f t="shared" si="25"/>
        <v>25.014068516849136</v>
      </c>
      <c r="N131" s="13">
        <f t="shared" si="20"/>
        <v>1.3111516786765278</v>
      </c>
      <c r="O131" s="13">
        <f t="shared" si="21"/>
        <v>1.7049995737628567</v>
      </c>
      <c r="Q131" s="41">
        <v>9.1708322225806462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54.061861458947021</v>
      </c>
      <c r="G132" s="13">
        <f t="shared" si="15"/>
        <v>0</v>
      </c>
      <c r="H132" s="13">
        <f t="shared" si="16"/>
        <v>54.061861458947021</v>
      </c>
      <c r="I132" s="16">
        <f t="shared" si="24"/>
        <v>225.84262699621851</v>
      </c>
      <c r="J132" s="13">
        <f t="shared" si="17"/>
        <v>85.522891383203813</v>
      </c>
      <c r="K132" s="13">
        <f t="shared" si="18"/>
        <v>140.3197356130147</v>
      </c>
      <c r="L132" s="13">
        <f t="shared" si="19"/>
        <v>5.0662125716451802</v>
      </c>
      <c r="M132" s="13">
        <f t="shared" si="25"/>
        <v>28.76912940981779</v>
      </c>
      <c r="N132" s="13">
        <f t="shared" si="20"/>
        <v>1.5079790916194509</v>
      </c>
      <c r="O132" s="13">
        <f t="shared" si="21"/>
        <v>1.5079790916194509</v>
      </c>
      <c r="Q132" s="41">
        <v>14.14651049515299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20.63161003158303</v>
      </c>
      <c r="G133" s="13">
        <f t="shared" si="15"/>
        <v>0</v>
      </c>
      <c r="H133" s="13">
        <f t="shared" si="16"/>
        <v>20.63161003158303</v>
      </c>
      <c r="I133" s="16">
        <f t="shared" si="24"/>
        <v>155.88513307295256</v>
      </c>
      <c r="J133" s="13">
        <f t="shared" si="17"/>
        <v>89.195085640733822</v>
      </c>
      <c r="K133" s="13">
        <f t="shared" si="18"/>
        <v>66.690047432218734</v>
      </c>
      <c r="L133" s="13">
        <f t="shared" si="19"/>
        <v>2.0634356959803775</v>
      </c>
      <c r="M133" s="13">
        <f t="shared" si="25"/>
        <v>29.324586014178717</v>
      </c>
      <c r="N133" s="13">
        <f t="shared" si="20"/>
        <v>1.5370942217211065</v>
      </c>
      <c r="O133" s="13">
        <f t="shared" si="21"/>
        <v>1.5370942217211065</v>
      </c>
      <c r="Q133" s="41">
        <v>16.48240861319924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26.551544129456321</v>
      </c>
      <c r="G134" s="13">
        <f t="shared" ref="G134:G197" si="28">IF((F134-$J$2)&gt;0,$I$2*(F134-$J$2),0)</f>
        <v>0</v>
      </c>
      <c r="H134" s="13">
        <f t="shared" ref="H134:H197" si="29">F134-G134</f>
        <v>26.551544129456321</v>
      </c>
      <c r="I134" s="16">
        <f t="shared" si="24"/>
        <v>91.178155865694677</v>
      </c>
      <c r="J134" s="13">
        <f t="shared" ref="J134:J197" si="30">I134/SQRT(1+(I134/($K$2*(300+(25*Q134)+0.05*(Q134)^3)))^2)</f>
        <v>71.465697384323406</v>
      </c>
      <c r="K134" s="13">
        <f t="shared" ref="K134:K197" si="31">I134-J134</f>
        <v>19.712458481371272</v>
      </c>
      <c r="L134" s="13">
        <f t="shared" ref="L134:L197" si="32">IF(K134&gt;$N$2,(K134-$N$2)/$L$2,0)</f>
        <v>0.14758868832072713</v>
      </c>
      <c r="M134" s="13">
        <f t="shared" si="25"/>
        <v>27.935080480778339</v>
      </c>
      <c r="N134" s="13">
        <f t="shared" ref="N134:N197" si="33">$M$2*M134</f>
        <v>1.4642611073710337</v>
      </c>
      <c r="O134" s="13">
        <f t="shared" ref="O134:O197" si="34">N134+G134</f>
        <v>1.4642611073710337</v>
      </c>
      <c r="Q134" s="41">
        <v>17.285225016798929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14.45618998441693</v>
      </c>
      <c r="G135" s="13">
        <f t="shared" si="28"/>
        <v>0</v>
      </c>
      <c r="H135" s="13">
        <f t="shared" si="29"/>
        <v>14.45618998441693</v>
      </c>
      <c r="I135" s="16">
        <f t="shared" ref="I135:I198" si="36">H135+K134-L134</f>
        <v>34.021059777467478</v>
      </c>
      <c r="J135" s="13">
        <f t="shared" si="30"/>
        <v>33.072425385551597</v>
      </c>
      <c r="K135" s="13">
        <f t="shared" si="31"/>
        <v>0.94863439191588128</v>
      </c>
      <c r="L135" s="13">
        <f t="shared" si="32"/>
        <v>0</v>
      </c>
      <c r="M135" s="13">
        <f t="shared" ref="M135:M198" si="37">L135+M134-N134</f>
        <v>26.470819373407306</v>
      </c>
      <c r="N135" s="13">
        <f t="shared" si="33"/>
        <v>1.3875095622292635</v>
      </c>
      <c r="O135" s="13">
        <f t="shared" si="34"/>
        <v>1.3875095622292635</v>
      </c>
      <c r="Q135" s="41">
        <v>20.160399229901412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2.980723869109247</v>
      </c>
      <c r="G136" s="13">
        <f t="shared" si="28"/>
        <v>0</v>
      </c>
      <c r="H136" s="13">
        <f t="shared" si="29"/>
        <v>2.980723869109247</v>
      </c>
      <c r="I136" s="16">
        <f t="shared" si="36"/>
        <v>3.9293582610251283</v>
      </c>
      <c r="J136" s="13">
        <f t="shared" si="30"/>
        <v>3.9284513890636585</v>
      </c>
      <c r="K136" s="13">
        <f t="shared" si="31"/>
        <v>9.0687196146976845E-4</v>
      </c>
      <c r="L136" s="13">
        <f t="shared" si="32"/>
        <v>0</v>
      </c>
      <c r="M136" s="13">
        <f t="shared" si="37"/>
        <v>25.083309811178044</v>
      </c>
      <c r="N136" s="13">
        <f t="shared" si="33"/>
        <v>1.3147810698422204</v>
      </c>
      <c r="O136" s="13">
        <f t="shared" si="34"/>
        <v>1.3147810698422204</v>
      </c>
      <c r="Q136" s="41">
        <v>23.841725193548381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8.8638396321119615</v>
      </c>
      <c r="G137" s="18">
        <f t="shared" si="28"/>
        <v>0</v>
      </c>
      <c r="H137" s="18">
        <f t="shared" si="29"/>
        <v>8.8638396321119615</v>
      </c>
      <c r="I137" s="17">
        <f t="shared" si="36"/>
        <v>8.8647465040734303</v>
      </c>
      <c r="J137" s="18">
        <f t="shared" si="30"/>
        <v>8.8497539312786273</v>
      </c>
      <c r="K137" s="18">
        <f t="shared" si="31"/>
        <v>1.4992572794803039E-2</v>
      </c>
      <c r="L137" s="18">
        <f t="shared" si="32"/>
        <v>0</v>
      </c>
      <c r="M137" s="18">
        <f t="shared" si="37"/>
        <v>23.768528741335825</v>
      </c>
      <c r="N137" s="18">
        <f t="shared" si="33"/>
        <v>1.2458647555827242</v>
      </c>
      <c r="O137" s="18">
        <f t="shared" si="34"/>
        <v>1.2458647555827242</v>
      </c>
      <c r="P137" s="3"/>
      <c r="Q137" s="42">
        <v>21.239315295129401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13.51865703096759</v>
      </c>
      <c r="G138" s="13">
        <f t="shared" si="28"/>
        <v>0</v>
      </c>
      <c r="H138" s="13">
        <f t="shared" si="29"/>
        <v>13.51865703096759</v>
      </c>
      <c r="I138" s="16">
        <f t="shared" si="36"/>
        <v>13.533649603762393</v>
      </c>
      <c r="J138" s="13">
        <f t="shared" si="30"/>
        <v>13.475863916355989</v>
      </c>
      <c r="K138" s="13">
        <f t="shared" si="31"/>
        <v>5.7785687406404662E-2</v>
      </c>
      <c r="L138" s="13">
        <f t="shared" si="32"/>
        <v>0</v>
      </c>
      <c r="M138" s="13">
        <f t="shared" si="37"/>
        <v>22.522663985753102</v>
      </c>
      <c r="N138" s="13">
        <f t="shared" si="33"/>
        <v>1.1805607981482951</v>
      </c>
      <c r="O138" s="13">
        <f t="shared" si="34"/>
        <v>1.1805607981482951</v>
      </c>
      <c r="Q138" s="41">
        <v>20.647426334416711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16.756965739324961</v>
      </c>
      <c r="G139" s="13">
        <f t="shared" si="28"/>
        <v>0</v>
      </c>
      <c r="H139" s="13">
        <f t="shared" si="29"/>
        <v>16.756965739324961</v>
      </c>
      <c r="I139" s="16">
        <f t="shared" si="36"/>
        <v>16.814751426731366</v>
      </c>
      <c r="J139" s="13">
        <f t="shared" si="30"/>
        <v>16.669506737672918</v>
      </c>
      <c r="K139" s="13">
        <f t="shared" si="31"/>
        <v>0.14524468905844756</v>
      </c>
      <c r="L139" s="13">
        <f t="shared" si="32"/>
        <v>0</v>
      </c>
      <c r="M139" s="13">
        <f t="shared" si="37"/>
        <v>21.342103187604806</v>
      </c>
      <c r="N139" s="13">
        <f t="shared" si="33"/>
        <v>1.1186798501837847</v>
      </c>
      <c r="O139" s="13">
        <f t="shared" si="34"/>
        <v>1.1186798501837847</v>
      </c>
      <c r="Q139" s="41">
        <v>18.69134207200921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85.835046923422908</v>
      </c>
      <c r="G140" s="13">
        <f t="shared" si="28"/>
        <v>0.57407322276455719</v>
      </c>
      <c r="H140" s="13">
        <f t="shared" si="29"/>
        <v>85.260973700658354</v>
      </c>
      <c r="I140" s="16">
        <f t="shared" si="36"/>
        <v>85.406218389716798</v>
      </c>
      <c r="J140" s="13">
        <f t="shared" si="30"/>
        <v>65.853723311572722</v>
      </c>
      <c r="K140" s="13">
        <f t="shared" si="31"/>
        <v>19.552495078144077</v>
      </c>
      <c r="L140" s="13">
        <f t="shared" si="32"/>
        <v>0.14106503705951554</v>
      </c>
      <c r="M140" s="13">
        <f t="shared" si="37"/>
        <v>20.364488374480537</v>
      </c>
      <c r="N140" s="13">
        <f t="shared" si="33"/>
        <v>1.0674366346923296</v>
      </c>
      <c r="O140" s="13">
        <f t="shared" si="34"/>
        <v>1.6415098574568869</v>
      </c>
      <c r="Q140" s="41">
        <v>15.76473160625453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38.347582102674821</v>
      </c>
      <c r="G141" s="13">
        <f t="shared" si="28"/>
        <v>0</v>
      </c>
      <c r="H141" s="13">
        <f t="shared" si="29"/>
        <v>38.347582102674821</v>
      </c>
      <c r="I141" s="16">
        <f t="shared" si="36"/>
        <v>57.759012143759385</v>
      </c>
      <c r="J141" s="13">
        <f t="shared" si="30"/>
        <v>45.266941357579839</v>
      </c>
      <c r="K141" s="13">
        <f t="shared" si="31"/>
        <v>12.492070786179546</v>
      </c>
      <c r="L141" s="13">
        <f t="shared" si="32"/>
        <v>0</v>
      </c>
      <c r="M141" s="13">
        <f t="shared" si="37"/>
        <v>19.297051739788209</v>
      </c>
      <c r="N141" s="13">
        <f t="shared" si="33"/>
        <v>1.011485267384171</v>
      </c>
      <c r="O141" s="13">
        <f t="shared" si="34"/>
        <v>1.011485267384171</v>
      </c>
      <c r="Q141" s="41">
        <v>10.66298812554564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42.103933696573527</v>
      </c>
      <c r="G142" s="13">
        <f t="shared" si="28"/>
        <v>0</v>
      </c>
      <c r="H142" s="13">
        <f t="shared" si="29"/>
        <v>42.103933696573527</v>
      </c>
      <c r="I142" s="16">
        <f t="shared" si="36"/>
        <v>54.596004482753074</v>
      </c>
      <c r="J142" s="13">
        <f t="shared" si="30"/>
        <v>41.133402029821525</v>
      </c>
      <c r="K142" s="13">
        <f t="shared" si="31"/>
        <v>13.462602452931549</v>
      </c>
      <c r="L142" s="13">
        <f t="shared" si="32"/>
        <v>0</v>
      </c>
      <c r="M142" s="13">
        <f t="shared" si="37"/>
        <v>18.285566472404039</v>
      </c>
      <c r="N142" s="13">
        <f t="shared" si="33"/>
        <v>0.95846667884892278</v>
      </c>
      <c r="O142" s="13">
        <f t="shared" si="34"/>
        <v>0.95846667884892278</v>
      </c>
      <c r="Q142" s="41">
        <v>8.3636516225806474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91.844851133926952</v>
      </c>
      <c r="G143" s="13">
        <f t="shared" si="28"/>
        <v>0.69426930697463807</v>
      </c>
      <c r="H143" s="13">
        <f t="shared" si="29"/>
        <v>91.150581826952319</v>
      </c>
      <c r="I143" s="16">
        <f t="shared" si="36"/>
        <v>104.61318427988387</v>
      </c>
      <c r="J143" s="13">
        <f t="shared" si="30"/>
        <v>63.686086545401203</v>
      </c>
      <c r="K143" s="13">
        <f t="shared" si="31"/>
        <v>40.927097734482665</v>
      </c>
      <c r="L143" s="13">
        <f t="shared" si="32"/>
        <v>1.0127672562156897</v>
      </c>
      <c r="M143" s="13">
        <f t="shared" si="37"/>
        <v>18.339867049770806</v>
      </c>
      <c r="N143" s="13">
        <f t="shared" si="33"/>
        <v>0.96131292887496655</v>
      </c>
      <c r="O143" s="13">
        <f t="shared" si="34"/>
        <v>1.6555822358496046</v>
      </c>
      <c r="Q143" s="41">
        <v>12.09486377627382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92.780075888551153</v>
      </c>
      <c r="G144" s="13">
        <f t="shared" si="28"/>
        <v>0.71297380206712202</v>
      </c>
      <c r="H144" s="13">
        <f t="shared" si="29"/>
        <v>92.067102086484027</v>
      </c>
      <c r="I144" s="16">
        <f t="shared" si="36"/>
        <v>131.981432564751</v>
      </c>
      <c r="J144" s="13">
        <f t="shared" si="30"/>
        <v>69.590498792535286</v>
      </c>
      <c r="K144" s="13">
        <f t="shared" si="31"/>
        <v>62.390933772215718</v>
      </c>
      <c r="L144" s="13">
        <f t="shared" si="32"/>
        <v>1.8881086043809496</v>
      </c>
      <c r="M144" s="13">
        <f t="shared" si="37"/>
        <v>19.266662725276788</v>
      </c>
      <c r="N144" s="13">
        <f t="shared" si="33"/>
        <v>1.0098923794713897</v>
      </c>
      <c r="O144" s="13">
        <f t="shared" si="34"/>
        <v>1.7228661815385116</v>
      </c>
      <c r="Q144" s="41">
        <v>12.38935731569239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45.574963314563583</v>
      </c>
      <c r="G145" s="13">
        <f t="shared" si="28"/>
        <v>0</v>
      </c>
      <c r="H145" s="13">
        <f t="shared" si="29"/>
        <v>45.574963314563583</v>
      </c>
      <c r="I145" s="16">
        <f t="shared" si="36"/>
        <v>106.07778848239836</v>
      </c>
      <c r="J145" s="13">
        <f t="shared" si="30"/>
        <v>64.457573662633806</v>
      </c>
      <c r="K145" s="13">
        <f t="shared" si="31"/>
        <v>41.620214819764556</v>
      </c>
      <c r="L145" s="13">
        <f t="shared" si="32"/>
        <v>1.0410340600992283</v>
      </c>
      <c r="M145" s="13">
        <f t="shared" si="37"/>
        <v>19.297804405904628</v>
      </c>
      <c r="N145" s="13">
        <f t="shared" si="33"/>
        <v>1.0115247195605077</v>
      </c>
      <c r="O145" s="13">
        <f t="shared" si="34"/>
        <v>1.0115247195605077</v>
      </c>
      <c r="Q145" s="41">
        <v>12.25585885149192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0.50005831978422166</v>
      </c>
      <c r="G146" s="13">
        <f t="shared" si="28"/>
        <v>0</v>
      </c>
      <c r="H146" s="13">
        <f t="shared" si="29"/>
        <v>0.50005831978422166</v>
      </c>
      <c r="I146" s="16">
        <f t="shared" si="36"/>
        <v>41.07923907944955</v>
      </c>
      <c r="J146" s="13">
        <f t="shared" si="30"/>
        <v>38.974176099177576</v>
      </c>
      <c r="K146" s="13">
        <f t="shared" si="31"/>
        <v>2.105062980271974</v>
      </c>
      <c r="L146" s="13">
        <f t="shared" si="32"/>
        <v>0</v>
      </c>
      <c r="M146" s="13">
        <f t="shared" si="37"/>
        <v>18.28627968634412</v>
      </c>
      <c r="N146" s="13">
        <f t="shared" si="33"/>
        <v>0.95850406307748848</v>
      </c>
      <c r="O146" s="13">
        <f t="shared" si="34"/>
        <v>0.95850406307748848</v>
      </c>
      <c r="Q146" s="41">
        <v>18.266043866903079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6.6986938305583603</v>
      </c>
      <c r="G147" s="13">
        <f t="shared" si="28"/>
        <v>0</v>
      </c>
      <c r="H147" s="13">
        <f t="shared" si="29"/>
        <v>6.6986938305583603</v>
      </c>
      <c r="I147" s="16">
        <f t="shared" si="36"/>
        <v>8.8037568108303343</v>
      </c>
      <c r="J147" s="13">
        <f t="shared" si="30"/>
        <v>8.7863180966189685</v>
      </c>
      <c r="K147" s="13">
        <f t="shared" si="31"/>
        <v>1.7438714211365891E-2</v>
      </c>
      <c r="L147" s="13">
        <f t="shared" si="32"/>
        <v>0</v>
      </c>
      <c r="M147" s="13">
        <f t="shared" si="37"/>
        <v>17.327775623266632</v>
      </c>
      <c r="N147" s="13">
        <f t="shared" si="33"/>
        <v>0.90826256755764556</v>
      </c>
      <c r="O147" s="13">
        <f t="shared" si="34"/>
        <v>0.90826256755764556</v>
      </c>
      <c r="Q147" s="41">
        <v>20.022552453635491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5.0917130717867893</v>
      </c>
      <c r="G148" s="13">
        <f t="shared" si="28"/>
        <v>0</v>
      </c>
      <c r="H148" s="13">
        <f t="shared" si="29"/>
        <v>5.0917130717867893</v>
      </c>
      <c r="I148" s="16">
        <f t="shared" si="36"/>
        <v>5.1091517859981552</v>
      </c>
      <c r="J148" s="13">
        <f t="shared" si="30"/>
        <v>5.1059805006340442</v>
      </c>
      <c r="K148" s="13">
        <f t="shared" si="31"/>
        <v>3.1712853641110428E-3</v>
      </c>
      <c r="L148" s="13">
        <f t="shared" si="32"/>
        <v>0</v>
      </c>
      <c r="M148" s="13">
        <f t="shared" si="37"/>
        <v>16.419513055708986</v>
      </c>
      <c r="N148" s="13">
        <f t="shared" si="33"/>
        <v>0.86065455891522469</v>
      </c>
      <c r="O148" s="13">
        <f t="shared" si="34"/>
        <v>0.86065455891522469</v>
      </c>
      <c r="Q148" s="41">
        <v>20.54613519354838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4.0893258123660692</v>
      </c>
      <c r="G149" s="18">
        <f t="shared" si="28"/>
        <v>0</v>
      </c>
      <c r="H149" s="18">
        <f t="shared" si="29"/>
        <v>4.0893258123660692</v>
      </c>
      <c r="I149" s="17">
        <f t="shared" si="36"/>
        <v>4.0924970977301802</v>
      </c>
      <c r="J149" s="18">
        <f t="shared" si="30"/>
        <v>4.0909028170757402</v>
      </c>
      <c r="K149" s="18">
        <f t="shared" si="31"/>
        <v>1.5942806544400057E-3</v>
      </c>
      <c r="L149" s="18">
        <f t="shared" si="32"/>
        <v>0</v>
      </c>
      <c r="M149" s="18">
        <f t="shared" si="37"/>
        <v>15.558858496793761</v>
      </c>
      <c r="N149" s="18">
        <f t="shared" si="33"/>
        <v>0.81554199880041589</v>
      </c>
      <c r="O149" s="18">
        <f t="shared" si="34"/>
        <v>0.81554199880041589</v>
      </c>
      <c r="P149" s="3"/>
      <c r="Q149" s="42">
        <v>20.704512244478959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18.62210775379333</v>
      </c>
      <c r="G150" s="13">
        <f t="shared" si="28"/>
        <v>0</v>
      </c>
      <c r="H150" s="13">
        <f t="shared" si="29"/>
        <v>18.62210775379333</v>
      </c>
      <c r="I150" s="16">
        <f t="shared" si="36"/>
        <v>18.623702034447771</v>
      </c>
      <c r="J150" s="13">
        <f t="shared" si="30"/>
        <v>18.431606582203869</v>
      </c>
      <c r="K150" s="13">
        <f t="shared" si="31"/>
        <v>0.19209545224390112</v>
      </c>
      <c r="L150" s="13">
        <f t="shared" si="32"/>
        <v>0</v>
      </c>
      <c r="M150" s="13">
        <f t="shared" si="37"/>
        <v>14.743316497993344</v>
      </c>
      <c r="N150" s="13">
        <f t="shared" si="33"/>
        <v>0.77279408436026342</v>
      </c>
      <c r="O150" s="13">
        <f t="shared" si="34"/>
        <v>0.77279408436026342</v>
      </c>
      <c r="Q150" s="41">
        <v>18.86385431276949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18.187651268763052</v>
      </c>
      <c r="G151" s="13">
        <f t="shared" si="28"/>
        <v>0</v>
      </c>
      <c r="H151" s="13">
        <f t="shared" si="29"/>
        <v>18.187651268763052</v>
      </c>
      <c r="I151" s="16">
        <f t="shared" si="36"/>
        <v>18.379746721006953</v>
      </c>
      <c r="J151" s="13">
        <f t="shared" si="30"/>
        <v>18.18899894696122</v>
      </c>
      <c r="K151" s="13">
        <f t="shared" si="31"/>
        <v>0.1907477740457324</v>
      </c>
      <c r="L151" s="13">
        <f t="shared" si="32"/>
        <v>0</v>
      </c>
      <c r="M151" s="13">
        <f t="shared" si="37"/>
        <v>13.970522413633081</v>
      </c>
      <c r="N151" s="13">
        <f t="shared" si="33"/>
        <v>0.73228686897873774</v>
      </c>
      <c r="O151" s="13">
        <f t="shared" si="34"/>
        <v>0.73228686897873774</v>
      </c>
      <c r="Q151" s="41">
        <v>18.633449585247291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34.515037110875568</v>
      </c>
      <c r="G152" s="13">
        <f t="shared" si="28"/>
        <v>0</v>
      </c>
      <c r="H152" s="13">
        <f t="shared" si="29"/>
        <v>34.515037110875568</v>
      </c>
      <c r="I152" s="16">
        <f t="shared" si="36"/>
        <v>34.7057848849213</v>
      </c>
      <c r="J152" s="13">
        <f t="shared" si="30"/>
        <v>32.495992181234726</v>
      </c>
      <c r="K152" s="13">
        <f t="shared" si="31"/>
        <v>2.2097927036865741</v>
      </c>
      <c r="L152" s="13">
        <f t="shared" si="32"/>
        <v>0</v>
      </c>
      <c r="M152" s="13">
        <f t="shared" si="37"/>
        <v>13.238235544654342</v>
      </c>
      <c r="N152" s="13">
        <f t="shared" si="33"/>
        <v>0.6939029028963104</v>
      </c>
      <c r="O152" s="13">
        <f t="shared" si="34"/>
        <v>0.6939029028963104</v>
      </c>
      <c r="Q152" s="41">
        <v>14.168868763270501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38.255915346414113</v>
      </c>
      <c r="G153" s="13">
        <f t="shared" si="28"/>
        <v>0</v>
      </c>
      <c r="H153" s="13">
        <f t="shared" si="29"/>
        <v>38.255915346414113</v>
      </c>
      <c r="I153" s="16">
        <f t="shared" si="36"/>
        <v>40.465708050100687</v>
      </c>
      <c r="J153" s="13">
        <f t="shared" si="30"/>
        <v>34.848373046593103</v>
      </c>
      <c r="K153" s="13">
        <f t="shared" si="31"/>
        <v>5.6173350035075842</v>
      </c>
      <c r="L153" s="13">
        <f t="shared" si="32"/>
        <v>0</v>
      </c>
      <c r="M153" s="13">
        <f t="shared" si="37"/>
        <v>12.544332641758032</v>
      </c>
      <c r="N153" s="13">
        <f t="shared" si="33"/>
        <v>0.65753089266701981</v>
      </c>
      <c r="O153" s="13">
        <f t="shared" si="34"/>
        <v>0.65753089266701981</v>
      </c>
      <c r="Q153" s="41">
        <v>9.7478226225806459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25.554950798577089</v>
      </c>
      <c r="G154" s="13">
        <f t="shared" si="28"/>
        <v>0</v>
      </c>
      <c r="H154" s="13">
        <f t="shared" si="29"/>
        <v>25.554950798577089</v>
      </c>
      <c r="I154" s="16">
        <f t="shared" si="36"/>
        <v>31.172285802084673</v>
      </c>
      <c r="J154" s="13">
        <f t="shared" si="30"/>
        <v>28.479564176337551</v>
      </c>
      <c r="K154" s="13">
        <f t="shared" si="31"/>
        <v>2.6927216257471223</v>
      </c>
      <c r="L154" s="13">
        <f t="shared" si="32"/>
        <v>0</v>
      </c>
      <c r="M154" s="13">
        <f t="shared" si="37"/>
        <v>11.886801749091013</v>
      </c>
      <c r="N154" s="13">
        <f t="shared" si="33"/>
        <v>0.62306537846562848</v>
      </c>
      <c r="O154" s="13">
        <f t="shared" si="34"/>
        <v>0.62306537846562848</v>
      </c>
      <c r="Q154" s="41">
        <v>10.070237450902029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19.34390119138666</v>
      </c>
      <c r="G155" s="13">
        <f t="shared" si="28"/>
        <v>0</v>
      </c>
      <c r="H155" s="13">
        <f t="shared" si="29"/>
        <v>19.34390119138666</v>
      </c>
      <c r="I155" s="16">
        <f t="shared" si="36"/>
        <v>22.036622817133782</v>
      </c>
      <c r="J155" s="13">
        <f t="shared" si="30"/>
        <v>21.470315800900217</v>
      </c>
      <c r="K155" s="13">
        <f t="shared" si="31"/>
        <v>0.56630701623356572</v>
      </c>
      <c r="L155" s="13">
        <f t="shared" si="32"/>
        <v>0</v>
      </c>
      <c r="M155" s="13">
        <f t="shared" si="37"/>
        <v>11.263736370625384</v>
      </c>
      <c r="N155" s="13">
        <f t="shared" si="33"/>
        <v>0.59040642830923307</v>
      </c>
      <c r="O155" s="13">
        <f t="shared" si="34"/>
        <v>0.59040642830923307</v>
      </c>
      <c r="Q155" s="41">
        <v>14.59450303047366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34.111291792200753</v>
      </c>
      <c r="G156" s="13">
        <f t="shared" si="28"/>
        <v>0</v>
      </c>
      <c r="H156" s="13">
        <f t="shared" si="29"/>
        <v>34.111291792200753</v>
      </c>
      <c r="I156" s="16">
        <f t="shared" si="36"/>
        <v>34.677598808434318</v>
      </c>
      <c r="J156" s="13">
        <f t="shared" si="30"/>
        <v>32.657888005396167</v>
      </c>
      <c r="K156" s="13">
        <f t="shared" si="31"/>
        <v>2.0197108030381514</v>
      </c>
      <c r="L156" s="13">
        <f t="shared" si="32"/>
        <v>0</v>
      </c>
      <c r="M156" s="13">
        <f t="shared" si="37"/>
        <v>10.673329942316151</v>
      </c>
      <c r="N156" s="13">
        <f t="shared" si="33"/>
        <v>0.55945934830672839</v>
      </c>
      <c r="O156" s="13">
        <f t="shared" si="34"/>
        <v>0.55945934830672839</v>
      </c>
      <c r="Q156" s="41">
        <v>14.86262648496162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183.04063216873291</v>
      </c>
      <c r="G157" s="13">
        <f t="shared" si="28"/>
        <v>2.5181849276707573</v>
      </c>
      <c r="H157" s="13">
        <f t="shared" si="29"/>
        <v>180.52244724106217</v>
      </c>
      <c r="I157" s="16">
        <f t="shared" si="36"/>
        <v>182.54215804410032</v>
      </c>
      <c r="J157" s="13">
        <f t="shared" si="30"/>
        <v>92.1944842606121</v>
      </c>
      <c r="K157" s="13">
        <f t="shared" si="31"/>
        <v>90.347673783488219</v>
      </c>
      <c r="L157" s="13">
        <f t="shared" si="32"/>
        <v>3.0282445264385038</v>
      </c>
      <c r="M157" s="13">
        <f t="shared" si="37"/>
        <v>13.142115120447928</v>
      </c>
      <c r="N157" s="13">
        <f t="shared" si="33"/>
        <v>0.68886459993218241</v>
      </c>
      <c r="O157" s="13">
        <f t="shared" si="34"/>
        <v>3.2070495276029396</v>
      </c>
      <c r="Q157" s="41">
        <v>16.22626562195348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20.609177545216379</v>
      </c>
      <c r="G158" s="13">
        <f t="shared" si="28"/>
        <v>0</v>
      </c>
      <c r="H158" s="13">
        <f t="shared" si="29"/>
        <v>20.609177545216379</v>
      </c>
      <c r="I158" s="16">
        <f t="shared" si="36"/>
        <v>107.9286068022661</v>
      </c>
      <c r="J158" s="13">
        <f t="shared" si="30"/>
        <v>76.843918632373857</v>
      </c>
      <c r="K158" s="13">
        <f t="shared" si="31"/>
        <v>31.084688169892246</v>
      </c>
      <c r="L158" s="13">
        <f t="shared" si="32"/>
        <v>0.61137264798641588</v>
      </c>
      <c r="M158" s="13">
        <f t="shared" si="37"/>
        <v>13.064623168502161</v>
      </c>
      <c r="N158" s="13">
        <f t="shared" si="33"/>
        <v>0.68480273759222865</v>
      </c>
      <c r="O158" s="13">
        <f t="shared" si="34"/>
        <v>0.68480273759222865</v>
      </c>
      <c r="Q158" s="41">
        <v>16.570662397523812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3.5139304397888922</v>
      </c>
      <c r="G159" s="13">
        <f t="shared" si="28"/>
        <v>0</v>
      </c>
      <c r="H159" s="13">
        <f t="shared" si="29"/>
        <v>3.5139304397888922</v>
      </c>
      <c r="I159" s="16">
        <f t="shared" si="36"/>
        <v>33.987245961694725</v>
      </c>
      <c r="J159" s="13">
        <f t="shared" si="30"/>
        <v>33.432223818560288</v>
      </c>
      <c r="K159" s="13">
        <f t="shared" si="31"/>
        <v>0.55502214313443687</v>
      </c>
      <c r="L159" s="13">
        <f t="shared" si="32"/>
        <v>0</v>
      </c>
      <c r="M159" s="13">
        <f t="shared" si="37"/>
        <v>12.379820430909932</v>
      </c>
      <c r="N159" s="13">
        <f t="shared" si="33"/>
        <v>0.64890772681653131</v>
      </c>
      <c r="O159" s="13">
        <f t="shared" si="34"/>
        <v>0.64890772681653131</v>
      </c>
      <c r="Q159" s="41">
        <v>24.065783086537031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0.45468257974431892</v>
      </c>
      <c r="G160" s="13">
        <f t="shared" si="28"/>
        <v>0</v>
      </c>
      <c r="H160" s="13">
        <f t="shared" si="29"/>
        <v>0.45468257974431892</v>
      </c>
      <c r="I160" s="16">
        <f t="shared" si="36"/>
        <v>1.0097047228787557</v>
      </c>
      <c r="J160" s="13">
        <f t="shared" si="30"/>
        <v>1.0096909681817023</v>
      </c>
      <c r="K160" s="13">
        <f t="shared" si="31"/>
        <v>1.3754697053336429E-5</v>
      </c>
      <c r="L160" s="13">
        <f t="shared" si="32"/>
        <v>0</v>
      </c>
      <c r="M160" s="13">
        <f t="shared" si="37"/>
        <v>11.7309127040934</v>
      </c>
      <c r="N160" s="13">
        <f t="shared" si="33"/>
        <v>0.61489420939338324</v>
      </c>
      <c r="O160" s="13">
        <f t="shared" si="34"/>
        <v>0.61489420939338324</v>
      </c>
      <c r="Q160" s="41">
        <v>24.64622919354839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6.0898720217236226</v>
      </c>
      <c r="G161" s="18">
        <f t="shared" si="28"/>
        <v>0</v>
      </c>
      <c r="H161" s="18">
        <f t="shared" si="29"/>
        <v>6.0898720217236226</v>
      </c>
      <c r="I161" s="17">
        <f t="shared" si="36"/>
        <v>6.089885776420676</v>
      </c>
      <c r="J161" s="18">
        <f t="shared" si="30"/>
        <v>6.0863396269620873</v>
      </c>
      <c r="K161" s="18">
        <f t="shared" si="31"/>
        <v>3.5461494585886655E-3</v>
      </c>
      <c r="L161" s="18">
        <f t="shared" si="32"/>
        <v>0</v>
      </c>
      <c r="M161" s="18">
        <f t="shared" si="37"/>
        <v>11.116018494700016</v>
      </c>
      <c r="N161" s="18">
        <f t="shared" si="33"/>
        <v>0.58266356389436924</v>
      </c>
      <c r="O161" s="18">
        <f t="shared" si="34"/>
        <v>0.58266356389436924</v>
      </c>
      <c r="P161" s="3"/>
      <c r="Q161" s="42">
        <v>23.487503734940219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5.5304023790958201</v>
      </c>
      <c r="G162" s="13">
        <f t="shared" si="28"/>
        <v>0</v>
      </c>
      <c r="H162" s="13">
        <f t="shared" si="29"/>
        <v>5.5304023790958201</v>
      </c>
      <c r="I162" s="16">
        <f t="shared" si="36"/>
        <v>5.5339485285544088</v>
      </c>
      <c r="J162" s="13">
        <f t="shared" si="30"/>
        <v>5.531004946083395</v>
      </c>
      <c r="K162" s="13">
        <f t="shared" si="31"/>
        <v>2.9435824710137837E-3</v>
      </c>
      <c r="L162" s="13">
        <f t="shared" si="32"/>
        <v>0</v>
      </c>
      <c r="M162" s="13">
        <f t="shared" si="37"/>
        <v>10.533354930805647</v>
      </c>
      <c r="N162" s="13">
        <f t="shared" si="33"/>
        <v>0.55212233828810064</v>
      </c>
      <c r="O162" s="13">
        <f t="shared" si="34"/>
        <v>0.55212233828810064</v>
      </c>
      <c r="Q162" s="41">
        <v>22.770129166893959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36.412867364796462</v>
      </c>
      <c r="G163" s="13">
        <f t="shared" si="28"/>
        <v>0</v>
      </c>
      <c r="H163" s="13">
        <f t="shared" si="29"/>
        <v>36.412867364796462</v>
      </c>
      <c r="I163" s="16">
        <f t="shared" si="36"/>
        <v>36.415810947267474</v>
      </c>
      <c r="J163" s="13">
        <f t="shared" si="30"/>
        <v>35.034838008227084</v>
      </c>
      <c r="K163" s="13">
        <f t="shared" si="31"/>
        <v>1.3809729390403902</v>
      </c>
      <c r="L163" s="13">
        <f t="shared" si="32"/>
        <v>0</v>
      </c>
      <c r="M163" s="13">
        <f t="shared" si="37"/>
        <v>9.9812325925175465</v>
      </c>
      <c r="N163" s="13">
        <f t="shared" si="33"/>
        <v>0.52318197897815344</v>
      </c>
      <c r="O163" s="13">
        <f t="shared" si="34"/>
        <v>0.52318197897815344</v>
      </c>
      <c r="Q163" s="41">
        <v>18.83942424069437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61.113490296522507</v>
      </c>
      <c r="G164" s="13">
        <f t="shared" si="28"/>
        <v>7.9642090226549125E-2</v>
      </c>
      <c r="H164" s="13">
        <f t="shared" si="29"/>
        <v>61.033848206295957</v>
      </c>
      <c r="I164" s="16">
        <f t="shared" si="36"/>
        <v>62.414821145336347</v>
      </c>
      <c r="J164" s="13">
        <f t="shared" si="30"/>
        <v>53.434308886347104</v>
      </c>
      <c r="K164" s="13">
        <f t="shared" si="31"/>
        <v>8.9805122589892434</v>
      </c>
      <c r="L164" s="13">
        <f t="shared" si="32"/>
        <v>0</v>
      </c>
      <c r="M164" s="13">
        <f t="shared" si="37"/>
        <v>9.4580506135393936</v>
      </c>
      <c r="N164" s="13">
        <f t="shared" si="33"/>
        <v>0.495758574043908</v>
      </c>
      <c r="O164" s="13">
        <f t="shared" si="34"/>
        <v>0.57540066427045711</v>
      </c>
      <c r="Q164" s="41">
        <v>15.761579641881919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27.769836814529601</v>
      </c>
      <c r="G165" s="13">
        <f t="shared" si="28"/>
        <v>0</v>
      </c>
      <c r="H165" s="13">
        <f t="shared" si="29"/>
        <v>27.769836814529601</v>
      </c>
      <c r="I165" s="16">
        <f t="shared" si="36"/>
        <v>36.750349073518848</v>
      </c>
      <c r="J165" s="13">
        <f t="shared" si="30"/>
        <v>34.051213561000694</v>
      </c>
      <c r="K165" s="13">
        <f t="shared" si="31"/>
        <v>2.6991355125181542</v>
      </c>
      <c r="L165" s="13">
        <f t="shared" si="32"/>
        <v>0</v>
      </c>
      <c r="M165" s="13">
        <f t="shared" si="37"/>
        <v>8.9622920394954857</v>
      </c>
      <c r="N165" s="13">
        <f t="shared" si="33"/>
        <v>0.4697726099398235</v>
      </c>
      <c r="O165" s="13">
        <f t="shared" si="34"/>
        <v>0.4697726099398235</v>
      </c>
      <c r="Q165" s="41">
        <v>13.848846500614091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18.243968296275611</v>
      </c>
      <c r="G166" s="13">
        <f t="shared" si="28"/>
        <v>0</v>
      </c>
      <c r="H166" s="13">
        <f t="shared" si="29"/>
        <v>18.243968296275611</v>
      </c>
      <c r="I166" s="16">
        <f t="shared" si="36"/>
        <v>20.943103808793765</v>
      </c>
      <c r="J166" s="13">
        <f t="shared" si="30"/>
        <v>20.016392265027271</v>
      </c>
      <c r="K166" s="13">
        <f t="shared" si="31"/>
        <v>0.92671154376649412</v>
      </c>
      <c r="L166" s="13">
        <f t="shared" si="32"/>
        <v>0</v>
      </c>
      <c r="M166" s="13">
        <f t="shared" si="37"/>
        <v>8.4925194295556619</v>
      </c>
      <c r="N166" s="13">
        <f t="shared" si="33"/>
        <v>0.44514874094770163</v>
      </c>
      <c r="O166" s="13">
        <f t="shared" si="34"/>
        <v>0.44514874094770163</v>
      </c>
      <c r="Q166" s="41">
        <v>9.6339346225806466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26.801917789509009</v>
      </c>
      <c r="G167" s="13">
        <f t="shared" si="28"/>
        <v>0</v>
      </c>
      <c r="H167" s="13">
        <f t="shared" si="29"/>
        <v>26.801917789509009</v>
      </c>
      <c r="I167" s="16">
        <f t="shared" si="36"/>
        <v>27.728629333275503</v>
      </c>
      <c r="J167" s="13">
        <f t="shared" si="30"/>
        <v>26.19146832485043</v>
      </c>
      <c r="K167" s="13">
        <f t="shared" si="31"/>
        <v>1.5371610084250733</v>
      </c>
      <c r="L167" s="13">
        <f t="shared" si="32"/>
        <v>0</v>
      </c>
      <c r="M167" s="13">
        <f t="shared" si="37"/>
        <v>8.0473706886079608</v>
      </c>
      <c r="N167" s="13">
        <f t="shared" si="33"/>
        <v>0.42181557071347214</v>
      </c>
      <c r="O167" s="13">
        <f t="shared" si="34"/>
        <v>0.42181557071347214</v>
      </c>
      <c r="Q167" s="41">
        <v>12.002275354635261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31.202977283800159</v>
      </c>
      <c r="G168" s="13">
        <f t="shared" si="28"/>
        <v>0</v>
      </c>
      <c r="H168" s="13">
        <f t="shared" si="29"/>
        <v>31.202977283800159</v>
      </c>
      <c r="I168" s="16">
        <f t="shared" si="36"/>
        <v>32.740138292225232</v>
      </c>
      <c r="J168" s="13">
        <f t="shared" si="30"/>
        <v>30.706354065943241</v>
      </c>
      <c r="K168" s="13">
        <f t="shared" si="31"/>
        <v>2.0337842262819912</v>
      </c>
      <c r="L168" s="13">
        <f t="shared" si="32"/>
        <v>0</v>
      </c>
      <c r="M168" s="13">
        <f t="shared" si="37"/>
        <v>7.6255551178944883</v>
      </c>
      <c r="N168" s="13">
        <f t="shared" si="33"/>
        <v>0.39970544523507062</v>
      </c>
      <c r="O168" s="13">
        <f t="shared" si="34"/>
        <v>0.39970544523507062</v>
      </c>
      <c r="Q168" s="41">
        <v>13.52120172373079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11.658667129455591</v>
      </c>
      <c r="G169" s="13">
        <f t="shared" si="28"/>
        <v>0</v>
      </c>
      <c r="H169" s="13">
        <f t="shared" si="29"/>
        <v>11.658667129455591</v>
      </c>
      <c r="I169" s="16">
        <f t="shared" si="36"/>
        <v>13.692451355737582</v>
      </c>
      <c r="J169" s="13">
        <f t="shared" si="30"/>
        <v>13.547034002256538</v>
      </c>
      <c r="K169" s="13">
        <f t="shared" si="31"/>
        <v>0.14541735348104368</v>
      </c>
      <c r="L169" s="13">
        <f t="shared" si="32"/>
        <v>0</v>
      </c>
      <c r="M169" s="13">
        <f t="shared" si="37"/>
        <v>7.2258496726594172</v>
      </c>
      <c r="N169" s="13">
        <f t="shared" si="33"/>
        <v>0.37875425670118207</v>
      </c>
      <c r="O169" s="13">
        <f t="shared" si="34"/>
        <v>0.37875425670118207</v>
      </c>
      <c r="Q169" s="41">
        <v>14.27039360464217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12.28711105146173</v>
      </c>
      <c r="G170" s="13">
        <f t="shared" si="28"/>
        <v>0</v>
      </c>
      <c r="H170" s="13">
        <f t="shared" si="29"/>
        <v>12.28711105146173</v>
      </c>
      <c r="I170" s="16">
        <f t="shared" si="36"/>
        <v>12.432528404942774</v>
      </c>
      <c r="J170" s="13">
        <f t="shared" si="30"/>
        <v>12.371857686440119</v>
      </c>
      <c r="K170" s="13">
        <f t="shared" si="31"/>
        <v>6.0670718502654708E-2</v>
      </c>
      <c r="L170" s="13">
        <f t="shared" si="32"/>
        <v>0</v>
      </c>
      <c r="M170" s="13">
        <f t="shared" si="37"/>
        <v>6.8470954159582353</v>
      </c>
      <c r="N170" s="13">
        <f t="shared" si="33"/>
        <v>0.3589012576120843</v>
      </c>
      <c r="O170" s="13">
        <f t="shared" si="34"/>
        <v>0.3589012576120843</v>
      </c>
      <c r="Q170" s="41">
        <v>18.499269236763752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1.4216926958495371</v>
      </c>
      <c r="G171" s="13">
        <f t="shared" si="28"/>
        <v>0</v>
      </c>
      <c r="H171" s="13">
        <f t="shared" si="29"/>
        <v>1.4216926958495371</v>
      </c>
      <c r="I171" s="16">
        <f t="shared" si="36"/>
        <v>1.4823634143521918</v>
      </c>
      <c r="J171" s="13">
        <f t="shared" si="30"/>
        <v>1.4823007884435038</v>
      </c>
      <c r="K171" s="13">
        <f t="shared" si="31"/>
        <v>6.2625908687996557E-5</v>
      </c>
      <c r="L171" s="13">
        <f t="shared" si="32"/>
        <v>0</v>
      </c>
      <c r="M171" s="13">
        <f t="shared" si="37"/>
        <v>6.4881941583461513</v>
      </c>
      <c r="N171" s="13">
        <f t="shared" si="33"/>
        <v>0.3400888846436394</v>
      </c>
      <c r="O171" s="13">
        <f t="shared" si="34"/>
        <v>0.3400888846436394</v>
      </c>
      <c r="Q171" s="41">
        <v>22.054914745800271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1.003209145337731</v>
      </c>
      <c r="G172" s="13">
        <f t="shared" si="28"/>
        <v>0</v>
      </c>
      <c r="H172" s="13">
        <f t="shared" si="29"/>
        <v>1.003209145337731</v>
      </c>
      <c r="I172" s="16">
        <f t="shared" si="36"/>
        <v>1.003271771246419</v>
      </c>
      <c r="J172" s="13">
        <f t="shared" si="30"/>
        <v>1.0032553543775724</v>
      </c>
      <c r="K172" s="13">
        <f t="shared" si="31"/>
        <v>1.6416868846569344E-5</v>
      </c>
      <c r="L172" s="13">
        <f t="shared" si="32"/>
        <v>0</v>
      </c>
      <c r="M172" s="13">
        <f t="shared" si="37"/>
        <v>6.1481052737025124</v>
      </c>
      <c r="N172" s="13">
        <f t="shared" si="33"/>
        <v>0.32226259174373079</v>
      </c>
      <c r="O172" s="13">
        <f t="shared" si="34"/>
        <v>0.32226259174373079</v>
      </c>
      <c r="Q172" s="41">
        <v>23.245941193548379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0.19313642135679041</v>
      </c>
      <c r="G173" s="18">
        <f t="shared" si="28"/>
        <v>0</v>
      </c>
      <c r="H173" s="18">
        <f t="shared" si="29"/>
        <v>0.19313642135679041</v>
      </c>
      <c r="I173" s="17">
        <f t="shared" si="36"/>
        <v>0.19315283822563697</v>
      </c>
      <c r="J173" s="18">
        <f t="shared" si="30"/>
        <v>0.19315272535730482</v>
      </c>
      <c r="K173" s="18">
        <f t="shared" si="31"/>
        <v>1.1286833215273795E-7</v>
      </c>
      <c r="L173" s="18">
        <f t="shared" si="32"/>
        <v>0</v>
      </c>
      <c r="M173" s="18">
        <f t="shared" si="37"/>
        <v>5.8258426819587816</v>
      </c>
      <c r="N173" s="18">
        <f t="shared" si="33"/>
        <v>0.30537069197721234</v>
      </c>
      <c r="O173" s="18">
        <f t="shared" si="34"/>
        <v>0.30537069197721234</v>
      </c>
      <c r="P173" s="3"/>
      <c r="Q173" s="42">
        <v>23.511121308583238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8.7998305899957252</v>
      </c>
      <c r="G174" s="13">
        <f t="shared" si="28"/>
        <v>0</v>
      </c>
      <c r="H174" s="13">
        <f t="shared" si="29"/>
        <v>8.7998305899957252</v>
      </c>
      <c r="I174" s="16">
        <f t="shared" si="36"/>
        <v>8.7998307028640568</v>
      </c>
      <c r="J174" s="13">
        <f t="shared" si="30"/>
        <v>8.7867081131281619</v>
      </c>
      <c r="K174" s="13">
        <f t="shared" si="31"/>
        <v>1.3122589735894863E-2</v>
      </c>
      <c r="L174" s="13">
        <f t="shared" si="32"/>
        <v>0</v>
      </c>
      <c r="M174" s="13">
        <f t="shared" si="37"/>
        <v>5.5204719899815693</v>
      </c>
      <c r="N174" s="13">
        <f t="shared" si="33"/>
        <v>0.28936420766080295</v>
      </c>
      <c r="O174" s="13">
        <f t="shared" si="34"/>
        <v>0.28936420766080295</v>
      </c>
      <c r="Q174" s="41">
        <v>22.027982325589381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71.436342462178516</v>
      </c>
      <c r="G175" s="13">
        <f t="shared" si="28"/>
        <v>0.28609913353966931</v>
      </c>
      <c r="H175" s="13">
        <f t="shared" si="29"/>
        <v>71.150243328638851</v>
      </c>
      <c r="I175" s="16">
        <f t="shared" si="36"/>
        <v>71.163365918374751</v>
      </c>
      <c r="J175" s="13">
        <f t="shared" si="30"/>
        <v>60.318627171361044</v>
      </c>
      <c r="K175" s="13">
        <f t="shared" si="31"/>
        <v>10.844738747013707</v>
      </c>
      <c r="L175" s="13">
        <f t="shared" si="32"/>
        <v>0</v>
      </c>
      <c r="M175" s="13">
        <f t="shared" si="37"/>
        <v>5.2311077823207661</v>
      </c>
      <c r="N175" s="13">
        <f t="shared" si="33"/>
        <v>0.27419672835339615</v>
      </c>
      <c r="O175" s="13">
        <f t="shared" si="34"/>
        <v>0.56029586189306546</v>
      </c>
      <c r="Q175" s="41">
        <v>17.110946914395651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5.0792749676895079</v>
      </c>
      <c r="G176" s="13">
        <f t="shared" si="28"/>
        <v>0</v>
      </c>
      <c r="H176" s="13">
        <f t="shared" si="29"/>
        <v>5.0792749676895079</v>
      </c>
      <c r="I176" s="16">
        <f t="shared" si="36"/>
        <v>15.924013714703214</v>
      </c>
      <c r="J176" s="13">
        <f t="shared" si="30"/>
        <v>15.717197776047284</v>
      </c>
      <c r="K176" s="13">
        <f t="shared" si="31"/>
        <v>0.20681593865593051</v>
      </c>
      <c r="L176" s="13">
        <f t="shared" si="32"/>
        <v>0</v>
      </c>
      <c r="M176" s="13">
        <f t="shared" si="37"/>
        <v>4.95691105396737</v>
      </c>
      <c r="N176" s="13">
        <f t="shared" si="33"/>
        <v>0.25982427629003013</v>
      </c>
      <c r="O176" s="13">
        <f t="shared" si="34"/>
        <v>0.25982427629003013</v>
      </c>
      <c r="Q176" s="41">
        <v>14.96978660051747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64.099878445325615</v>
      </c>
      <c r="G177" s="13">
        <f t="shared" si="28"/>
        <v>0.1393698532026113</v>
      </c>
      <c r="H177" s="13">
        <f t="shared" si="29"/>
        <v>63.960508592123006</v>
      </c>
      <c r="I177" s="16">
        <f t="shared" si="36"/>
        <v>64.167324530778941</v>
      </c>
      <c r="J177" s="13">
        <f t="shared" si="30"/>
        <v>47.871849210059615</v>
      </c>
      <c r="K177" s="13">
        <f t="shared" si="31"/>
        <v>16.295475320719326</v>
      </c>
      <c r="L177" s="13">
        <f t="shared" si="32"/>
        <v>8.2367737214499217E-3</v>
      </c>
      <c r="M177" s="13">
        <f t="shared" si="37"/>
        <v>4.7053235513987897</v>
      </c>
      <c r="N177" s="13">
        <f t="shared" si="33"/>
        <v>0.24663692229743056</v>
      </c>
      <c r="O177" s="13">
        <f t="shared" si="34"/>
        <v>0.38600677550004187</v>
      </c>
      <c r="Q177" s="41">
        <v>10.459004189632241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57.449829955101833</v>
      </c>
      <c r="G178" s="13">
        <f t="shared" si="28"/>
        <v>6.3688833981356656E-3</v>
      </c>
      <c r="H178" s="13">
        <f t="shared" si="29"/>
        <v>57.443461071703695</v>
      </c>
      <c r="I178" s="16">
        <f t="shared" si="36"/>
        <v>73.730699618701578</v>
      </c>
      <c r="J178" s="13">
        <f t="shared" si="30"/>
        <v>50.190025507904821</v>
      </c>
      <c r="K178" s="13">
        <f t="shared" si="31"/>
        <v>23.540674110796758</v>
      </c>
      <c r="L178" s="13">
        <f t="shared" si="32"/>
        <v>0.30371154651986881</v>
      </c>
      <c r="M178" s="13">
        <f t="shared" si="37"/>
        <v>4.7623981756212279</v>
      </c>
      <c r="N178" s="13">
        <f t="shared" si="33"/>
        <v>0.24962857834525323</v>
      </c>
      <c r="O178" s="13">
        <f t="shared" si="34"/>
        <v>0.25599746174338889</v>
      </c>
      <c r="Q178" s="41">
        <v>9.7380606225806456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63.913741553292517</v>
      </c>
      <c r="G179" s="13">
        <f t="shared" si="28"/>
        <v>0.13564711536194934</v>
      </c>
      <c r="H179" s="13">
        <f t="shared" si="29"/>
        <v>63.778094437930569</v>
      </c>
      <c r="I179" s="16">
        <f t="shared" si="36"/>
        <v>87.015057002207456</v>
      </c>
      <c r="J179" s="13">
        <f t="shared" si="30"/>
        <v>61.630069314856406</v>
      </c>
      <c r="K179" s="13">
        <f t="shared" si="31"/>
        <v>25.38498768735105</v>
      </c>
      <c r="L179" s="13">
        <f t="shared" si="32"/>
        <v>0.37892661663606014</v>
      </c>
      <c r="M179" s="13">
        <f t="shared" si="37"/>
        <v>4.8916962139120352</v>
      </c>
      <c r="N179" s="13">
        <f t="shared" si="33"/>
        <v>0.25640593804746964</v>
      </c>
      <c r="O179" s="13">
        <f t="shared" si="34"/>
        <v>0.39205305340941898</v>
      </c>
      <c r="Q179" s="41">
        <v>13.322681090951241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65.033526536606431</v>
      </c>
      <c r="G180" s="13">
        <f t="shared" si="28"/>
        <v>0.15804281502822762</v>
      </c>
      <c r="H180" s="13">
        <f t="shared" si="29"/>
        <v>64.875483721578206</v>
      </c>
      <c r="I180" s="16">
        <f t="shared" si="36"/>
        <v>89.881544792293184</v>
      </c>
      <c r="J180" s="13">
        <f t="shared" si="30"/>
        <v>62.477993008791437</v>
      </c>
      <c r="K180" s="13">
        <f t="shared" si="31"/>
        <v>27.403551783501747</v>
      </c>
      <c r="L180" s="13">
        <f t="shared" si="32"/>
        <v>0.4612479973145327</v>
      </c>
      <c r="M180" s="13">
        <f t="shared" si="37"/>
        <v>5.0965382731790978</v>
      </c>
      <c r="N180" s="13">
        <f t="shared" si="33"/>
        <v>0.26714305622921025</v>
      </c>
      <c r="O180" s="13">
        <f t="shared" si="34"/>
        <v>0.4251858712574379</v>
      </c>
      <c r="Q180" s="41">
        <v>13.25685131415619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3.050380075416141</v>
      </c>
      <c r="G181" s="13">
        <f t="shared" si="28"/>
        <v>0</v>
      </c>
      <c r="H181" s="13">
        <f t="shared" si="29"/>
        <v>3.050380075416141</v>
      </c>
      <c r="I181" s="16">
        <f t="shared" si="36"/>
        <v>29.992683861603354</v>
      </c>
      <c r="J181" s="13">
        <f t="shared" si="30"/>
        <v>29.152817173490828</v>
      </c>
      <c r="K181" s="13">
        <f t="shared" si="31"/>
        <v>0.83986668811252585</v>
      </c>
      <c r="L181" s="13">
        <f t="shared" si="32"/>
        <v>0</v>
      </c>
      <c r="M181" s="13">
        <f t="shared" si="37"/>
        <v>4.8293952169498873</v>
      </c>
      <c r="N181" s="13">
        <f t="shared" si="33"/>
        <v>0.25314033346598708</v>
      </c>
      <c r="O181" s="13">
        <f t="shared" si="34"/>
        <v>0.25314033346598708</v>
      </c>
      <c r="Q181" s="41">
        <v>18.349173028549309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33.694578018434576</v>
      </c>
      <c r="G182" s="13">
        <f t="shared" si="28"/>
        <v>0</v>
      </c>
      <c r="H182" s="13">
        <f t="shared" si="29"/>
        <v>33.694578018434576</v>
      </c>
      <c r="I182" s="16">
        <f t="shared" si="36"/>
        <v>34.534444706547106</v>
      </c>
      <c r="J182" s="13">
        <f t="shared" si="30"/>
        <v>33.049955845155651</v>
      </c>
      <c r="K182" s="13">
        <f t="shared" si="31"/>
        <v>1.4844888613914549</v>
      </c>
      <c r="L182" s="13">
        <f t="shared" si="32"/>
        <v>0</v>
      </c>
      <c r="M182" s="13">
        <f t="shared" si="37"/>
        <v>4.5762548834838999</v>
      </c>
      <c r="N182" s="13">
        <f t="shared" si="33"/>
        <v>0.23987158540362774</v>
      </c>
      <c r="O182" s="13">
        <f t="shared" si="34"/>
        <v>0.23987158540362774</v>
      </c>
      <c r="Q182" s="41">
        <v>17.145146005723511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5.0671635450438872</v>
      </c>
      <c r="G183" s="13">
        <f t="shared" si="28"/>
        <v>0</v>
      </c>
      <c r="H183" s="13">
        <f t="shared" si="29"/>
        <v>5.0671635450438872</v>
      </c>
      <c r="I183" s="16">
        <f t="shared" si="36"/>
        <v>6.5516524064353421</v>
      </c>
      <c r="J183" s="13">
        <f t="shared" si="30"/>
        <v>6.5458268116929439</v>
      </c>
      <c r="K183" s="13">
        <f t="shared" si="31"/>
        <v>5.825594742398188E-3</v>
      </c>
      <c r="L183" s="13">
        <f t="shared" si="32"/>
        <v>0</v>
      </c>
      <c r="M183" s="13">
        <f t="shared" si="37"/>
        <v>4.3363832980802721</v>
      </c>
      <c r="N183" s="13">
        <f t="shared" si="33"/>
        <v>0.22729833960569135</v>
      </c>
      <c r="O183" s="13">
        <f t="shared" si="34"/>
        <v>0.22729833960569135</v>
      </c>
      <c r="Q183" s="41">
        <v>21.517925797953929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0.85064206023306677</v>
      </c>
      <c r="G184" s="13">
        <f t="shared" si="28"/>
        <v>0</v>
      </c>
      <c r="H184" s="13">
        <f t="shared" si="29"/>
        <v>0.85064206023306677</v>
      </c>
      <c r="I184" s="16">
        <f t="shared" si="36"/>
        <v>0.85646765497546495</v>
      </c>
      <c r="J184" s="13">
        <f t="shared" si="30"/>
        <v>0.85645997888846248</v>
      </c>
      <c r="K184" s="13">
        <f t="shared" si="31"/>
        <v>7.6760870024727978E-6</v>
      </c>
      <c r="L184" s="13">
        <f t="shared" si="32"/>
        <v>0</v>
      </c>
      <c r="M184" s="13">
        <f t="shared" si="37"/>
        <v>4.1090849584745808</v>
      </c>
      <c r="N184" s="13">
        <f t="shared" si="33"/>
        <v>0.21538414022890282</v>
      </c>
      <c r="O184" s="13">
        <f t="shared" si="34"/>
        <v>0.21538414022890282</v>
      </c>
      <c r="Q184" s="41">
        <v>25.289003084820411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4.0952856905001704</v>
      </c>
      <c r="G185" s="18">
        <f t="shared" si="28"/>
        <v>0</v>
      </c>
      <c r="H185" s="18">
        <f t="shared" si="29"/>
        <v>4.0952856905001704</v>
      </c>
      <c r="I185" s="17">
        <f t="shared" si="36"/>
        <v>4.0952933665871729</v>
      </c>
      <c r="J185" s="18">
        <f t="shared" si="30"/>
        <v>4.0944217744973272</v>
      </c>
      <c r="K185" s="18">
        <f t="shared" si="31"/>
        <v>8.7159208984566305E-4</v>
      </c>
      <c r="L185" s="18">
        <f t="shared" si="32"/>
        <v>0</v>
      </c>
      <c r="M185" s="18">
        <f t="shared" si="37"/>
        <v>3.8937008182456778</v>
      </c>
      <c r="N185" s="18">
        <f t="shared" si="33"/>
        <v>0.20409444232025573</v>
      </c>
      <c r="O185" s="18">
        <f t="shared" si="34"/>
        <v>0.20409444232025573</v>
      </c>
      <c r="P185" s="3"/>
      <c r="Q185" s="42">
        <v>25.014393193548379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7.3931033267719579</v>
      </c>
      <c r="G186" s="13">
        <f t="shared" si="28"/>
        <v>0</v>
      </c>
      <c r="H186" s="13">
        <f t="shared" si="29"/>
        <v>7.3931033267719579</v>
      </c>
      <c r="I186" s="16">
        <f t="shared" si="36"/>
        <v>7.3939749188618036</v>
      </c>
      <c r="J186" s="13">
        <f t="shared" si="30"/>
        <v>7.3851951044764919</v>
      </c>
      <c r="K186" s="13">
        <f t="shared" si="31"/>
        <v>8.7798143853117239E-3</v>
      </c>
      <c r="L186" s="13">
        <f t="shared" si="32"/>
        <v>0</v>
      </c>
      <c r="M186" s="13">
        <f t="shared" si="37"/>
        <v>3.6896063759254223</v>
      </c>
      <c r="N186" s="13">
        <f t="shared" si="33"/>
        <v>0.19339651165469837</v>
      </c>
      <c r="O186" s="13">
        <f t="shared" si="34"/>
        <v>0.19339651165469837</v>
      </c>
      <c r="Q186" s="41">
        <v>21.179985138714581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3.7914881862489951</v>
      </c>
      <c r="G187" s="13">
        <f t="shared" si="28"/>
        <v>0</v>
      </c>
      <c r="H187" s="13">
        <f t="shared" si="29"/>
        <v>3.7914881862489951</v>
      </c>
      <c r="I187" s="16">
        <f t="shared" si="36"/>
        <v>3.8002680006343068</v>
      </c>
      <c r="J187" s="13">
        <f t="shared" si="30"/>
        <v>3.7986533076400009</v>
      </c>
      <c r="K187" s="13">
        <f t="shared" si="31"/>
        <v>1.614692994305944E-3</v>
      </c>
      <c r="L187" s="13">
        <f t="shared" si="32"/>
        <v>0</v>
      </c>
      <c r="M187" s="13">
        <f t="shared" si="37"/>
        <v>3.4962098642707238</v>
      </c>
      <c r="N187" s="13">
        <f t="shared" si="33"/>
        <v>0.18325932982298476</v>
      </c>
      <c r="O187" s="13">
        <f t="shared" si="34"/>
        <v>0.18325932982298476</v>
      </c>
      <c r="Q187" s="41">
        <v>19.045259977915158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26.52460570530376</v>
      </c>
      <c r="G188" s="13">
        <f t="shared" si="28"/>
        <v>0</v>
      </c>
      <c r="H188" s="13">
        <f t="shared" si="29"/>
        <v>26.52460570530376</v>
      </c>
      <c r="I188" s="16">
        <f t="shared" si="36"/>
        <v>26.526220398298065</v>
      </c>
      <c r="J188" s="13">
        <f t="shared" si="30"/>
        <v>25.595042496926315</v>
      </c>
      <c r="K188" s="13">
        <f t="shared" si="31"/>
        <v>0.93117790137175049</v>
      </c>
      <c r="L188" s="13">
        <f t="shared" si="32"/>
        <v>0</v>
      </c>
      <c r="M188" s="13">
        <f t="shared" si="37"/>
        <v>3.3129505344477392</v>
      </c>
      <c r="N188" s="13">
        <f t="shared" si="33"/>
        <v>0.173653504294495</v>
      </c>
      <c r="O188" s="13">
        <f t="shared" si="34"/>
        <v>0.173653504294495</v>
      </c>
      <c r="Q188" s="41">
        <v>14.91349088540767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38.373518721279211</v>
      </c>
      <c r="G189" s="13">
        <f t="shared" si="28"/>
        <v>0</v>
      </c>
      <c r="H189" s="13">
        <f t="shared" si="29"/>
        <v>38.373518721279211</v>
      </c>
      <c r="I189" s="16">
        <f t="shared" si="36"/>
        <v>39.304696622650965</v>
      </c>
      <c r="J189" s="13">
        <f t="shared" si="30"/>
        <v>35.921635460098841</v>
      </c>
      <c r="K189" s="13">
        <f t="shared" si="31"/>
        <v>3.3830611625521243</v>
      </c>
      <c r="L189" s="13">
        <f t="shared" si="32"/>
        <v>0</v>
      </c>
      <c r="M189" s="13">
        <f t="shared" si="37"/>
        <v>3.1392970301532444</v>
      </c>
      <c r="N189" s="13">
        <f t="shared" si="33"/>
        <v>0.16455118319425405</v>
      </c>
      <c r="O189" s="13">
        <f t="shared" si="34"/>
        <v>0.16455118319425405</v>
      </c>
      <c r="Q189" s="41">
        <v>13.52147485358779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64.010801478524286</v>
      </c>
      <c r="G190" s="13">
        <f t="shared" si="28"/>
        <v>0.13758831386658471</v>
      </c>
      <c r="H190" s="13">
        <f t="shared" si="29"/>
        <v>63.873213164657699</v>
      </c>
      <c r="I190" s="16">
        <f t="shared" si="36"/>
        <v>67.256274327209823</v>
      </c>
      <c r="J190" s="13">
        <f t="shared" si="30"/>
        <v>49.223435910175816</v>
      </c>
      <c r="K190" s="13">
        <f t="shared" si="31"/>
        <v>18.032838417034007</v>
      </c>
      <c r="L190" s="13">
        <f t="shared" si="32"/>
        <v>7.9090173472880568E-2</v>
      </c>
      <c r="M190" s="13">
        <f t="shared" si="37"/>
        <v>3.0538360204318709</v>
      </c>
      <c r="N190" s="13">
        <f t="shared" si="33"/>
        <v>0.16007161017788957</v>
      </c>
      <c r="O190" s="13">
        <f t="shared" si="34"/>
        <v>0.29765992404447428</v>
      </c>
      <c r="Q190" s="41">
        <v>10.530259622580649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67.454596773837793</v>
      </c>
      <c r="G191" s="13">
        <f t="shared" si="28"/>
        <v>0.20646421977285484</v>
      </c>
      <c r="H191" s="13">
        <f t="shared" si="29"/>
        <v>67.248132554064938</v>
      </c>
      <c r="I191" s="16">
        <f t="shared" si="36"/>
        <v>85.201880797626075</v>
      </c>
      <c r="J191" s="13">
        <f t="shared" si="30"/>
        <v>60.401903444311984</v>
      </c>
      <c r="K191" s="13">
        <f t="shared" si="31"/>
        <v>24.799977353314091</v>
      </c>
      <c r="L191" s="13">
        <f t="shared" si="32"/>
        <v>0.35506863833310043</v>
      </c>
      <c r="M191" s="13">
        <f t="shared" si="37"/>
        <v>3.2488330485870818</v>
      </c>
      <c r="N191" s="13">
        <f t="shared" si="33"/>
        <v>0.17029268559512617</v>
      </c>
      <c r="O191" s="13">
        <f t="shared" si="34"/>
        <v>0.37675690536798101</v>
      </c>
      <c r="Q191" s="41">
        <v>13.04301610469166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63.161739932334328</v>
      </c>
      <c r="G192" s="13">
        <f t="shared" si="28"/>
        <v>0.12060708294278556</v>
      </c>
      <c r="H192" s="13">
        <f t="shared" si="29"/>
        <v>63.041132849391545</v>
      </c>
      <c r="I192" s="16">
        <f t="shared" si="36"/>
        <v>87.486041564372542</v>
      </c>
      <c r="J192" s="13">
        <f t="shared" si="30"/>
        <v>63.262701415339329</v>
      </c>
      <c r="K192" s="13">
        <f t="shared" si="31"/>
        <v>24.223340149033213</v>
      </c>
      <c r="L192" s="13">
        <f t="shared" si="32"/>
        <v>0.33155213425106583</v>
      </c>
      <c r="M192" s="13">
        <f t="shared" si="37"/>
        <v>3.4100924972430211</v>
      </c>
      <c r="N192" s="13">
        <f t="shared" si="33"/>
        <v>0.17874535280778955</v>
      </c>
      <c r="O192" s="13">
        <f t="shared" si="34"/>
        <v>0.29935243575057513</v>
      </c>
      <c r="Q192" s="41">
        <v>14.0182805417229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18.477688837113138</v>
      </c>
      <c r="G193" s="13">
        <f t="shared" si="28"/>
        <v>0</v>
      </c>
      <c r="H193" s="13">
        <f t="shared" si="29"/>
        <v>18.477688837113138</v>
      </c>
      <c r="I193" s="16">
        <f t="shared" si="36"/>
        <v>42.369476851895286</v>
      </c>
      <c r="J193" s="13">
        <f t="shared" si="30"/>
        <v>39.71769402311741</v>
      </c>
      <c r="K193" s="13">
        <f t="shared" si="31"/>
        <v>2.6517828287778755</v>
      </c>
      <c r="L193" s="13">
        <f t="shared" si="32"/>
        <v>0</v>
      </c>
      <c r="M193" s="13">
        <f t="shared" si="37"/>
        <v>3.2313471444352317</v>
      </c>
      <c r="N193" s="13">
        <f t="shared" si="33"/>
        <v>0.16937613447244768</v>
      </c>
      <c r="O193" s="13">
        <f t="shared" si="34"/>
        <v>0.16937613447244768</v>
      </c>
      <c r="Q193" s="41">
        <v>17.158833655722439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39.554629401981337</v>
      </c>
      <c r="G194" s="13">
        <f t="shared" si="28"/>
        <v>0</v>
      </c>
      <c r="H194" s="13">
        <f t="shared" si="29"/>
        <v>39.554629401981337</v>
      </c>
      <c r="I194" s="16">
        <f t="shared" si="36"/>
        <v>42.206412230759213</v>
      </c>
      <c r="J194" s="13">
        <f t="shared" si="30"/>
        <v>39.244767420413119</v>
      </c>
      <c r="K194" s="13">
        <f t="shared" si="31"/>
        <v>2.9616448103460939</v>
      </c>
      <c r="L194" s="13">
        <f t="shared" si="32"/>
        <v>0</v>
      </c>
      <c r="M194" s="13">
        <f t="shared" si="37"/>
        <v>3.0619710099627842</v>
      </c>
      <c r="N194" s="13">
        <f t="shared" si="33"/>
        <v>0.16049801842780254</v>
      </c>
      <c r="O194" s="13">
        <f t="shared" si="34"/>
        <v>0.16049801842780254</v>
      </c>
      <c r="Q194" s="41">
        <v>16.203082712048172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8.1189640660432847</v>
      </c>
      <c r="G195" s="13">
        <f t="shared" si="28"/>
        <v>0</v>
      </c>
      <c r="H195" s="13">
        <f t="shared" si="29"/>
        <v>8.1189640660432847</v>
      </c>
      <c r="I195" s="16">
        <f t="shared" si="36"/>
        <v>11.080608876389379</v>
      </c>
      <c r="J195" s="13">
        <f t="shared" si="30"/>
        <v>11.04494557663234</v>
      </c>
      <c r="K195" s="13">
        <f t="shared" si="31"/>
        <v>3.5663299757038303E-2</v>
      </c>
      <c r="L195" s="13">
        <f t="shared" si="32"/>
        <v>0</v>
      </c>
      <c r="M195" s="13">
        <f t="shared" si="37"/>
        <v>2.9014729915349817</v>
      </c>
      <c r="N195" s="13">
        <f t="shared" si="33"/>
        <v>0.15208526277615309</v>
      </c>
      <c r="O195" s="13">
        <f t="shared" si="34"/>
        <v>0.15208526277615309</v>
      </c>
      <c r="Q195" s="41">
        <v>19.830290865700569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3.0801820198858891</v>
      </c>
      <c r="G196" s="13">
        <f t="shared" si="28"/>
        <v>0</v>
      </c>
      <c r="H196" s="13">
        <f t="shared" si="29"/>
        <v>3.0801820198858891</v>
      </c>
      <c r="I196" s="16">
        <f t="shared" si="36"/>
        <v>3.1158453196429274</v>
      </c>
      <c r="J196" s="13">
        <f t="shared" si="30"/>
        <v>3.1154612892677758</v>
      </c>
      <c r="K196" s="13">
        <f t="shared" si="31"/>
        <v>3.8403037515166716E-4</v>
      </c>
      <c r="L196" s="13">
        <f t="shared" si="32"/>
        <v>0</v>
      </c>
      <c r="M196" s="13">
        <f t="shared" si="37"/>
        <v>2.7493877287588289</v>
      </c>
      <c r="N196" s="13">
        <f t="shared" si="33"/>
        <v>0.14411347492178639</v>
      </c>
      <c r="O196" s="13">
        <f t="shared" si="34"/>
        <v>0.14411347492178639</v>
      </c>
      <c r="Q196" s="41">
        <v>25.01238619354838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8.7801867785378356</v>
      </c>
      <c r="G197" s="18">
        <f t="shared" si="28"/>
        <v>0</v>
      </c>
      <c r="H197" s="18">
        <f t="shared" si="29"/>
        <v>8.7801867785378356</v>
      </c>
      <c r="I197" s="17">
        <f t="shared" si="36"/>
        <v>8.7805708089129872</v>
      </c>
      <c r="J197" s="18">
        <f t="shared" si="30"/>
        <v>8.7695149324686152</v>
      </c>
      <c r="K197" s="18">
        <f t="shared" si="31"/>
        <v>1.1055876444372004E-2</v>
      </c>
      <c r="L197" s="18">
        <f t="shared" si="32"/>
        <v>0</v>
      </c>
      <c r="M197" s="18">
        <f t="shared" si="37"/>
        <v>2.6052742538370426</v>
      </c>
      <c r="N197" s="18">
        <f t="shared" si="33"/>
        <v>0.13655954084519545</v>
      </c>
      <c r="O197" s="18">
        <f t="shared" si="34"/>
        <v>0.13655954084519545</v>
      </c>
      <c r="P197" s="3"/>
      <c r="Q197" s="42">
        <v>23.200063096669769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12.250028911571659</v>
      </c>
      <c r="G198" s="13">
        <f t="shared" ref="G198:G261" si="39">IF((F198-$J$2)&gt;0,$I$2*(F198-$J$2),0)</f>
        <v>0</v>
      </c>
      <c r="H198" s="13">
        <f t="shared" ref="H198:H261" si="40">F198-G198</f>
        <v>12.250028911571659</v>
      </c>
      <c r="I198" s="16">
        <f t="shared" si="36"/>
        <v>12.261084788016031</v>
      </c>
      <c r="J198" s="13">
        <f t="shared" ref="J198:J261" si="41">I198/SQRT(1+(I198/($K$2*(300+(25*Q198)+0.05*(Q198)^3)))^2)</f>
        <v>12.224386231958336</v>
      </c>
      <c r="K198" s="13">
        <f t="shared" ref="K198:K261" si="42">I198-J198</f>
        <v>3.6698556057695342E-2</v>
      </c>
      <c r="L198" s="13">
        <f t="shared" ref="L198:L261" si="43">IF(K198&gt;$N$2,(K198-$N$2)/$L$2,0)</f>
        <v>0</v>
      </c>
      <c r="M198" s="13">
        <f t="shared" si="37"/>
        <v>2.4687147129918472</v>
      </c>
      <c r="N198" s="13">
        <f t="shared" ref="N198:N261" si="44">$M$2*M198</f>
        <v>0.12940155808449946</v>
      </c>
      <c r="O198" s="13">
        <f t="shared" ref="O198:O261" si="45">N198+G198</f>
        <v>0.12940155808449946</v>
      </c>
      <c r="Q198" s="41">
        <v>21.77616778234384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69.318322459079027</v>
      </c>
      <c r="G199" s="13">
        <f t="shared" si="39"/>
        <v>0.24373873347767955</v>
      </c>
      <c r="H199" s="13">
        <f t="shared" si="40"/>
        <v>69.074583725601343</v>
      </c>
      <c r="I199" s="16">
        <f t="shared" ref="I199:I262" si="47">H199+K198-L198</f>
        <v>69.111282281659044</v>
      </c>
      <c r="J199" s="13">
        <f t="shared" si="41"/>
        <v>60.11776777429661</v>
      </c>
      <c r="K199" s="13">
        <f t="shared" si="42"/>
        <v>8.9935145073624341</v>
      </c>
      <c r="L199" s="13">
        <f t="shared" si="43"/>
        <v>0</v>
      </c>
      <c r="M199" s="13">
        <f t="shared" ref="M199:M262" si="48">L199+M198-N198</f>
        <v>2.3393131549073476</v>
      </c>
      <c r="N199" s="13">
        <f t="shared" si="44"/>
        <v>0.12261877222974875</v>
      </c>
      <c r="O199" s="13">
        <f t="shared" si="45"/>
        <v>0.36635750570742831</v>
      </c>
      <c r="Q199" s="41">
        <v>18.09765452032568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131.61024454835851</v>
      </c>
      <c r="G200" s="13">
        <f t="shared" si="39"/>
        <v>1.4895771752632692</v>
      </c>
      <c r="H200" s="13">
        <f t="shared" si="40"/>
        <v>130.12066737309524</v>
      </c>
      <c r="I200" s="16">
        <f t="shared" si="47"/>
        <v>139.11418188045769</v>
      </c>
      <c r="J200" s="13">
        <f t="shared" si="41"/>
        <v>78.034324637946384</v>
      </c>
      <c r="K200" s="13">
        <f t="shared" si="42"/>
        <v>61.079857242511309</v>
      </c>
      <c r="L200" s="13">
        <f t="shared" si="43"/>
        <v>1.8346400866825403</v>
      </c>
      <c r="M200" s="13">
        <f t="shared" si="48"/>
        <v>4.051334469360139</v>
      </c>
      <c r="N200" s="13">
        <f t="shared" si="44"/>
        <v>0.2123570576615153</v>
      </c>
      <c r="O200" s="13">
        <f t="shared" si="45"/>
        <v>1.7019342329247844</v>
      </c>
      <c r="Q200" s="41">
        <v>14.43359805513424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46.157350453362497</v>
      </c>
      <c r="G201" s="13">
        <f t="shared" si="39"/>
        <v>0</v>
      </c>
      <c r="H201" s="13">
        <f t="shared" si="40"/>
        <v>46.157350453362497</v>
      </c>
      <c r="I201" s="16">
        <f t="shared" si="47"/>
        <v>105.40256760919127</v>
      </c>
      <c r="J201" s="13">
        <f t="shared" si="41"/>
        <v>66.844724698095035</v>
      </c>
      <c r="K201" s="13">
        <f t="shared" si="42"/>
        <v>38.55784291109623</v>
      </c>
      <c r="L201" s="13">
        <f t="shared" si="43"/>
        <v>0.91614395422977091</v>
      </c>
      <c r="M201" s="13">
        <f t="shared" si="48"/>
        <v>4.7551213659283942</v>
      </c>
      <c r="N201" s="13">
        <f t="shared" si="44"/>
        <v>0.24924715293907662</v>
      </c>
      <c r="O201" s="13">
        <f t="shared" si="45"/>
        <v>0.24924715293907662</v>
      </c>
      <c r="Q201" s="41">
        <v>13.180593576365441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9.4738770035535609</v>
      </c>
      <c r="G202" s="13">
        <f t="shared" si="39"/>
        <v>0</v>
      </c>
      <c r="H202" s="13">
        <f t="shared" si="40"/>
        <v>9.4738770035535609</v>
      </c>
      <c r="I202" s="16">
        <f t="shared" si="47"/>
        <v>47.115575960420017</v>
      </c>
      <c r="J202" s="13">
        <f t="shared" si="41"/>
        <v>37.799094478623431</v>
      </c>
      <c r="K202" s="13">
        <f t="shared" si="42"/>
        <v>9.3164814817965862</v>
      </c>
      <c r="L202" s="13">
        <f t="shared" si="43"/>
        <v>0</v>
      </c>
      <c r="M202" s="13">
        <f t="shared" si="48"/>
        <v>4.5058742129893172</v>
      </c>
      <c r="N202" s="13">
        <f t="shared" si="44"/>
        <v>0.23618247204715026</v>
      </c>
      <c r="O202" s="13">
        <f t="shared" si="45"/>
        <v>0.23618247204715026</v>
      </c>
      <c r="Q202" s="41">
        <v>8.5472836225806468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63.182005924570412</v>
      </c>
      <c r="G203" s="13">
        <f t="shared" si="39"/>
        <v>0.12101240278750723</v>
      </c>
      <c r="H203" s="13">
        <f t="shared" si="40"/>
        <v>63.060993521782905</v>
      </c>
      <c r="I203" s="16">
        <f t="shared" si="47"/>
        <v>72.377475003579491</v>
      </c>
      <c r="J203" s="13">
        <f t="shared" si="41"/>
        <v>52.812024365197807</v>
      </c>
      <c r="K203" s="13">
        <f t="shared" si="42"/>
        <v>19.565450638381684</v>
      </c>
      <c r="L203" s="13">
        <f t="shared" si="43"/>
        <v>0.14159339264072138</v>
      </c>
      <c r="M203" s="13">
        <f t="shared" si="48"/>
        <v>4.4112851335828882</v>
      </c>
      <c r="N203" s="13">
        <f t="shared" si="44"/>
        <v>0.23122443692524802</v>
      </c>
      <c r="O203" s="13">
        <f t="shared" si="45"/>
        <v>0.35223683971275527</v>
      </c>
      <c r="Q203" s="41">
        <v>11.524835881146389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8.8959512470197559</v>
      </c>
      <c r="G204" s="13">
        <f t="shared" si="39"/>
        <v>0</v>
      </c>
      <c r="H204" s="13">
        <f t="shared" si="40"/>
        <v>8.8959512470197559</v>
      </c>
      <c r="I204" s="16">
        <f t="shared" si="47"/>
        <v>28.319808492760718</v>
      </c>
      <c r="J204" s="13">
        <f t="shared" si="41"/>
        <v>27.044476718731168</v>
      </c>
      <c r="K204" s="13">
        <f t="shared" si="42"/>
        <v>1.2753317740295493</v>
      </c>
      <c r="L204" s="13">
        <f t="shared" si="43"/>
        <v>0</v>
      </c>
      <c r="M204" s="13">
        <f t="shared" si="48"/>
        <v>4.1800606966576401</v>
      </c>
      <c r="N204" s="13">
        <f t="shared" si="44"/>
        <v>0.21910444499265366</v>
      </c>
      <c r="O204" s="13">
        <f t="shared" si="45"/>
        <v>0.21910444499265366</v>
      </c>
      <c r="Q204" s="41">
        <v>13.94829355501308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17.813006471223549</v>
      </c>
      <c r="G205" s="13">
        <f t="shared" si="39"/>
        <v>0</v>
      </c>
      <c r="H205" s="13">
        <f t="shared" si="40"/>
        <v>17.813006471223549</v>
      </c>
      <c r="I205" s="16">
        <f t="shared" si="47"/>
        <v>19.088338245253098</v>
      </c>
      <c r="J205" s="13">
        <f t="shared" si="41"/>
        <v>18.786619600230416</v>
      </c>
      <c r="K205" s="13">
        <f t="shared" si="42"/>
        <v>0.30171864502268164</v>
      </c>
      <c r="L205" s="13">
        <f t="shared" si="43"/>
        <v>0</v>
      </c>
      <c r="M205" s="13">
        <f t="shared" si="48"/>
        <v>3.9609562516649865</v>
      </c>
      <c r="N205" s="13">
        <f t="shared" si="44"/>
        <v>0.20761974146815107</v>
      </c>
      <c r="O205" s="13">
        <f t="shared" si="45"/>
        <v>0.20761974146815107</v>
      </c>
      <c r="Q205" s="41">
        <v>16.1273940181398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17.622482079841461</v>
      </c>
      <c r="G206" s="13">
        <f t="shared" si="39"/>
        <v>0</v>
      </c>
      <c r="H206" s="13">
        <f t="shared" si="40"/>
        <v>17.622482079841461</v>
      </c>
      <c r="I206" s="16">
        <f t="shared" si="47"/>
        <v>17.924200724864143</v>
      </c>
      <c r="J206" s="13">
        <f t="shared" si="41"/>
        <v>17.696946192277089</v>
      </c>
      <c r="K206" s="13">
        <f t="shared" si="42"/>
        <v>0.22725453258705386</v>
      </c>
      <c r="L206" s="13">
        <f t="shared" si="43"/>
        <v>0</v>
      </c>
      <c r="M206" s="13">
        <f t="shared" si="48"/>
        <v>3.7533365101968355</v>
      </c>
      <c r="N206" s="13">
        <f t="shared" si="44"/>
        <v>0.19673702671229323</v>
      </c>
      <c r="O206" s="13">
        <f t="shared" si="45"/>
        <v>0.19673702671229323</v>
      </c>
      <c r="Q206" s="41">
        <v>16.835018185418459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3.254011570466032</v>
      </c>
      <c r="G207" s="13">
        <f t="shared" si="39"/>
        <v>0</v>
      </c>
      <c r="H207" s="13">
        <f t="shared" si="40"/>
        <v>3.254011570466032</v>
      </c>
      <c r="I207" s="16">
        <f t="shared" si="47"/>
        <v>3.4812661030530858</v>
      </c>
      <c r="J207" s="13">
        <f t="shared" si="41"/>
        <v>3.4803599640494118</v>
      </c>
      <c r="K207" s="13">
        <f t="shared" si="42"/>
        <v>9.0613900367397804E-4</v>
      </c>
      <c r="L207" s="13">
        <f t="shared" si="43"/>
        <v>0</v>
      </c>
      <c r="M207" s="13">
        <f t="shared" si="48"/>
        <v>3.556599483484542</v>
      </c>
      <c r="N207" s="13">
        <f t="shared" si="44"/>
        <v>0.18642474653852226</v>
      </c>
      <c r="O207" s="13">
        <f t="shared" si="45"/>
        <v>0.18642474653852226</v>
      </c>
      <c r="Q207" s="41">
        <v>21.269057432437261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3.263873489351552</v>
      </c>
      <c r="G208" s="13">
        <f t="shared" si="39"/>
        <v>0</v>
      </c>
      <c r="H208" s="13">
        <f t="shared" si="40"/>
        <v>3.263873489351552</v>
      </c>
      <c r="I208" s="16">
        <f t="shared" si="47"/>
        <v>3.2647796283552259</v>
      </c>
      <c r="J208" s="13">
        <f t="shared" si="41"/>
        <v>3.2644146995755001</v>
      </c>
      <c r="K208" s="13">
        <f t="shared" si="42"/>
        <v>3.6492877972582605E-4</v>
      </c>
      <c r="L208" s="13">
        <f t="shared" si="43"/>
        <v>0</v>
      </c>
      <c r="M208" s="13">
        <f t="shared" si="48"/>
        <v>3.3701747369460198</v>
      </c>
      <c r="N208" s="13">
        <f t="shared" si="44"/>
        <v>0.17665300072251539</v>
      </c>
      <c r="O208" s="13">
        <f t="shared" si="45"/>
        <v>0.17665300072251539</v>
      </c>
      <c r="Q208" s="41">
        <v>26.392033193548389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0.36918564992143521</v>
      </c>
      <c r="G209" s="18">
        <f t="shared" si="39"/>
        <v>0</v>
      </c>
      <c r="H209" s="18">
        <f t="shared" si="40"/>
        <v>0.36918564992143521</v>
      </c>
      <c r="I209" s="17">
        <f t="shared" si="47"/>
        <v>0.36955057870116104</v>
      </c>
      <c r="J209" s="18">
        <f t="shared" si="41"/>
        <v>0.36954976902434716</v>
      </c>
      <c r="K209" s="18">
        <f t="shared" si="42"/>
        <v>8.0967681387322799E-7</v>
      </c>
      <c r="L209" s="18">
        <f t="shared" si="43"/>
        <v>0</v>
      </c>
      <c r="M209" s="18">
        <f t="shared" si="48"/>
        <v>3.1935217362235044</v>
      </c>
      <c r="N209" s="18">
        <f t="shared" si="44"/>
        <v>0.16739345630715741</v>
      </c>
      <c r="O209" s="18">
        <f t="shared" si="45"/>
        <v>0.16739345630715741</v>
      </c>
      <c r="P209" s="3"/>
      <c r="Q209" s="42">
        <v>23.340227181735798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2.2420113468826548</v>
      </c>
      <c r="G210" s="13">
        <f t="shared" si="39"/>
        <v>0</v>
      </c>
      <c r="H210" s="13">
        <f t="shared" si="40"/>
        <v>2.2420113468826548</v>
      </c>
      <c r="I210" s="16">
        <f t="shared" si="47"/>
        <v>2.2420121565594688</v>
      </c>
      <c r="J210" s="13">
        <f t="shared" si="41"/>
        <v>2.241783947172328</v>
      </c>
      <c r="K210" s="13">
        <f t="shared" si="42"/>
        <v>2.2820938714085415E-4</v>
      </c>
      <c r="L210" s="13">
        <f t="shared" si="43"/>
        <v>0</v>
      </c>
      <c r="M210" s="13">
        <f t="shared" si="48"/>
        <v>3.0261282799163469</v>
      </c>
      <c r="N210" s="13">
        <f t="shared" si="44"/>
        <v>0.15861926545176905</v>
      </c>
      <c r="O210" s="13">
        <f t="shared" si="45"/>
        <v>0.15861926545176905</v>
      </c>
      <c r="Q210" s="41">
        <v>21.68702995453722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18.545417522789961</v>
      </c>
      <c r="G211" s="13">
        <f t="shared" si="39"/>
        <v>0</v>
      </c>
      <c r="H211" s="13">
        <f t="shared" si="40"/>
        <v>18.545417522789961</v>
      </c>
      <c r="I211" s="16">
        <f t="shared" si="47"/>
        <v>18.545645732177103</v>
      </c>
      <c r="J211" s="13">
        <f t="shared" si="41"/>
        <v>18.327694800545512</v>
      </c>
      <c r="K211" s="13">
        <f t="shared" si="42"/>
        <v>0.21795093163159152</v>
      </c>
      <c r="L211" s="13">
        <f t="shared" si="43"/>
        <v>0</v>
      </c>
      <c r="M211" s="13">
        <f t="shared" si="48"/>
        <v>2.8675090144645781</v>
      </c>
      <c r="N211" s="13">
        <f t="shared" si="44"/>
        <v>0.15030498758739699</v>
      </c>
      <c r="O211" s="13">
        <f t="shared" si="45"/>
        <v>0.15030498758739699</v>
      </c>
      <c r="Q211" s="41">
        <v>17.866512188813449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29.475783223279191</v>
      </c>
      <c r="G212" s="13">
        <f t="shared" si="39"/>
        <v>0</v>
      </c>
      <c r="H212" s="13">
        <f t="shared" si="40"/>
        <v>29.475783223279191</v>
      </c>
      <c r="I212" s="16">
        <f t="shared" si="47"/>
        <v>29.693734154910782</v>
      </c>
      <c r="J212" s="13">
        <f t="shared" si="41"/>
        <v>28.526905053547875</v>
      </c>
      <c r="K212" s="13">
        <f t="shared" si="42"/>
        <v>1.1668291013629073</v>
      </c>
      <c r="L212" s="13">
        <f t="shared" si="43"/>
        <v>0</v>
      </c>
      <c r="M212" s="13">
        <f t="shared" si="48"/>
        <v>2.7172040268771811</v>
      </c>
      <c r="N212" s="13">
        <f t="shared" si="44"/>
        <v>0.14242651565245668</v>
      </c>
      <c r="O212" s="13">
        <f t="shared" si="45"/>
        <v>0.14242651565245668</v>
      </c>
      <c r="Q212" s="41">
        <v>15.674894137058679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87.271930299466064</v>
      </c>
      <c r="G213" s="13">
        <f t="shared" si="39"/>
        <v>0.60281089028542023</v>
      </c>
      <c r="H213" s="13">
        <f t="shared" si="40"/>
        <v>86.669119409180638</v>
      </c>
      <c r="I213" s="16">
        <f t="shared" si="47"/>
        <v>87.835948510543545</v>
      </c>
      <c r="J213" s="13">
        <f t="shared" si="41"/>
        <v>61.692090944959389</v>
      </c>
      <c r="K213" s="13">
        <f t="shared" si="42"/>
        <v>26.143857565584156</v>
      </c>
      <c r="L213" s="13">
        <f t="shared" si="43"/>
        <v>0.40987496068447715</v>
      </c>
      <c r="M213" s="13">
        <f t="shared" si="48"/>
        <v>2.9846524719092016</v>
      </c>
      <c r="N213" s="13">
        <f t="shared" si="44"/>
        <v>0.156445245849304</v>
      </c>
      <c r="O213" s="13">
        <f t="shared" si="45"/>
        <v>0.7592561361347242</v>
      </c>
      <c r="Q213" s="41">
        <v>13.21648415304073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20.668112783650258</v>
      </c>
      <c r="G214" s="13">
        <f t="shared" si="39"/>
        <v>0</v>
      </c>
      <c r="H214" s="13">
        <f t="shared" si="40"/>
        <v>20.668112783650258</v>
      </c>
      <c r="I214" s="16">
        <f t="shared" si="47"/>
        <v>46.402095388549938</v>
      </c>
      <c r="J214" s="13">
        <f t="shared" si="41"/>
        <v>39.017031003109494</v>
      </c>
      <c r="K214" s="13">
        <f t="shared" si="42"/>
        <v>7.3850643854404439</v>
      </c>
      <c r="L214" s="13">
        <f t="shared" si="43"/>
        <v>0</v>
      </c>
      <c r="M214" s="13">
        <f t="shared" si="48"/>
        <v>2.8282072260598974</v>
      </c>
      <c r="N214" s="13">
        <f t="shared" si="44"/>
        <v>0.14824492263606465</v>
      </c>
      <c r="O214" s="13">
        <f t="shared" si="45"/>
        <v>0.14824492263606465</v>
      </c>
      <c r="Q214" s="41">
        <v>10.49895355608513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50.407033933307162</v>
      </c>
      <c r="G215" s="13">
        <f t="shared" si="39"/>
        <v>0</v>
      </c>
      <c r="H215" s="13">
        <f t="shared" si="40"/>
        <v>50.407033933307162</v>
      </c>
      <c r="I215" s="16">
        <f t="shared" si="47"/>
        <v>57.792098318747605</v>
      </c>
      <c r="J215" s="13">
        <f t="shared" si="41"/>
        <v>44.241086925875358</v>
      </c>
      <c r="K215" s="13">
        <f t="shared" si="42"/>
        <v>13.551011392872248</v>
      </c>
      <c r="L215" s="13">
        <f t="shared" si="43"/>
        <v>0</v>
      </c>
      <c r="M215" s="13">
        <f t="shared" si="48"/>
        <v>2.6799623034238329</v>
      </c>
      <c r="N215" s="13">
        <f t="shared" si="44"/>
        <v>0.14047443224028511</v>
      </c>
      <c r="O215" s="13">
        <f t="shared" si="45"/>
        <v>0.14047443224028511</v>
      </c>
      <c r="Q215" s="41">
        <v>9.791813622580646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18.161029448917478</v>
      </c>
      <c r="G216" s="13">
        <f t="shared" si="39"/>
        <v>0</v>
      </c>
      <c r="H216" s="13">
        <f t="shared" si="40"/>
        <v>18.161029448917478</v>
      </c>
      <c r="I216" s="16">
        <f t="shared" si="47"/>
        <v>31.712040841789726</v>
      </c>
      <c r="J216" s="13">
        <f t="shared" si="41"/>
        <v>30.170113211285841</v>
      </c>
      <c r="K216" s="13">
        <f t="shared" si="42"/>
        <v>1.5419276305038849</v>
      </c>
      <c r="L216" s="13">
        <f t="shared" si="43"/>
        <v>0</v>
      </c>
      <c r="M216" s="13">
        <f t="shared" si="48"/>
        <v>2.5394878711835478</v>
      </c>
      <c r="N216" s="13">
        <f t="shared" si="44"/>
        <v>0.13311124429990992</v>
      </c>
      <c r="O216" s="13">
        <f t="shared" si="45"/>
        <v>0.13311124429990992</v>
      </c>
      <c r="Q216" s="41">
        <v>14.98557353112723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14.344070175333931</v>
      </c>
      <c r="G217" s="13">
        <f t="shared" si="39"/>
        <v>0</v>
      </c>
      <c r="H217" s="13">
        <f t="shared" si="40"/>
        <v>14.344070175333931</v>
      </c>
      <c r="I217" s="16">
        <f t="shared" si="47"/>
        <v>15.885997805837816</v>
      </c>
      <c r="J217" s="13">
        <f t="shared" si="41"/>
        <v>15.724899266903561</v>
      </c>
      <c r="K217" s="13">
        <f t="shared" si="42"/>
        <v>0.16109853893425452</v>
      </c>
      <c r="L217" s="13">
        <f t="shared" si="43"/>
        <v>0</v>
      </c>
      <c r="M217" s="13">
        <f t="shared" si="48"/>
        <v>2.4063766268836377</v>
      </c>
      <c r="N217" s="13">
        <f t="shared" si="44"/>
        <v>0.1261340094171883</v>
      </c>
      <c r="O217" s="13">
        <f t="shared" si="45"/>
        <v>0.1261340094171883</v>
      </c>
      <c r="Q217" s="41">
        <v>16.733890404034529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33.289409384379297</v>
      </c>
      <c r="G218" s="13">
        <f t="shared" si="39"/>
        <v>0</v>
      </c>
      <c r="H218" s="13">
        <f t="shared" si="40"/>
        <v>33.289409384379297</v>
      </c>
      <c r="I218" s="16">
        <f t="shared" si="47"/>
        <v>33.450507923313552</v>
      </c>
      <c r="J218" s="13">
        <f t="shared" si="41"/>
        <v>32.136272280178986</v>
      </c>
      <c r="K218" s="13">
        <f t="shared" si="42"/>
        <v>1.3142356431345661</v>
      </c>
      <c r="L218" s="13">
        <f t="shared" si="43"/>
        <v>0</v>
      </c>
      <c r="M218" s="13">
        <f t="shared" si="48"/>
        <v>2.2802426174664494</v>
      </c>
      <c r="N218" s="13">
        <f t="shared" si="44"/>
        <v>0.1195224972565756</v>
      </c>
      <c r="O218" s="13">
        <f t="shared" si="45"/>
        <v>0.1195224972565756</v>
      </c>
      <c r="Q218" s="41">
        <v>17.371903782591659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3.9931176713505239</v>
      </c>
      <c r="G219" s="13">
        <f t="shared" si="39"/>
        <v>0</v>
      </c>
      <c r="H219" s="13">
        <f t="shared" si="40"/>
        <v>3.9931176713505239</v>
      </c>
      <c r="I219" s="16">
        <f t="shared" si="47"/>
        <v>5.3073533144850895</v>
      </c>
      <c r="J219" s="13">
        <f t="shared" si="41"/>
        <v>5.3043345203236791</v>
      </c>
      <c r="K219" s="13">
        <f t="shared" si="42"/>
        <v>3.0187941614103764E-3</v>
      </c>
      <c r="L219" s="13">
        <f t="shared" si="43"/>
        <v>0</v>
      </c>
      <c r="M219" s="13">
        <f t="shared" si="48"/>
        <v>2.1607201202098736</v>
      </c>
      <c r="N219" s="13">
        <f t="shared" si="44"/>
        <v>0.11325753788733062</v>
      </c>
      <c r="O219" s="13">
        <f t="shared" si="45"/>
        <v>0.11325753788733062</v>
      </c>
      <c r="Q219" s="41">
        <v>21.70195053153116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0.15577116852206269</v>
      </c>
      <c r="G220" s="13">
        <f t="shared" si="39"/>
        <v>0</v>
      </c>
      <c r="H220" s="13">
        <f t="shared" si="40"/>
        <v>0.15577116852206269</v>
      </c>
      <c r="I220" s="16">
        <f t="shared" si="47"/>
        <v>0.15878996268347306</v>
      </c>
      <c r="J220" s="13">
        <f t="shared" si="41"/>
        <v>0.15878990941317356</v>
      </c>
      <c r="K220" s="13">
        <f t="shared" si="42"/>
        <v>5.3270299504859508E-8</v>
      </c>
      <c r="L220" s="13">
        <f t="shared" si="43"/>
        <v>0</v>
      </c>
      <c r="M220" s="13">
        <f t="shared" si="48"/>
        <v>2.047462582322543</v>
      </c>
      <c r="N220" s="13">
        <f t="shared" si="44"/>
        <v>0.10732096620073281</v>
      </c>
      <c r="O220" s="13">
        <f t="shared" si="45"/>
        <v>0.10732096620073281</v>
      </c>
      <c r="Q220" s="41">
        <v>24.676941264523791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3.2531957863469878</v>
      </c>
      <c r="G221" s="18">
        <f t="shared" si="39"/>
        <v>0</v>
      </c>
      <c r="H221" s="18">
        <f t="shared" si="40"/>
        <v>3.2531957863469878</v>
      </c>
      <c r="I221" s="17">
        <f t="shared" si="47"/>
        <v>3.2531958396172875</v>
      </c>
      <c r="J221" s="18">
        <f t="shared" si="41"/>
        <v>3.2527602374009503</v>
      </c>
      <c r="K221" s="18">
        <f t="shared" si="42"/>
        <v>4.3560221633720531E-4</v>
      </c>
      <c r="L221" s="18">
        <f t="shared" si="43"/>
        <v>0</v>
      </c>
      <c r="M221" s="18">
        <f t="shared" si="48"/>
        <v>1.9401416161218101</v>
      </c>
      <c r="N221" s="18">
        <f t="shared" si="44"/>
        <v>0.10169556924075827</v>
      </c>
      <c r="O221" s="18">
        <f t="shared" si="45"/>
        <v>0.10169556924075827</v>
      </c>
      <c r="P221" s="3"/>
      <c r="Q221" s="42">
        <v>25.036732193548389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8.5881593410870813</v>
      </c>
      <c r="G222" s="13">
        <f t="shared" si="39"/>
        <v>0</v>
      </c>
      <c r="H222" s="13">
        <f t="shared" si="40"/>
        <v>8.5881593410870813</v>
      </c>
      <c r="I222" s="16">
        <f t="shared" si="47"/>
        <v>8.5885949433034181</v>
      </c>
      <c r="J222" s="13">
        <f t="shared" si="41"/>
        <v>8.5717083804132894</v>
      </c>
      <c r="K222" s="13">
        <f t="shared" si="42"/>
        <v>1.6886562890128687E-2</v>
      </c>
      <c r="L222" s="13">
        <f t="shared" si="43"/>
        <v>0</v>
      </c>
      <c r="M222" s="13">
        <f t="shared" si="48"/>
        <v>1.838446046881052</v>
      </c>
      <c r="N222" s="13">
        <f t="shared" si="44"/>
        <v>9.6365036295501083E-2</v>
      </c>
      <c r="O222" s="13">
        <f t="shared" si="45"/>
        <v>9.6365036295501083E-2</v>
      </c>
      <c r="Q222" s="41">
        <v>19.725848653570601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35.368898576228837</v>
      </c>
      <c r="G223" s="13">
        <f t="shared" si="39"/>
        <v>0</v>
      </c>
      <c r="H223" s="13">
        <f t="shared" si="40"/>
        <v>35.368898576228837</v>
      </c>
      <c r="I223" s="16">
        <f t="shared" si="47"/>
        <v>35.385785139118966</v>
      </c>
      <c r="J223" s="13">
        <f t="shared" si="41"/>
        <v>33.580767200832703</v>
      </c>
      <c r="K223" s="13">
        <f t="shared" si="42"/>
        <v>1.8050179382862623</v>
      </c>
      <c r="L223" s="13">
        <f t="shared" si="43"/>
        <v>0</v>
      </c>
      <c r="M223" s="13">
        <f t="shared" si="48"/>
        <v>1.7420810105855509</v>
      </c>
      <c r="N223" s="13">
        <f t="shared" si="44"/>
        <v>9.1313911604631079E-2</v>
      </c>
      <c r="O223" s="13">
        <f t="shared" si="45"/>
        <v>9.1313911604631079E-2</v>
      </c>
      <c r="Q223" s="41">
        <v>16.183860210307451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85.545604607314573</v>
      </c>
      <c r="G224" s="13">
        <f t="shared" si="39"/>
        <v>0.56828437644239049</v>
      </c>
      <c r="H224" s="13">
        <f t="shared" si="40"/>
        <v>84.977320230872181</v>
      </c>
      <c r="I224" s="16">
        <f t="shared" si="47"/>
        <v>86.782338169158436</v>
      </c>
      <c r="J224" s="13">
        <f t="shared" si="41"/>
        <v>64.947527262197113</v>
      </c>
      <c r="K224" s="13">
        <f t="shared" si="42"/>
        <v>21.834810906961323</v>
      </c>
      <c r="L224" s="13">
        <f t="shared" si="43"/>
        <v>0.23414278006051936</v>
      </c>
      <c r="M224" s="13">
        <f t="shared" si="48"/>
        <v>1.8849098790414391</v>
      </c>
      <c r="N224" s="13">
        <f t="shared" si="44"/>
        <v>9.8800511016208764E-2</v>
      </c>
      <c r="O224" s="13">
        <f t="shared" si="45"/>
        <v>0.66708488745859928</v>
      </c>
      <c r="Q224" s="41">
        <v>14.98217658913561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39.673757358223547</v>
      </c>
      <c r="G225" s="13">
        <f t="shared" si="39"/>
        <v>0</v>
      </c>
      <c r="H225" s="13">
        <f t="shared" si="40"/>
        <v>39.673757358223547</v>
      </c>
      <c r="I225" s="16">
        <f t="shared" si="47"/>
        <v>61.274425485124354</v>
      </c>
      <c r="J225" s="13">
        <f t="shared" si="41"/>
        <v>46.380854162263716</v>
      </c>
      <c r="K225" s="13">
        <f t="shared" si="42"/>
        <v>14.893571322860637</v>
      </c>
      <c r="L225" s="13">
        <f t="shared" si="43"/>
        <v>0</v>
      </c>
      <c r="M225" s="13">
        <f t="shared" si="48"/>
        <v>1.7861093680252305</v>
      </c>
      <c r="N225" s="13">
        <f t="shared" si="44"/>
        <v>9.3621727093643636E-2</v>
      </c>
      <c r="O225" s="13">
        <f t="shared" si="45"/>
        <v>9.3621727093643636E-2</v>
      </c>
      <c r="Q225" s="41">
        <v>10.267055622580649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27.684413529298251</v>
      </c>
      <c r="G226" s="13">
        <f t="shared" si="39"/>
        <v>0</v>
      </c>
      <c r="H226" s="13">
        <f t="shared" si="40"/>
        <v>27.684413529298251</v>
      </c>
      <c r="I226" s="16">
        <f t="shared" si="47"/>
        <v>42.577984852158892</v>
      </c>
      <c r="J226" s="13">
        <f t="shared" si="41"/>
        <v>37.724803806458986</v>
      </c>
      <c r="K226" s="13">
        <f t="shared" si="42"/>
        <v>4.8531810456999054</v>
      </c>
      <c r="L226" s="13">
        <f t="shared" si="43"/>
        <v>0</v>
      </c>
      <c r="M226" s="13">
        <f t="shared" si="48"/>
        <v>1.6924876409315868</v>
      </c>
      <c r="N226" s="13">
        <f t="shared" si="44"/>
        <v>8.8714397262163319E-2</v>
      </c>
      <c r="O226" s="13">
        <f t="shared" si="45"/>
        <v>8.8714397262163319E-2</v>
      </c>
      <c r="Q226" s="41">
        <v>12.29288535590976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33.864339700919018</v>
      </c>
      <c r="G227" s="13">
        <f t="shared" si="39"/>
        <v>0</v>
      </c>
      <c r="H227" s="13">
        <f t="shared" si="40"/>
        <v>33.864339700919018</v>
      </c>
      <c r="I227" s="16">
        <f t="shared" si="47"/>
        <v>38.717520746618924</v>
      </c>
      <c r="J227" s="13">
        <f t="shared" si="41"/>
        <v>34.378504017118189</v>
      </c>
      <c r="K227" s="13">
        <f t="shared" si="42"/>
        <v>4.3390167295007345</v>
      </c>
      <c r="L227" s="13">
        <f t="shared" si="43"/>
        <v>0</v>
      </c>
      <c r="M227" s="13">
        <f t="shared" si="48"/>
        <v>1.6037732436694234</v>
      </c>
      <c r="N227" s="13">
        <f t="shared" si="44"/>
        <v>8.4064292829343371E-2</v>
      </c>
      <c r="O227" s="13">
        <f t="shared" si="45"/>
        <v>8.4064292829343371E-2</v>
      </c>
      <c r="Q227" s="41">
        <v>11.038082483120171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42.788436454725357</v>
      </c>
      <c r="G228" s="13">
        <f t="shared" si="39"/>
        <v>0</v>
      </c>
      <c r="H228" s="13">
        <f t="shared" si="40"/>
        <v>42.788436454725357</v>
      </c>
      <c r="I228" s="16">
        <f t="shared" si="47"/>
        <v>47.127453184226091</v>
      </c>
      <c r="J228" s="13">
        <f t="shared" si="41"/>
        <v>42.023023917555065</v>
      </c>
      <c r="K228" s="13">
        <f t="shared" si="42"/>
        <v>5.1044292666710263</v>
      </c>
      <c r="L228" s="13">
        <f t="shared" si="43"/>
        <v>0</v>
      </c>
      <c r="M228" s="13">
        <f t="shared" si="48"/>
        <v>1.5197089508400801</v>
      </c>
      <c r="N228" s="13">
        <f t="shared" si="44"/>
        <v>7.9657930922014897E-2</v>
      </c>
      <c r="O228" s="13">
        <f t="shared" si="45"/>
        <v>7.9657930922014897E-2</v>
      </c>
      <c r="Q228" s="41">
        <v>14.21412471736485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77.675848302939798</v>
      </c>
      <c r="G229" s="13">
        <f t="shared" si="39"/>
        <v>0.41088925035489499</v>
      </c>
      <c r="H229" s="13">
        <f t="shared" si="40"/>
        <v>77.264959052584899</v>
      </c>
      <c r="I229" s="16">
        <f t="shared" si="47"/>
        <v>82.369388319255933</v>
      </c>
      <c r="J229" s="13">
        <f t="shared" si="41"/>
        <v>64.111311983816535</v>
      </c>
      <c r="K229" s="13">
        <f t="shared" si="42"/>
        <v>18.258076335439398</v>
      </c>
      <c r="L229" s="13">
        <f t="shared" si="43"/>
        <v>8.8275859703818391E-2</v>
      </c>
      <c r="M229" s="13">
        <f t="shared" si="48"/>
        <v>1.5283268796218836</v>
      </c>
      <c r="N229" s="13">
        <f t="shared" si="44"/>
        <v>8.0109653191079808E-2</v>
      </c>
      <c r="O229" s="13">
        <f t="shared" si="45"/>
        <v>0.49099890354597481</v>
      </c>
      <c r="Q229" s="41">
        <v>15.58286097599489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3.6526200202057022</v>
      </c>
      <c r="G230" s="13">
        <f t="shared" si="39"/>
        <v>0</v>
      </c>
      <c r="H230" s="13">
        <f t="shared" si="40"/>
        <v>3.6526200202057022</v>
      </c>
      <c r="I230" s="16">
        <f t="shared" si="47"/>
        <v>21.822420495941284</v>
      </c>
      <c r="J230" s="13">
        <f t="shared" si="41"/>
        <v>21.627187276203419</v>
      </c>
      <c r="K230" s="13">
        <f t="shared" si="42"/>
        <v>0.19523321973786523</v>
      </c>
      <c r="L230" s="13">
        <f t="shared" si="43"/>
        <v>0</v>
      </c>
      <c r="M230" s="13">
        <f t="shared" si="48"/>
        <v>1.4482172264308038</v>
      </c>
      <c r="N230" s="13">
        <f t="shared" si="44"/>
        <v>7.5910579930009617E-2</v>
      </c>
      <c r="O230" s="13">
        <f t="shared" si="45"/>
        <v>7.5910579930009617E-2</v>
      </c>
      <c r="Q230" s="41">
        <v>22.123647772868051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8.469866781863395</v>
      </c>
      <c r="G231" s="13">
        <f t="shared" si="39"/>
        <v>0</v>
      </c>
      <c r="H231" s="13">
        <f t="shared" si="40"/>
        <v>8.469866781863395</v>
      </c>
      <c r="I231" s="16">
        <f t="shared" si="47"/>
        <v>8.6651000016012603</v>
      </c>
      <c r="J231" s="13">
        <f t="shared" si="41"/>
        <v>8.6525946089161874</v>
      </c>
      <c r="K231" s="13">
        <f t="shared" si="42"/>
        <v>1.2505392685072891E-2</v>
      </c>
      <c r="L231" s="13">
        <f t="shared" si="43"/>
        <v>0</v>
      </c>
      <c r="M231" s="13">
        <f t="shared" si="48"/>
        <v>1.372306646500794</v>
      </c>
      <c r="N231" s="13">
        <f t="shared" si="44"/>
        <v>7.1931607687349505E-2</v>
      </c>
      <c r="O231" s="13">
        <f t="shared" si="45"/>
        <v>7.1931607687349505E-2</v>
      </c>
      <c r="Q231" s="41">
        <v>22.04186666569592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1.567810610105187</v>
      </c>
      <c r="G232" s="13">
        <f t="shared" si="39"/>
        <v>0</v>
      </c>
      <c r="H232" s="13">
        <f t="shared" si="40"/>
        <v>1.567810610105187</v>
      </c>
      <c r="I232" s="16">
        <f t="shared" si="47"/>
        <v>1.5803160027902599</v>
      </c>
      <c r="J232" s="13">
        <f t="shared" si="41"/>
        <v>1.580263536649394</v>
      </c>
      <c r="K232" s="13">
        <f t="shared" si="42"/>
        <v>5.2466140865847777E-5</v>
      </c>
      <c r="L232" s="13">
        <f t="shared" si="43"/>
        <v>0</v>
      </c>
      <c r="M232" s="13">
        <f t="shared" si="48"/>
        <v>1.3003750388134445</v>
      </c>
      <c r="N232" s="13">
        <f t="shared" si="44"/>
        <v>6.8161199522614471E-2</v>
      </c>
      <c r="O232" s="13">
        <f t="shared" si="45"/>
        <v>6.8161199522614471E-2</v>
      </c>
      <c r="Q232" s="41">
        <v>24.682674556535218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4.2689283780664384</v>
      </c>
      <c r="G233" s="18">
        <f t="shared" si="39"/>
        <v>0</v>
      </c>
      <c r="H233" s="18">
        <f t="shared" si="40"/>
        <v>4.2689283780664384</v>
      </c>
      <c r="I233" s="17">
        <f t="shared" si="47"/>
        <v>4.2689808442073041</v>
      </c>
      <c r="J233" s="18">
        <f t="shared" si="41"/>
        <v>4.267920817826063</v>
      </c>
      <c r="K233" s="18">
        <f t="shared" si="42"/>
        <v>1.0600263812410304E-3</v>
      </c>
      <c r="L233" s="18">
        <f t="shared" si="43"/>
        <v>0</v>
      </c>
      <c r="M233" s="18">
        <f t="shared" si="48"/>
        <v>1.2322138392908299</v>
      </c>
      <c r="N233" s="18">
        <f t="shared" si="44"/>
        <v>6.4588423222170427E-2</v>
      </c>
      <c r="O233" s="18">
        <f t="shared" si="45"/>
        <v>6.4588423222170427E-2</v>
      </c>
      <c r="P233" s="3"/>
      <c r="Q233" s="42">
        <v>24.503861193548381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14.17002852511391</v>
      </c>
      <c r="G234" s="13">
        <f t="shared" si="39"/>
        <v>0</v>
      </c>
      <c r="H234" s="13">
        <f t="shared" si="40"/>
        <v>14.17002852511391</v>
      </c>
      <c r="I234" s="16">
        <f t="shared" si="47"/>
        <v>14.171088551495151</v>
      </c>
      <c r="J234" s="13">
        <f t="shared" si="41"/>
        <v>14.119360285939676</v>
      </c>
      <c r="K234" s="13">
        <f t="shared" si="42"/>
        <v>5.1728265555475161E-2</v>
      </c>
      <c r="L234" s="13">
        <f t="shared" si="43"/>
        <v>0</v>
      </c>
      <c r="M234" s="13">
        <f t="shared" si="48"/>
        <v>1.1676254160686594</v>
      </c>
      <c r="N234" s="13">
        <f t="shared" si="44"/>
        <v>6.1202919601526871E-2</v>
      </c>
      <c r="O234" s="13">
        <f t="shared" si="45"/>
        <v>6.1202919601526871E-2</v>
      </c>
      <c r="Q234" s="41">
        <v>22.414195341447819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8.48</v>
      </c>
      <c r="G235" s="13">
        <f t="shared" si="39"/>
        <v>0</v>
      </c>
      <c r="H235" s="13">
        <f t="shared" si="40"/>
        <v>8.48</v>
      </c>
      <c r="I235" s="16">
        <f t="shared" si="47"/>
        <v>8.5317282655554756</v>
      </c>
      <c r="J235" s="13">
        <f t="shared" si="41"/>
        <v>8.5151994249900458</v>
      </c>
      <c r="K235" s="13">
        <f t="shared" si="42"/>
        <v>1.6528840565429803E-2</v>
      </c>
      <c r="L235" s="13">
        <f t="shared" si="43"/>
        <v>0</v>
      </c>
      <c r="M235" s="13">
        <f t="shared" si="48"/>
        <v>1.1064224964671325</v>
      </c>
      <c r="N235" s="13">
        <f t="shared" si="44"/>
        <v>5.799487246911441E-2</v>
      </c>
      <c r="O235" s="13">
        <f t="shared" si="45"/>
        <v>5.799487246911441E-2</v>
      </c>
      <c r="Q235" s="41">
        <v>19.73661440027993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90.880930108189986</v>
      </c>
      <c r="G236" s="13">
        <f t="shared" si="39"/>
        <v>0.67499088645989869</v>
      </c>
      <c r="H236" s="13">
        <f t="shared" si="40"/>
        <v>90.205939221730091</v>
      </c>
      <c r="I236" s="16">
        <f t="shared" si="47"/>
        <v>90.222468062295519</v>
      </c>
      <c r="J236" s="13">
        <f t="shared" si="41"/>
        <v>63.18943853829861</v>
      </c>
      <c r="K236" s="13">
        <f t="shared" si="42"/>
        <v>27.033029523996909</v>
      </c>
      <c r="L236" s="13">
        <f t="shared" si="43"/>
        <v>0.44613730351357234</v>
      </c>
      <c r="M236" s="13">
        <f t="shared" si="48"/>
        <v>1.4945649275115904</v>
      </c>
      <c r="N236" s="13">
        <f t="shared" si="44"/>
        <v>7.8339967457829743E-2</v>
      </c>
      <c r="O236" s="13">
        <f t="shared" si="45"/>
        <v>0.75333085391772847</v>
      </c>
      <c r="Q236" s="41">
        <v>13.525543485825249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91.833516129076628</v>
      </c>
      <c r="G237" s="13">
        <f t="shared" si="39"/>
        <v>0.69404260687763153</v>
      </c>
      <c r="H237" s="13">
        <f t="shared" si="40"/>
        <v>91.139473522198998</v>
      </c>
      <c r="I237" s="16">
        <f t="shared" si="47"/>
        <v>117.72636574268235</v>
      </c>
      <c r="J237" s="13">
        <f t="shared" si="41"/>
        <v>68.667602282947158</v>
      </c>
      <c r="K237" s="13">
        <f t="shared" si="42"/>
        <v>49.058763459735189</v>
      </c>
      <c r="L237" s="13">
        <f t="shared" si="43"/>
        <v>1.3443940551838933</v>
      </c>
      <c r="M237" s="13">
        <f t="shared" si="48"/>
        <v>2.7606190152376544</v>
      </c>
      <c r="N237" s="13">
        <f t="shared" si="44"/>
        <v>0.14470218043806377</v>
      </c>
      <c r="O237" s="13">
        <f t="shared" si="45"/>
        <v>0.83874478731569524</v>
      </c>
      <c r="Q237" s="41">
        <v>12.853510835319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28.153844446802559</v>
      </c>
      <c r="G238" s="13">
        <f t="shared" si="39"/>
        <v>0</v>
      </c>
      <c r="H238" s="13">
        <f t="shared" si="40"/>
        <v>28.153844446802559</v>
      </c>
      <c r="I238" s="16">
        <f t="shared" si="47"/>
        <v>75.868213851353858</v>
      </c>
      <c r="J238" s="13">
        <f t="shared" si="41"/>
        <v>50.998638740499096</v>
      </c>
      <c r="K238" s="13">
        <f t="shared" si="42"/>
        <v>24.869575110854761</v>
      </c>
      <c r="L238" s="13">
        <f t="shared" si="43"/>
        <v>0.35790698441475283</v>
      </c>
      <c r="M238" s="13">
        <f t="shared" si="48"/>
        <v>2.9738238192143434</v>
      </c>
      <c r="N238" s="13">
        <f t="shared" si="44"/>
        <v>0.15587764501503329</v>
      </c>
      <c r="O238" s="13">
        <f t="shared" si="45"/>
        <v>0.15587764501503329</v>
      </c>
      <c r="Q238" s="41">
        <v>9.8185376225806458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26.88691011351743</v>
      </c>
      <c r="G239" s="13">
        <f t="shared" si="39"/>
        <v>0</v>
      </c>
      <c r="H239" s="13">
        <f t="shared" si="40"/>
        <v>26.88691011351743</v>
      </c>
      <c r="I239" s="16">
        <f t="shared" si="47"/>
        <v>51.398578239957438</v>
      </c>
      <c r="J239" s="13">
        <f t="shared" si="41"/>
        <v>43.048029060157425</v>
      </c>
      <c r="K239" s="13">
        <f t="shared" si="42"/>
        <v>8.3505491798000122</v>
      </c>
      <c r="L239" s="13">
        <f t="shared" si="43"/>
        <v>0</v>
      </c>
      <c r="M239" s="13">
        <f t="shared" si="48"/>
        <v>2.8179461741993101</v>
      </c>
      <c r="N239" s="13">
        <f t="shared" si="44"/>
        <v>0.14770707349077533</v>
      </c>
      <c r="O239" s="13">
        <f t="shared" si="45"/>
        <v>0.14770707349077533</v>
      </c>
      <c r="Q239" s="41">
        <v>11.818989600012429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19.614789477261429</v>
      </c>
      <c r="G240" s="13">
        <f t="shared" si="39"/>
        <v>0</v>
      </c>
      <c r="H240" s="13">
        <f t="shared" si="40"/>
        <v>19.614789477261429</v>
      </c>
      <c r="I240" s="16">
        <f t="shared" si="47"/>
        <v>27.965338657061441</v>
      </c>
      <c r="J240" s="13">
        <f t="shared" si="41"/>
        <v>26.598816669123767</v>
      </c>
      <c r="K240" s="13">
        <f t="shared" si="42"/>
        <v>1.3665219879376735</v>
      </c>
      <c r="L240" s="13">
        <f t="shared" si="43"/>
        <v>0</v>
      </c>
      <c r="M240" s="13">
        <f t="shared" si="48"/>
        <v>2.6702391007085349</v>
      </c>
      <c r="N240" s="13">
        <f t="shared" si="44"/>
        <v>0.13996477530248277</v>
      </c>
      <c r="O240" s="13">
        <f t="shared" si="45"/>
        <v>0.13996477530248277</v>
      </c>
      <c r="Q240" s="41">
        <v>13.128059283605969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17.60448349627465</v>
      </c>
      <c r="G241" s="13">
        <f t="shared" si="39"/>
        <v>0</v>
      </c>
      <c r="H241" s="13">
        <f t="shared" si="40"/>
        <v>17.60448349627465</v>
      </c>
      <c r="I241" s="16">
        <f t="shared" si="47"/>
        <v>18.971005484212323</v>
      </c>
      <c r="J241" s="13">
        <f t="shared" si="41"/>
        <v>18.642004216930907</v>
      </c>
      <c r="K241" s="13">
        <f t="shared" si="42"/>
        <v>0.32900126728141643</v>
      </c>
      <c r="L241" s="13">
        <f t="shared" si="43"/>
        <v>0</v>
      </c>
      <c r="M241" s="13">
        <f t="shared" si="48"/>
        <v>2.5302743254060522</v>
      </c>
      <c r="N241" s="13">
        <f t="shared" si="44"/>
        <v>0.13262830183077143</v>
      </c>
      <c r="O241" s="13">
        <f t="shared" si="45"/>
        <v>0.13262830183077143</v>
      </c>
      <c r="Q241" s="41">
        <v>15.35976206087363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13.578928809649829</v>
      </c>
      <c r="G242" s="13">
        <f t="shared" si="39"/>
        <v>0</v>
      </c>
      <c r="H242" s="13">
        <f t="shared" si="40"/>
        <v>13.578928809649829</v>
      </c>
      <c r="I242" s="16">
        <f t="shared" si="47"/>
        <v>13.907930076931246</v>
      </c>
      <c r="J242" s="13">
        <f t="shared" si="41"/>
        <v>13.83361693154133</v>
      </c>
      <c r="K242" s="13">
        <f t="shared" si="42"/>
        <v>7.4313145389915292E-2</v>
      </c>
      <c r="L242" s="13">
        <f t="shared" si="43"/>
        <v>0</v>
      </c>
      <c r="M242" s="13">
        <f t="shared" si="48"/>
        <v>2.3976460235752808</v>
      </c>
      <c r="N242" s="13">
        <f t="shared" si="44"/>
        <v>0.1256763811358913</v>
      </c>
      <c r="O242" s="13">
        <f t="shared" si="45"/>
        <v>0.1256763811358913</v>
      </c>
      <c r="Q242" s="41">
        <v>19.437947463651088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13.350447830972939</v>
      </c>
      <c r="G243" s="13">
        <f t="shared" si="39"/>
        <v>0</v>
      </c>
      <c r="H243" s="13">
        <f t="shared" si="40"/>
        <v>13.350447830972939</v>
      </c>
      <c r="I243" s="16">
        <f t="shared" si="47"/>
        <v>13.424760976362855</v>
      </c>
      <c r="J243" s="13">
        <f t="shared" si="41"/>
        <v>13.37534433346835</v>
      </c>
      <c r="K243" s="13">
        <f t="shared" si="42"/>
        <v>4.9416642894504648E-2</v>
      </c>
      <c r="L243" s="13">
        <f t="shared" si="43"/>
        <v>0</v>
      </c>
      <c r="M243" s="13">
        <f t="shared" si="48"/>
        <v>2.2719696424393896</v>
      </c>
      <c r="N243" s="13">
        <f t="shared" si="44"/>
        <v>0.11908885628021576</v>
      </c>
      <c r="O243" s="13">
        <f t="shared" si="45"/>
        <v>0.11908885628021576</v>
      </c>
      <c r="Q243" s="41">
        <v>21.58813360333577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13.39410083105874</v>
      </c>
      <c r="G244" s="13">
        <f t="shared" si="39"/>
        <v>0</v>
      </c>
      <c r="H244" s="13">
        <f t="shared" si="40"/>
        <v>13.39410083105874</v>
      </c>
      <c r="I244" s="16">
        <f t="shared" si="47"/>
        <v>13.443517473953245</v>
      </c>
      <c r="J244" s="13">
        <f t="shared" si="41"/>
        <v>13.401376854441448</v>
      </c>
      <c r="K244" s="13">
        <f t="shared" si="42"/>
        <v>4.2140619511796373E-2</v>
      </c>
      <c r="L244" s="13">
        <f t="shared" si="43"/>
        <v>0</v>
      </c>
      <c r="M244" s="13">
        <f t="shared" si="48"/>
        <v>2.1528807861591739</v>
      </c>
      <c r="N244" s="13">
        <f t="shared" si="44"/>
        <v>0.11284662688365452</v>
      </c>
      <c r="O244" s="13">
        <f t="shared" si="45"/>
        <v>0.11284662688365452</v>
      </c>
      <c r="Q244" s="41">
        <v>22.75230019354839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1.054191456221834</v>
      </c>
      <c r="G245" s="18">
        <f t="shared" si="39"/>
        <v>0</v>
      </c>
      <c r="H245" s="18">
        <f t="shared" si="40"/>
        <v>1.054191456221834</v>
      </c>
      <c r="I245" s="17">
        <f t="shared" si="47"/>
        <v>1.0963320757336303</v>
      </c>
      <c r="J245" s="18">
        <f t="shared" si="41"/>
        <v>1.0963083114904142</v>
      </c>
      <c r="K245" s="18">
        <f t="shared" si="42"/>
        <v>2.3764243216151115E-5</v>
      </c>
      <c r="L245" s="18">
        <f t="shared" si="43"/>
        <v>0</v>
      </c>
      <c r="M245" s="18">
        <f t="shared" si="48"/>
        <v>2.0400341592755193</v>
      </c>
      <c r="N245" s="18">
        <f t="shared" si="44"/>
        <v>0.10693159374253139</v>
      </c>
      <c r="O245" s="18">
        <f t="shared" si="45"/>
        <v>0.10693159374253139</v>
      </c>
      <c r="P245" s="3"/>
      <c r="Q245" s="42">
        <v>22.508747265502741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7.7740973563353748</v>
      </c>
      <c r="G246" s="13">
        <f t="shared" si="39"/>
        <v>0</v>
      </c>
      <c r="H246" s="13">
        <f t="shared" si="40"/>
        <v>7.7740973563353748</v>
      </c>
      <c r="I246" s="16">
        <f t="shared" si="47"/>
        <v>7.7741211205785907</v>
      </c>
      <c r="J246" s="13">
        <f t="shared" si="41"/>
        <v>7.7641749679488612</v>
      </c>
      <c r="K246" s="13">
        <f t="shared" si="42"/>
        <v>9.9461526297295322E-3</v>
      </c>
      <c r="L246" s="13">
        <f t="shared" si="43"/>
        <v>0</v>
      </c>
      <c r="M246" s="13">
        <f t="shared" si="48"/>
        <v>1.9331025655329879</v>
      </c>
      <c r="N246" s="13">
        <f t="shared" si="44"/>
        <v>0.10132660635135041</v>
      </c>
      <c r="O246" s="13">
        <f t="shared" si="45"/>
        <v>0.10132660635135041</v>
      </c>
      <c r="Q246" s="41">
        <v>21.360501834595411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45.104303235002071</v>
      </c>
      <c r="G247" s="13">
        <f t="shared" si="39"/>
        <v>0</v>
      </c>
      <c r="H247" s="13">
        <f t="shared" si="40"/>
        <v>45.104303235002071</v>
      </c>
      <c r="I247" s="16">
        <f t="shared" si="47"/>
        <v>45.114249387631801</v>
      </c>
      <c r="J247" s="13">
        <f t="shared" si="41"/>
        <v>43.053981507251201</v>
      </c>
      <c r="K247" s="13">
        <f t="shared" si="42"/>
        <v>2.0602678803806</v>
      </c>
      <c r="L247" s="13">
        <f t="shared" si="43"/>
        <v>0</v>
      </c>
      <c r="M247" s="13">
        <f t="shared" si="48"/>
        <v>1.8317759591816374</v>
      </c>
      <c r="N247" s="13">
        <f t="shared" si="44"/>
        <v>9.6015413175291095E-2</v>
      </c>
      <c r="O247" s="13">
        <f t="shared" si="45"/>
        <v>9.6015413175291095E-2</v>
      </c>
      <c r="Q247" s="41">
        <v>20.465520488018392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203.89791538722989</v>
      </c>
      <c r="G248" s="13">
        <f t="shared" si="39"/>
        <v>2.9353305920406969</v>
      </c>
      <c r="H248" s="13">
        <f t="shared" si="40"/>
        <v>200.9625847951892</v>
      </c>
      <c r="I248" s="16">
        <f t="shared" si="47"/>
        <v>203.02285267556979</v>
      </c>
      <c r="J248" s="13">
        <f t="shared" si="41"/>
        <v>86.761772306658727</v>
      </c>
      <c r="K248" s="13">
        <f t="shared" si="42"/>
        <v>116.26108036891107</v>
      </c>
      <c r="L248" s="13">
        <f t="shared" si="43"/>
        <v>4.0850489213361403</v>
      </c>
      <c r="M248" s="13">
        <f t="shared" si="48"/>
        <v>5.8208094673424871</v>
      </c>
      <c r="N248" s="13">
        <f t="shared" si="44"/>
        <v>0.30510686812989024</v>
      </c>
      <c r="O248" s="13">
        <f t="shared" si="45"/>
        <v>3.240437460170587</v>
      </c>
      <c r="Q248" s="41">
        <v>14.69198406529588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64.408614872267336</v>
      </c>
      <c r="G249" s="13">
        <f t="shared" si="39"/>
        <v>0.14554458174144572</v>
      </c>
      <c r="H249" s="13">
        <f t="shared" si="40"/>
        <v>64.263070290525889</v>
      </c>
      <c r="I249" s="16">
        <f t="shared" si="47"/>
        <v>176.43910173810079</v>
      </c>
      <c r="J249" s="13">
        <f t="shared" si="41"/>
        <v>76.382185887660142</v>
      </c>
      <c r="K249" s="13">
        <f t="shared" si="42"/>
        <v>100.05691585044065</v>
      </c>
      <c r="L249" s="13">
        <f t="shared" si="43"/>
        <v>3.4242082780068661</v>
      </c>
      <c r="M249" s="13">
        <f t="shared" si="48"/>
        <v>8.9399108772194626</v>
      </c>
      <c r="N249" s="13">
        <f t="shared" si="44"/>
        <v>0.46859946617597825</v>
      </c>
      <c r="O249" s="13">
        <f t="shared" si="45"/>
        <v>0.61414404791742394</v>
      </c>
      <c r="Q249" s="41">
        <v>12.88732911377905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2.58716412598194</v>
      </c>
      <c r="G250" s="13">
        <f t="shared" si="39"/>
        <v>0</v>
      </c>
      <c r="H250" s="13">
        <f t="shared" si="40"/>
        <v>2.58716412598194</v>
      </c>
      <c r="I250" s="16">
        <f t="shared" si="47"/>
        <v>99.219871698415716</v>
      </c>
      <c r="J250" s="13">
        <f t="shared" si="41"/>
        <v>59.368602568003595</v>
      </c>
      <c r="K250" s="13">
        <f t="shared" si="42"/>
        <v>39.85126913041212</v>
      </c>
      <c r="L250" s="13">
        <f t="shared" si="43"/>
        <v>0.9688926543492602</v>
      </c>
      <c r="M250" s="13">
        <f t="shared" si="48"/>
        <v>9.4402040653927433</v>
      </c>
      <c r="N250" s="13">
        <f t="shared" si="44"/>
        <v>0.49482311919995486</v>
      </c>
      <c r="O250" s="13">
        <f t="shared" si="45"/>
        <v>0.49482311919995486</v>
      </c>
      <c r="Q250" s="41">
        <v>10.909556257960229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12.95939892725251</v>
      </c>
      <c r="G251" s="13">
        <f t="shared" si="39"/>
        <v>0</v>
      </c>
      <c r="H251" s="13">
        <f t="shared" si="40"/>
        <v>12.95939892725251</v>
      </c>
      <c r="I251" s="16">
        <f t="shared" si="47"/>
        <v>51.841775403315367</v>
      </c>
      <c r="J251" s="13">
        <f t="shared" si="41"/>
        <v>42.14946329048658</v>
      </c>
      <c r="K251" s="13">
        <f t="shared" si="42"/>
        <v>9.6923121128287875</v>
      </c>
      <c r="L251" s="13">
        <f t="shared" si="43"/>
        <v>0</v>
      </c>
      <c r="M251" s="13">
        <f t="shared" si="48"/>
        <v>8.9453809461927882</v>
      </c>
      <c r="N251" s="13">
        <f t="shared" si="44"/>
        <v>0.46888618843037766</v>
      </c>
      <c r="O251" s="13">
        <f t="shared" si="45"/>
        <v>0.46888618843037766</v>
      </c>
      <c r="Q251" s="41">
        <v>10.56350062258065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6.7733333330000001</v>
      </c>
      <c r="G252" s="13">
        <f t="shared" si="39"/>
        <v>0</v>
      </c>
      <c r="H252" s="13">
        <f t="shared" si="40"/>
        <v>6.7733333330000001</v>
      </c>
      <c r="I252" s="16">
        <f t="shared" si="47"/>
        <v>16.465645445828788</v>
      </c>
      <c r="J252" s="13">
        <f t="shared" si="41"/>
        <v>16.25323646722903</v>
      </c>
      <c r="K252" s="13">
        <f t="shared" si="42"/>
        <v>0.2124089785997576</v>
      </c>
      <c r="L252" s="13">
        <f t="shared" si="43"/>
        <v>0</v>
      </c>
      <c r="M252" s="13">
        <f t="shared" si="48"/>
        <v>8.4764947577624099</v>
      </c>
      <c r="N252" s="13">
        <f t="shared" si="44"/>
        <v>0.44430878261354217</v>
      </c>
      <c r="O252" s="13">
        <f t="shared" si="45"/>
        <v>0.44430878261354217</v>
      </c>
      <c r="Q252" s="41">
        <v>15.49884152698033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18.08109079108857</v>
      </c>
      <c r="G253" s="13">
        <f t="shared" si="39"/>
        <v>0</v>
      </c>
      <c r="H253" s="13">
        <f t="shared" si="40"/>
        <v>18.08109079108857</v>
      </c>
      <c r="I253" s="16">
        <f t="shared" si="47"/>
        <v>18.293499769688328</v>
      </c>
      <c r="J253" s="13">
        <f t="shared" si="41"/>
        <v>18.012833221944035</v>
      </c>
      <c r="K253" s="13">
        <f t="shared" si="42"/>
        <v>0.28066654774429267</v>
      </c>
      <c r="L253" s="13">
        <f t="shared" si="43"/>
        <v>0</v>
      </c>
      <c r="M253" s="13">
        <f t="shared" si="48"/>
        <v>8.0321859751488685</v>
      </c>
      <c r="N253" s="13">
        <f t="shared" si="44"/>
        <v>0.42101964011430948</v>
      </c>
      <c r="O253" s="13">
        <f t="shared" si="45"/>
        <v>0.42101964011430948</v>
      </c>
      <c r="Q253" s="41">
        <v>15.737928948791099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44.628265336477078</v>
      </c>
      <c r="G254" s="13">
        <f t="shared" si="39"/>
        <v>0</v>
      </c>
      <c r="H254" s="13">
        <f t="shared" si="40"/>
        <v>44.628265336477078</v>
      </c>
      <c r="I254" s="16">
        <f t="shared" si="47"/>
        <v>44.908931884221374</v>
      </c>
      <c r="J254" s="13">
        <f t="shared" si="41"/>
        <v>41.989414569474349</v>
      </c>
      <c r="K254" s="13">
        <f t="shared" si="42"/>
        <v>2.9195173147470257</v>
      </c>
      <c r="L254" s="13">
        <f t="shared" si="43"/>
        <v>0</v>
      </c>
      <c r="M254" s="13">
        <f t="shared" si="48"/>
        <v>7.6111663350345591</v>
      </c>
      <c r="N254" s="13">
        <f t="shared" si="44"/>
        <v>0.3989512345880421</v>
      </c>
      <c r="O254" s="13">
        <f t="shared" si="45"/>
        <v>0.3989512345880421</v>
      </c>
      <c r="Q254" s="41">
        <v>17.68707481089583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0.88648131397820706</v>
      </c>
      <c r="G255" s="13">
        <f t="shared" si="39"/>
        <v>0</v>
      </c>
      <c r="H255" s="13">
        <f t="shared" si="40"/>
        <v>0.88648131397820706</v>
      </c>
      <c r="I255" s="16">
        <f t="shared" si="47"/>
        <v>3.8059986287252325</v>
      </c>
      <c r="J255" s="13">
        <f t="shared" si="41"/>
        <v>3.8048529417864589</v>
      </c>
      <c r="K255" s="13">
        <f t="shared" si="42"/>
        <v>1.1456869387735935E-3</v>
      </c>
      <c r="L255" s="13">
        <f t="shared" si="43"/>
        <v>0</v>
      </c>
      <c r="M255" s="13">
        <f t="shared" si="48"/>
        <v>7.2122151004465174</v>
      </c>
      <c r="N255" s="13">
        <f t="shared" si="44"/>
        <v>0.37803957918948744</v>
      </c>
      <c r="O255" s="13">
        <f t="shared" si="45"/>
        <v>0.37803957918948744</v>
      </c>
      <c r="Q255" s="41">
        <v>21.501820368435659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4.5517102981880431</v>
      </c>
      <c r="G256" s="13">
        <f t="shared" si="39"/>
        <v>0</v>
      </c>
      <c r="H256" s="13">
        <f t="shared" si="40"/>
        <v>4.5517102981880431</v>
      </c>
      <c r="I256" s="16">
        <f t="shared" si="47"/>
        <v>4.5528559851268167</v>
      </c>
      <c r="J256" s="13">
        <f t="shared" si="41"/>
        <v>4.5517459215416576</v>
      </c>
      <c r="K256" s="13">
        <f t="shared" si="42"/>
        <v>1.1100635851590823E-3</v>
      </c>
      <c r="L256" s="13">
        <f t="shared" si="43"/>
        <v>0</v>
      </c>
      <c r="M256" s="13">
        <f t="shared" si="48"/>
        <v>6.8341755212570297</v>
      </c>
      <c r="N256" s="13">
        <f t="shared" si="44"/>
        <v>0.35822404104435962</v>
      </c>
      <c r="O256" s="13">
        <f t="shared" si="45"/>
        <v>0.35822404104435962</v>
      </c>
      <c r="Q256" s="41">
        <v>25.560365193548389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2.9772295672792799</v>
      </c>
      <c r="G257" s="18">
        <f t="shared" si="39"/>
        <v>0</v>
      </c>
      <c r="H257" s="18">
        <f t="shared" si="40"/>
        <v>2.9772295672792799</v>
      </c>
      <c r="I257" s="17">
        <f t="shared" si="47"/>
        <v>2.978339630864439</v>
      </c>
      <c r="J257" s="18">
        <f t="shared" si="41"/>
        <v>2.9780040591477075</v>
      </c>
      <c r="K257" s="18">
        <f t="shared" si="42"/>
        <v>3.3557171673148645E-4</v>
      </c>
      <c r="L257" s="18">
        <f t="shared" si="43"/>
        <v>0</v>
      </c>
      <c r="M257" s="18">
        <f t="shared" si="48"/>
        <v>6.4759514802126699</v>
      </c>
      <c r="N257" s="18">
        <f t="shared" si="44"/>
        <v>0.33944716544568493</v>
      </c>
      <c r="O257" s="18">
        <f t="shared" si="45"/>
        <v>0.33944716544568493</v>
      </c>
      <c r="P257" s="3"/>
      <c r="Q257" s="42">
        <v>25.00878158781574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5.0004747030569421</v>
      </c>
      <c r="G258" s="13">
        <f t="shared" si="39"/>
        <v>0</v>
      </c>
      <c r="H258" s="13">
        <f t="shared" si="40"/>
        <v>5.0004747030569421</v>
      </c>
      <c r="I258" s="16">
        <f t="shared" si="47"/>
        <v>5.0008102747736736</v>
      </c>
      <c r="J258" s="13">
        <f t="shared" si="41"/>
        <v>4.9985388440361529</v>
      </c>
      <c r="K258" s="13">
        <f t="shared" si="42"/>
        <v>2.2714307375206744E-3</v>
      </c>
      <c r="L258" s="13">
        <f t="shared" si="43"/>
        <v>0</v>
      </c>
      <c r="M258" s="13">
        <f t="shared" si="48"/>
        <v>6.1365043147669853</v>
      </c>
      <c r="N258" s="13">
        <f t="shared" si="44"/>
        <v>0.32165450926517164</v>
      </c>
      <c r="O258" s="13">
        <f t="shared" si="45"/>
        <v>0.32165450926517164</v>
      </c>
      <c r="Q258" s="41">
        <v>22.453827325852721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1.0801135416762051</v>
      </c>
      <c r="G259" s="13">
        <f t="shared" si="39"/>
        <v>0</v>
      </c>
      <c r="H259" s="13">
        <f t="shared" si="40"/>
        <v>1.0801135416762051</v>
      </c>
      <c r="I259" s="16">
        <f t="shared" si="47"/>
        <v>1.0823849724137258</v>
      </c>
      <c r="J259" s="13">
        <f t="shared" si="41"/>
        <v>1.082354554137424</v>
      </c>
      <c r="K259" s="13">
        <f t="shared" si="42"/>
        <v>3.0418276301791281E-5</v>
      </c>
      <c r="L259" s="13">
        <f t="shared" si="43"/>
        <v>0</v>
      </c>
      <c r="M259" s="13">
        <f t="shared" si="48"/>
        <v>5.8148498055018134</v>
      </c>
      <c r="N259" s="13">
        <f t="shared" si="44"/>
        <v>0.30479448309658463</v>
      </c>
      <c r="O259" s="13">
        <f t="shared" si="45"/>
        <v>0.30479448309658463</v>
      </c>
      <c r="Q259" s="41">
        <v>20.490624044911449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131.56601717635519</v>
      </c>
      <c r="G260" s="13">
        <f t="shared" si="39"/>
        <v>1.4886926278232029</v>
      </c>
      <c r="H260" s="13">
        <f t="shared" si="40"/>
        <v>130.07732454853198</v>
      </c>
      <c r="I260" s="16">
        <f t="shared" si="47"/>
        <v>130.07735496680829</v>
      </c>
      <c r="J260" s="13">
        <f t="shared" si="41"/>
        <v>73.598175528053957</v>
      </c>
      <c r="K260" s="13">
        <f t="shared" si="42"/>
        <v>56.479179438754329</v>
      </c>
      <c r="L260" s="13">
        <f t="shared" si="43"/>
        <v>1.647014561397361</v>
      </c>
      <c r="M260" s="13">
        <f t="shared" si="48"/>
        <v>7.1570698838025901</v>
      </c>
      <c r="N260" s="13">
        <f t="shared" si="44"/>
        <v>0.37514905606946952</v>
      </c>
      <c r="O260" s="13">
        <f t="shared" si="45"/>
        <v>1.8638416838926724</v>
      </c>
      <c r="Q260" s="41">
        <v>13.644999603485919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10.65925539305532</v>
      </c>
      <c r="G261" s="13">
        <f t="shared" si="39"/>
        <v>0</v>
      </c>
      <c r="H261" s="13">
        <f t="shared" si="40"/>
        <v>10.65925539305532</v>
      </c>
      <c r="I261" s="16">
        <f t="shared" si="47"/>
        <v>65.491420270412291</v>
      </c>
      <c r="J261" s="13">
        <f t="shared" si="41"/>
        <v>48.773255062536478</v>
      </c>
      <c r="K261" s="13">
        <f t="shared" si="42"/>
        <v>16.718165207875813</v>
      </c>
      <c r="L261" s="13">
        <f t="shared" si="43"/>
        <v>2.5474975458964641E-2</v>
      </c>
      <c r="M261" s="13">
        <f t="shared" si="48"/>
        <v>6.8073958031920849</v>
      </c>
      <c r="N261" s="13">
        <f t="shared" si="44"/>
        <v>0.35682034007217733</v>
      </c>
      <c r="O261" s="13">
        <f t="shared" si="45"/>
        <v>0.35682034007217733</v>
      </c>
      <c r="Q261" s="41">
        <v>10.70437662258065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50.920417183894557</v>
      </c>
      <c r="G262" s="13">
        <f t="shared" ref="G262:G325" si="50">IF((F262-$J$2)&gt;0,$I$2*(F262-$J$2),0)</f>
        <v>0</v>
      </c>
      <c r="H262" s="13">
        <f t="shared" ref="H262:H325" si="51">F262-G262</f>
        <v>50.920417183894557</v>
      </c>
      <c r="I262" s="16">
        <f t="shared" si="47"/>
        <v>67.613107416311408</v>
      </c>
      <c r="J262" s="13">
        <f t="shared" ref="J262:J325" si="52">I262/SQRT(1+(I262/($K$2*(300+(25*Q262)+0.05*(Q262)^3)))^2)</f>
        <v>49.407347604028203</v>
      </c>
      <c r="K262" s="13">
        <f t="shared" ref="K262:K325" si="53">I262-J262</f>
        <v>18.205759812283205</v>
      </c>
      <c r="L262" s="13">
        <f t="shared" ref="L262:L325" si="54">IF(K262&gt;$N$2,(K262-$N$2)/$L$2,0)</f>
        <v>8.6142279488690257E-2</v>
      </c>
      <c r="M262" s="13">
        <f t="shared" si="48"/>
        <v>6.5367177426085981</v>
      </c>
      <c r="N262" s="13">
        <f t="shared" ref="N262:N325" si="55">$M$2*M262</f>
        <v>0.34263232450502196</v>
      </c>
      <c r="O262" s="13">
        <f t="shared" ref="O262:O325" si="56">N262+G262</f>
        <v>0.34263232450502196</v>
      </c>
      <c r="Q262" s="41">
        <v>10.559121951378859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0.2060011456492829</v>
      </c>
      <c r="G263" s="13">
        <f t="shared" si="50"/>
        <v>0</v>
      </c>
      <c r="H263" s="13">
        <f t="shared" si="51"/>
        <v>0.2060011456492829</v>
      </c>
      <c r="I263" s="16">
        <f t="shared" ref="I263:I326" si="58">H263+K262-L262</f>
        <v>18.325618678443796</v>
      </c>
      <c r="J263" s="13">
        <f t="shared" si="52"/>
        <v>17.94921844255509</v>
      </c>
      <c r="K263" s="13">
        <f t="shared" si="53"/>
        <v>0.37640023588870619</v>
      </c>
      <c r="L263" s="13">
        <f t="shared" si="54"/>
        <v>0</v>
      </c>
      <c r="M263" s="13">
        <f t="shared" ref="M263:M326" si="59">L263+M262-N262</f>
        <v>6.194085418103576</v>
      </c>
      <c r="N263" s="13">
        <f t="shared" si="55"/>
        <v>0.32467271321104169</v>
      </c>
      <c r="O263" s="13">
        <f t="shared" si="56"/>
        <v>0.32467271321104169</v>
      </c>
      <c r="Q263" s="41">
        <v>13.60560624731589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75.126910356874149</v>
      </c>
      <c r="G264" s="13">
        <f t="shared" si="50"/>
        <v>0.35991049143358195</v>
      </c>
      <c r="H264" s="13">
        <f t="shared" si="51"/>
        <v>74.766999865440567</v>
      </c>
      <c r="I264" s="16">
        <f t="shared" si="58"/>
        <v>75.143400101329277</v>
      </c>
      <c r="J264" s="13">
        <f t="shared" si="52"/>
        <v>58.149422583078511</v>
      </c>
      <c r="K264" s="13">
        <f t="shared" si="53"/>
        <v>16.993977518250766</v>
      </c>
      <c r="L264" s="13">
        <f t="shared" si="54"/>
        <v>3.6723194052311912E-2</v>
      </c>
      <c r="M264" s="13">
        <f t="shared" si="59"/>
        <v>5.9061358989448465</v>
      </c>
      <c r="N264" s="13">
        <f t="shared" si="55"/>
        <v>0.30957938702283055</v>
      </c>
      <c r="O264" s="13">
        <f t="shared" si="56"/>
        <v>0.6694898784564125</v>
      </c>
      <c r="Q264" s="41">
        <v>14.053013399838809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97.863402379698272</v>
      </c>
      <c r="G265" s="13">
        <f t="shared" si="50"/>
        <v>0.81464033189006446</v>
      </c>
      <c r="H265" s="13">
        <f t="shared" si="51"/>
        <v>97.048762047808211</v>
      </c>
      <c r="I265" s="16">
        <f t="shared" si="58"/>
        <v>114.00601637200666</v>
      </c>
      <c r="J265" s="13">
        <f t="shared" si="52"/>
        <v>69.832280225869013</v>
      </c>
      <c r="K265" s="13">
        <f t="shared" si="53"/>
        <v>44.173736146137642</v>
      </c>
      <c r="L265" s="13">
        <f t="shared" si="54"/>
        <v>1.145172145969187</v>
      </c>
      <c r="M265" s="13">
        <f t="shared" si="59"/>
        <v>6.741728657891203</v>
      </c>
      <c r="N265" s="13">
        <f t="shared" si="55"/>
        <v>0.35337829353995681</v>
      </c>
      <c r="O265" s="13">
        <f t="shared" si="56"/>
        <v>1.1680186254300213</v>
      </c>
      <c r="Q265" s="41">
        <v>13.495487559363641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85.376993993993239</v>
      </c>
      <c r="G266" s="13">
        <f t="shared" si="50"/>
        <v>0.56491216417596379</v>
      </c>
      <c r="H266" s="13">
        <f t="shared" si="51"/>
        <v>84.812081829817274</v>
      </c>
      <c r="I266" s="16">
        <f t="shared" si="58"/>
        <v>127.84064582998573</v>
      </c>
      <c r="J266" s="13">
        <f t="shared" si="52"/>
        <v>82.218886926390709</v>
      </c>
      <c r="K266" s="13">
        <f t="shared" si="53"/>
        <v>45.621758903595023</v>
      </c>
      <c r="L266" s="13">
        <f t="shared" si="54"/>
        <v>1.2042256250611094</v>
      </c>
      <c r="M266" s="13">
        <f t="shared" si="59"/>
        <v>7.5925759894123557</v>
      </c>
      <c r="N266" s="13">
        <f t="shared" si="55"/>
        <v>0.39797679243148887</v>
      </c>
      <c r="O266" s="13">
        <f t="shared" si="56"/>
        <v>0.96288895660745266</v>
      </c>
      <c r="Q266" s="41">
        <v>16.299506000809309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5.9801323468865002</v>
      </c>
      <c r="G267" s="13">
        <f t="shared" si="50"/>
        <v>0</v>
      </c>
      <c r="H267" s="13">
        <f t="shared" si="51"/>
        <v>5.9801323468865002</v>
      </c>
      <c r="I267" s="16">
        <f t="shared" si="58"/>
        <v>50.397665625420416</v>
      </c>
      <c r="J267" s="13">
        <f t="shared" si="52"/>
        <v>47.712340610809747</v>
      </c>
      <c r="K267" s="13">
        <f t="shared" si="53"/>
        <v>2.6853250146106689</v>
      </c>
      <c r="L267" s="13">
        <f t="shared" si="54"/>
        <v>0</v>
      </c>
      <c r="M267" s="13">
        <f t="shared" si="59"/>
        <v>7.1945991969808665</v>
      </c>
      <c r="N267" s="13">
        <f t="shared" si="55"/>
        <v>0.37711621394864975</v>
      </c>
      <c r="O267" s="13">
        <f t="shared" si="56"/>
        <v>0.37711621394864975</v>
      </c>
      <c r="Q267" s="41">
        <v>20.855042304004751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3.2470975341927462</v>
      </c>
      <c r="G268" s="13">
        <f t="shared" si="50"/>
        <v>0</v>
      </c>
      <c r="H268" s="13">
        <f t="shared" si="51"/>
        <v>3.2470975341927462</v>
      </c>
      <c r="I268" s="16">
        <f t="shared" si="58"/>
        <v>5.932422548803415</v>
      </c>
      <c r="J268" s="13">
        <f t="shared" si="52"/>
        <v>5.9295375840516025</v>
      </c>
      <c r="K268" s="13">
        <f t="shared" si="53"/>
        <v>2.8849647518125465E-3</v>
      </c>
      <c r="L268" s="13">
        <f t="shared" si="54"/>
        <v>0</v>
      </c>
      <c r="M268" s="13">
        <f t="shared" si="59"/>
        <v>6.8174829830322166</v>
      </c>
      <c r="N268" s="13">
        <f t="shared" si="55"/>
        <v>0.35734907544249872</v>
      </c>
      <c r="O268" s="13">
        <f t="shared" si="56"/>
        <v>0.35734907544249872</v>
      </c>
      <c r="Q268" s="41">
        <v>24.400732193548389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0.2321316489638148</v>
      </c>
      <c r="G269" s="18">
        <f t="shared" si="50"/>
        <v>0</v>
      </c>
      <c r="H269" s="18">
        <f t="shared" si="51"/>
        <v>0.2321316489638148</v>
      </c>
      <c r="I269" s="17">
        <f t="shared" si="58"/>
        <v>0.23501661371562735</v>
      </c>
      <c r="J269" s="18">
        <f t="shared" si="52"/>
        <v>0.23501643771883821</v>
      </c>
      <c r="K269" s="18">
        <f t="shared" si="53"/>
        <v>1.7599678914237415E-7</v>
      </c>
      <c r="L269" s="18">
        <f t="shared" si="54"/>
        <v>0</v>
      </c>
      <c r="M269" s="18">
        <f t="shared" si="59"/>
        <v>6.4601339075897179</v>
      </c>
      <c r="N269" s="18">
        <f t="shared" si="55"/>
        <v>0.33861806253972615</v>
      </c>
      <c r="O269" s="18">
        <f t="shared" si="56"/>
        <v>0.33861806253972615</v>
      </c>
      <c r="P269" s="3"/>
      <c r="Q269" s="42">
        <v>24.541735049116589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3.0991941189414041</v>
      </c>
      <c r="G270" s="13">
        <f t="shared" si="50"/>
        <v>0</v>
      </c>
      <c r="H270" s="13">
        <f t="shared" si="51"/>
        <v>3.0991941189414041</v>
      </c>
      <c r="I270" s="16">
        <f t="shared" si="58"/>
        <v>3.0991942949381932</v>
      </c>
      <c r="J270" s="13">
        <f t="shared" si="52"/>
        <v>3.098606528803685</v>
      </c>
      <c r="K270" s="13">
        <f t="shared" si="53"/>
        <v>5.8776613450817194E-4</v>
      </c>
      <c r="L270" s="13">
        <f t="shared" si="54"/>
        <v>0</v>
      </c>
      <c r="M270" s="13">
        <f t="shared" si="59"/>
        <v>6.1215158450499914</v>
      </c>
      <c r="N270" s="13">
        <f t="shared" si="55"/>
        <v>0.32086886508989521</v>
      </c>
      <c r="O270" s="13">
        <f t="shared" si="56"/>
        <v>0.32086886508989521</v>
      </c>
      <c r="Q270" s="41">
        <v>21.864730648031511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47.103675799189993</v>
      </c>
      <c r="G271" s="13">
        <f t="shared" si="50"/>
        <v>0</v>
      </c>
      <c r="H271" s="13">
        <f t="shared" si="51"/>
        <v>47.103675799189993</v>
      </c>
      <c r="I271" s="16">
        <f t="shared" si="58"/>
        <v>47.104263565324501</v>
      </c>
      <c r="J271" s="13">
        <f t="shared" si="52"/>
        <v>43.422417128216082</v>
      </c>
      <c r="K271" s="13">
        <f t="shared" si="53"/>
        <v>3.681846437108419</v>
      </c>
      <c r="L271" s="13">
        <f t="shared" si="54"/>
        <v>0</v>
      </c>
      <c r="M271" s="13">
        <f t="shared" si="59"/>
        <v>5.8006469799600957</v>
      </c>
      <c r="N271" s="13">
        <f t="shared" si="55"/>
        <v>0.30405001969438245</v>
      </c>
      <c r="O271" s="13">
        <f t="shared" si="56"/>
        <v>0.30405001969438245</v>
      </c>
      <c r="Q271" s="41">
        <v>16.90454909418666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64.344476154939883</v>
      </c>
      <c r="G272" s="13">
        <f t="shared" si="50"/>
        <v>0.14426180739489666</v>
      </c>
      <c r="H272" s="13">
        <f t="shared" si="51"/>
        <v>64.200214347544986</v>
      </c>
      <c r="I272" s="16">
        <f t="shared" si="58"/>
        <v>67.882060784653405</v>
      </c>
      <c r="J272" s="13">
        <f t="shared" si="52"/>
        <v>54.423438368507966</v>
      </c>
      <c r="K272" s="13">
        <f t="shared" si="53"/>
        <v>13.458622416145438</v>
      </c>
      <c r="L272" s="13">
        <f t="shared" si="54"/>
        <v>0</v>
      </c>
      <c r="M272" s="13">
        <f t="shared" si="59"/>
        <v>5.4965969602657134</v>
      </c>
      <c r="N272" s="13">
        <f t="shared" si="55"/>
        <v>0.28811276048941176</v>
      </c>
      <c r="O272" s="13">
        <f t="shared" si="56"/>
        <v>0.43237456788430839</v>
      </c>
      <c r="Q272" s="41">
        <v>13.934133935773101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90.828170084158785</v>
      </c>
      <c r="G273" s="13">
        <f t="shared" si="50"/>
        <v>0.67393568597927467</v>
      </c>
      <c r="H273" s="13">
        <f t="shared" si="51"/>
        <v>90.154234398179511</v>
      </c>
      <c r="I273" s="16">
        <f t="shared" si="58"/>
        <v>103.61285681432494</v>
      </c>
      <c r="J273" s="13">
        <f t="shared" si="52"/>
        <v>60.149174020717652</v>
      </c>
      <c r="K273" s="13">
        <f t="shared" si="53"/>
        <v>43.46368279360729</v>
      </c>
      <c r="L273" s="13">
        <f t="shared" si="54"/>
        <v>1.1162146447200847</v>
      </c>
      <c r="M273" s="13">
        <f t="shared" si="59"/>
        <v>6.3246988444963863</v>
      </c>
      <c r="N273" s="13">
        <f t="shared" si="55"/>
        <v>0.33151902104606151</v>
      </c>
      <c r="O273" s="13">
        <f t="shared" si="56"/>
        <v>1.0054547070253361</v>
      </c>
      <c r="Q273" s="41">
        <v>10.86414301539301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57.363175339152932</v>
      </c>
      <c r="G274" s="13">
        <f t="shared" si="50"/>
        <v>4.6357910791576277E-3</v>
      </c>
      <c r="H274" s="13">
        <f t="shared" si="51"/>
        <v>57.358539548073772</v>
      </c>
      <c r="I274" s="16">
        <f t="shared" si="58"/>
        <v>99.706007696960967</v>
      </c>
      <c r="J274" s="13">
        <f t="shared" si="52"/>
        <v>58.086569281641722</v>
      </c>
      <c r="K274" s="13">
        <f t="shared" si="53"/>
        <v>41.619438415319244</v>
      </c>
      <c r="L274" s="13">
        <f t="shared" si="54"/>
        <v>1.0410023966578617</v>
      </c>
      <c r="M274" s="13">
        <f t="shared" si="59"/>
        <v>7.0341822201081863</v>
      </c>
      <c r="N274" s="13">
        <f t="shared" si="55"/>
        <v>0.36870770621736437</v>
      </c>
      <c r="O274" s="13">
        <f t="shared" si="56"/>
        <v>0.373343497296522</v>
      </c>
      <c r="Q274" s="41">
        <v>10.37055462258065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20.688129546406451</v>
      </c>
      <c r="G275" s="13">
        <f t="shared" si="50"/>
        <v>0</v>
      </c>
      <c r="H275" s="13">
        <f t="shared" si="51"/>
        <v>20.688129546406451</v>
      </c>
      <c r="I275" s="16">
        <f t="shared" si="58"/>
        <v>61.266565565067836</v>
      </c>
      <c r="J275" s="13">
        <f t="shared" si="52"/>
        <v>49.185507721296432</v>
      </c>
      <c r="K275" s="13">
        <f t="shared" si="53"/>
        <v>12.081057843771404</v>
      </c>
      <c r="L275" s="13">
        <f t="shared" si="54"/>
        <v>0</v>
      </c>
      <c r="M275" s="13">
        <f t="shared" si="59"/>
        <v>6.665474513890822</v>
      </c>
      <c r="N275" s="13">
        <f t="shared" si="55"/>
        <v>0.34938131284708007</v>
      </c>
      <c r="O275" s="13">
        <f t="shared" si="56"/>
        <v>0.34938131284708007</v>
      </c>
      <c r="Q275" s="41">
        <v>12.495222756485679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6.7153347110261947</v>
      </c>
      <c r="G276" s="13">
        <f t="shared" si="50"/>
        <v>0</v>
      </c>
      <c r="H276" s="13">
        <f t="shared" si="51"/>
        <v>6.7153347110261947</v>
      </c>
      <c r="I276" s="16">
        <f t="shared" si="58"/>
        <v>18.796392554797599</v>
      </c>
      <c r="J276" s="13">
        <f t="shared" si="52"/>
        <v>18.466692151851639</v>
      </c>
      <c r="K276" s="13">
        <f t="shared" si="53"/>
        <v>0.32970040294596004</v>
      </c>
      <c r="L276" s="13">
        <f t="shared" si="54"/>
        <v>0</v>
      </c>
      <c r="M276" s="13">
        <f t="shared" si="59"/>
        <v>6.3160932010437421</v>
      </c>
      <c r="N276" s="13">
        <f t="shared" si="55"/>
        <v>0.331067942731815</v>
      </c>
      <c r="O276" s="13">
        <f t="shared" si="56"/>
        <v>0.331067942731815</v>
      </c>
      <c r="Q276" s="41">
        <v>15.14350864304469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50.042556507083013</v>
      </c>
      <c r="G277" s="13">
        <f t="shared" si="50"/>
        <v>0</v>
      </c>
      <c r="H277" s="13">
        <f t="shared" si="51"/>
        <v>50.042556507083013</v>
      </c>
      <c r="I277" s="16">
        <f t="shared" si="58"/>
        <v>50.372256910028973</v>
      </c>
      <c r="J277" s="13">
        <f t="shared" si="52"/>
        <v>45.933192401945718</v>
      </c>
      <c r="K277" s="13">
        <f t="shared" si="53"/>
        <v>4.4390645080832556</v>
      </c>
      <c r="L277" s="13">
        <f t="shared" si="54"/>
        <v>0</v>
      </c>
      <c r="M277" s="13">
        <f t="shared" si="59"/>
        <v>5.9850252583119268</v>
      </c>
      <c r="N277" s="13">
        <f t="shared" si="55"/>
        <v>0.31371449666699697</v>
      </c>
      <c r="O277" s="13">
        <f t="shared" si="56"/>
        <v>0.31371449666699697</v>
      </c>
      <c r="Q277" s="41">
        <v>16.887989361020221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45.664945016365607</v>
      </c>
      <c r="G278" s="13">
        <f t="shared" si="50"/>
        <v>0</v>
      </c>
      <c r="H278" s="13">
        <f t="shared" si="51"/>
        <v>45.664945016365607</v>
      </c>
      <c r="I278" s="16">
        <f t="shared" si="58"/>
        <v>50.104009524448863</v>
      </c>
      <c r="J278" s="13">
        <f t="shared" si="52"/>
        <v>45.758913510337315</v>
      </c>
      <c r="K278" s="13">
        <f t="shared" si="53"/>
        <v>4.3450960141115473</v>
      </c>
      <c r="L278" s="13">
        <f t="shared" si="54"/>
        <v>0</v>
      </c>
      <c r="M278" s="13">
        <f t="shared" si="59"/>
        <v>5.6713107616449294</v>
      </c>
      <c r="N278" s="13">
        <f t="shared" si="55"/>
        <v>0.29727065872623853</v>
      </c>
      <c r="O278" s="13">
        <f t="shared" si="56"/>
        <v>0.29727065872623853</v>
      </c>
      <c r="Q278" s="41">
        <v>16.94282255207693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0.46666666699999998</v>
      </c>
      <c r="G279" s="13">
        <f t="shared" si="50"/>
        <v>0</v>
      </c>
      <c r="H279" s="13">
        <f t="shared" si="51"/>
        <v>0.46666666699999998</v>
      </c>
      <c r="I279" s="16">
        <f t="shared" si="58"/>
        <v>4.8117626811115475</v>
      </c>
      <c r="J279" s="13">
        <f t="shared" si="52"/>
        <v>4.8087902288504463</v>
      </c>
      <c r="K279" s="13">
        <f t="shared" si="53"/>
        <v>2.9724522611012105E-3</v>
      </c>
      <c r="L279" s="13">
        <f t="shared" si="54"/>
        <v>0</v>
      </c>
      <c r="M279" s="13">
        <f t="shared" si="59"/>
        <v>5.3740401029186913</v>
      </c>
      <c r="N279" s="13">
        <f t="shared" si="55"/>
        <v>0.28168875037144042</v>
      </c>
      <c r="O279" s="13">
        <f t="shared" si="56"/>
        <v>0.28168875037144042</v>
      </c>
      <c r="Q279" s="41">
        <v>19.73320081829047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3.1311626705622939</v>
      </c>
      <c r="G280" s="13">
        <f t="shared" si="50"/>
        <v>0</v>
      </c>
      <c r="H280" s="13">
        <f t="shared" si="51"/>
        <v>3.1311626705622939</v>
      </c>
      <c r="I280" s="16">
        <f t="shared" si="58"/>
        <v>3.1341351228233951</v>
      </c>
      <c r="J280" s="13">
        <f t="shared" si="52"/>
        <v>3.1336957156443037</v>
      </c>
      <c r="K280" s="13">
        <f t="shared" si="53"/>
        <v>4.3940717909141114E-4</v>
      </c>
      <c r="L280" s="13">
        <f t="shared" si="54"/>
        <v>0</v>
      </c>
      <c r="M280" s="13">
        <f t="shared" si="59"/>
        <v>5.0923513525472508</v>
      </c>
      <c r="N280" s="13">
        <f t="shared" si="55"/>
        <v>0.26692359220994311</v>
      </c>
      <c r="O280" s="13">
        <f t="shared" si="56"/>
        <v>0.26692359220994311</v>
      </c>
      <c r="Q280" s="41">
        <v>24.17270719354838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0.83535324738887629</v>
      </c>
      <c r="G281" s="18">
        <f t="shared" si="50"/>
        <v>0</v>
      </c>
      <c r="H281" s="18">
        <f t="shared" si="51"/>
        <v>0.83535324738887629</v>
      </c>
      <c r="I281" s="17">
        <f t="shared" si="58"/>
        <v>0.8357926545679677</v>
      </c>
      <c r="J281" s="18">
        <f t="shared" si="52"/>
        <v>0.8357794843302635</v>
      </c>
      <c r="K281" s="18">
        <f t="shared" si="53"/>
        <v>1.3170237704196452E-5</v>
      </c>
      <c r="L281" s="18">
        <f t="shared" si="54"/>
        <v>0</v>
      </c>
      <c r="M281" s="18">
        <f t="shared" si="59"/>
        <v>4.8254277603373072</v>
      </c>
      <c r="N281" s="18">
        <f t="shared" si="55"/>
        <v>0.25293237299789462</v>
      </c>
      <c r="O281" s="18">
        <f t="shared" si="56"/>
        <v>0.25293237299789462</v>
      </c>
      <c r="P281" s="3"/>
      <c r="Q281" s="42">
        <v>20.924818701914699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19.819393861771669</v>
      </c>
      <c r="G282" s="13">
        <f t="shared" si="50"/>
        <v>0</v>
      </c>
      <c r="H282" s="13">
        <f t="shared" si="51"/>
        <v>19.819393861771669</v>
      </c>
      <c r="I282" s="16">
        <f t="shared" si="58"/>
        <v>19.819407032009373</v>
      </c>
      <c r="J282" s="13">
        <f t="shared" si="52"/>
        <v>19.610939277488473</v>
      </c>
      <c r="K282" s="13">
        <f t="shared" si="53"/>
        <v>0.20846775452089972</v>
      </c>
      <c r="L282" s="13">
        <f t="shared" si="54"/>
        <v>0</v>
      </c>
      <c r="M282" s="13">
        <f t="shared" si="59"/>
        <v>4.572495387339413</v>
      </c>
      <c r="N282" s="13">
        <f t="shared" si="55"/>
        <v>0.23967452551001223</v>
      </c>
      <c r="O282" s="13">
        <f t="shared" si="56"/>
        <v>0.23967452551001223</v>
      </c>
      <c r="Q282" s="41">
        <v>19.602253944833919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5.1762181747784961</v>
      </c>
      <c r="G283" s="13">
        <f t="shared" si="50"/>
        <v>0</v>
      </c>
      <c r="H283" s="13">
        <f t="shared" si="51"/>
        <v>5.1762181747784961</v>
      </c>
      <c r="I283" s="16">
        <f t="shared" si="58"/>
        <v>5.3846859292993958</v>
      </c>
      <c r="J283" s="13">
        <f t="shared" si="52"/>
        <v>5.3795696621548972</v>
      </c>
      <c r="K283" s="13">
        <f t="shared" si="53"/>
        <v>5.1162671444986429E-3</v>
      </c>
      <c r="L283" s="13">
        <f t="shared" si="54"/>
        <v>0</v>
      </c>
      <c r="M283" s="13">
        <f t="shared" si="59"/>
        <v>4.3328208618294006</v>
      </c>
      <c r="N283" s="13">
        <f t="shared" si="55"/>
        <v>0.2271116089158253</v>
      </c>
      <c r="O283" s="13">
        <f t="shared" si="56"/>
        <v>0.2271116089158253</v>
      </c>
      <c r="Q283" s="41">
        <v>18.277846877522791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4.1371793842122377</v>
      </c>
      <c r="G284" s="13">
        <f t="shared" si="50"/>
        <v>0</v>
      </c>
      <c r="H284" s="13">
        <f t="shared" si="51"/>
        <v>4.1371793842122377</v>
      </c>
      <c r="I284" s="16">
        <f t="shared" si="58"/>
        <v>4.1422956513567364</v>
      </c>
      <c r="J284" s="13">
        <f t="shared" si="52"/>
        <v>4.1378525704105176</v>
      </c>
      <c r="K284" s="13">
        <f t="shared" si="53"/>
        <v>4.4430809462188137E-3</v>
      </c>
      <c r="L284" s="13">
        <f t="shared" si="54"/>
        <v>0</v>
      </c>
      <c r="M284" s="13">
        <f t="shared" si="59"/>
        <v>4.1057092529135755</v>
      </c>
      <c r="N284" s="13">
        <f t="shared" si="55"/>
        <v>0.21520719732135268</v>
      </c>
      <c r="O284" s="13">
        <f t="shared" si="56"/>
        <v>0.21520719732135268</v>
      </c>
      <c r="Q284" s="41">
        <v>13.66170092431387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205.22403834078619</v>
      </c>
      <c r="G285" s="13">
        <f t="shared" si="50"/>
        <v>2.9618530511118228</v>
      </c>
      <c r="H285" s="13">
        <f t="shared" si="51"/>
        <v>202.26218528967436</v>
      </c>
      <c r="I285" s="16">
        <f t="shared" si="58"/>
        <v>202.26662837062059</v>
      </c>
      <c r="J285" s="13">
        <f t="shared" si="52"/>
        <v>68.692412706880717</v>
      </c>
      <c r="K285" s="13">
        <f t="shared" si="53"/>
        <v>133.57421566373989</v>
      </c>
      <c r="L285" s="13">
        <f t="shared" si="54"/>
        <v>4.7911157755229201</v>
      </c>
      <c r="M285" s="13">
        <f t="shared" si="59"/>
        <v>8.6816178311151422</v>
      </c>
      <c r="N285" s="13">
        <f t="shared" si="55"/>
        <v>0.45506063058983459</v>
      </c>
      <c r="O285" s="13">
        <f t="shared" si="56"/>
        <v>3.4169136817016574</v>
      </c>
      <c r="Q285" s="41">
        <v>10.69421591243432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75.344477946279639</v>
      </c>
      <c r="G286" s="13">
        <f t="shared" si="50"/>
        <v>0.36426184322169181</v>
      </c>
      <c r="H286" s="13">
        <f t="shared" si="51"/>
        <v>74.980216103057941</v>
      </c>
      <c r="I286" s="16">
        <f t="shared" si="58"/>
        <v>203.76331599127494</v>
      </c>
      <c r="J286" s="13">
        <f t="shared" si="52"/>
        <v>62.820424664582532</v>
      </c>
      <c r="K286" s="13">
        <f t="shared" si="53"/>
        <v>140.9428913266924</v>
      </c>
      <c r="L286" s="13">
        <f t="shared" si="54"/>
        <v>5.0916262004843391</v>
      </c>
      <c r="M286" s="13">
        <f t="shared" si="59"/>
        <v>13.318183401009648</v>
      </c>
      <c r="N286" s="13">
        <f t="shared" si="55"/>
        <v>0.69809349532217824</v>
      </c>
      <c r="O286" s="13">
        <f t="shared" si="56"/>
        <v>1.06235533854387</v>
      </c>
      <c r="Q286" s="41">
        <v>9.1832271225806466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45.095937222097682</v>
      </c>
      <c r="G287" s="13">
        <f t="shared" si="50"/>
        <v>0</v>
      </c>
      <c r="H287" s="13">
        <f t="shared" si="51"/>
        <v>45.095937222097682</v>
      </c>
      <c r="I287" s="16">
        <f t="shared" si="58"/>
        <v>180.94720234830575</v>
      </c>
      <c r="J287" s="13">
        <f t="shared" si="52"/>
        <v>76.665081054873426</v>
      </c>
      <c r="K287" s="13">
        <f t="shared" si="53"/>
        <v>104.28212129343233</v>
      </c>
      <c r="L287" s="13">
        <f t="shared" si="54"/>
        <v>3.5965212337265071</v>
      </c>
      <c r="M287" s="13">
        <f t="shared" si="59"/>
        <v>16.216611139413974</v>
      </c>
      <c r="N287" s="13">
        <f t="shared" si="55"/>
        <v>0.850019136373798</v>
      </c>
      <c r="O287" s="13">
        <f t="shared" si="56"/>
        <v>0.850019136373798</v>
      </c>
      <c r="Q287" s="41">
        <v>12.87066653155871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38.398910433258898</v>
      </c>
      <c r="G288" s="13">
        <f t="shared" si="50"/>
        <v>0</v>
      </c>
      <c r="H288" s="13">
        <f t="shared" si="51"/>
        <v>38.398910433258898</v>
      </c>
      <c r="I288" s="16">
        <f t="shared" si="58"/>
        <v>139.08451049296471</v>
      </c>
      <c r="J288" s="13">
        <f t="shared" si="52"/>
        <v>71.452205241726446</v>
      </c>
      <c r="K288" s="13">
        <f t="shared" si="53"/>
        <v>67.632305251238265</v>
      </c>
      <c r="L288" s="13">
        <f t="shared" si="54"/>
        <v>2.101862994258739</v>
      </c>
      <c r="M288" s="13">
        <f t="shared" si="59"/>
        <v>17.468454997298913</v>
      </c>
      <c r="N288" s="13">
        <f t="shared" si="55"/>
        <v>0.91563649784385004</v>
      </c>
      <c r="O288" s="13">
        <f t="shared" si="56"/>
        <v>0.91563649784385004</v>
      </c>
      <c r="Q288" s="41">
        <v>12.634634862121031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88.9695486751841</v>
      </c>
      <c r="G289" s="13">
        <f t="shared" si="50"/>
        <v>0.63676325779978105</v>
      </c>
      <c r="H289" s="13">
        <f t="shared" si="51"/>
        <v>88.332785417384315</v>
      </c>
      <c r="I289" s="16">
        <f t="shared" si="58"/>
        <v>153.86322767436383</v>
      </c>
      <c r="J289" s="13">
        <f t="shared" si="52"/>
        <v>73.234597155814228</v>
      </c>
      <c r="K289" s="13">
        <f t="shared" si="53"/>
        <v>80.628630518549599</v>
      </c>
      <c r="L289" s="13">
        <f t="shared" si="54"/>
        <v>2.6318810609586216</v>
      </c>
      <c r="M289" s="13">
        <f t="shared" si="59"/>
        <v>19.184699560413687</v>
      </c>
      <c r="N289" s="13">
        <f t="shared" si="55"/>
        <v>1.005596151485626</v>
      </c>
      <c r="O289" s="13">
        <f t="shared" si="56"/>
        <v>1.642359409285407</v>
      </c>
      <c r="Q289" s="41">
        <v>12.63283504305589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0.84647346913809418</v>
      </c>
      <c r="G290" s="13">
        <f t="shared" si="50"/>
        <v>0</v>
      </c>
      <c r="H290" s="13">
        <f t="shared" si="51"/>
        <v>0.84647346913809418</v>
      </c>
      <c r="I290" s="16">
        <f t="shared" si="58"/>
        <v>78.843222926729069</v>
      </c>
      <c r="J290" s="13">
        <f t="shared" si="52"/>
        <v>69.161412088879061</v>
      </c>
      <c r="K290" s="13">
        <f t="shared" si="53"/>
        <v>9.6818108378500085</v>
      </c>
      <c r="L290" s="13">
        <f t="shared" si="54"/>
        <v>0</v>
      </c>
      <c r="M290" s="13">
        <f t="shared" si="59"/>
        <v>18.179103408928061</v>
      </c>
      <c r="N290" s="13">
        <f t="shared" si="55"/>
        <v>0.95288625020735462</v>
      </c>
      <c r="O290" s="13">
        <f t="shared" si="56"/>
        <v>0.95288625020735462</v>
      </c>
      <c r="Q290" s="41">
        <v>20.459118773090971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4.930707376320119</v>
      </c>
      <c r="G291" s="13">
        <f t="shared" si="50"/>
        <v>0</v>
      </c>
      <c r="H291" s="13">
        <f t="shared" si="51"/>
        <v>4.930707376320119</v>
      </c>
      <c r="I291" s="16">
        <f t="shared" si="58"/>
        <v>14.612518214170127</v>
      </c>
      <c r="J291" s="13">
        <f t="shared" si="52"/>
        <v>14.558352548955803</v>
      </c>
      <c r="K291" s="13">
        <f t="shared" si="53"/>
        <v>5.4165665214323866E-2</v>
      </c>
      <c r="L291" s="13">
        <f t="shared" si="54"/>
        <v>0</v>
      </c>
      <c r="M291" s="13">
        <f t="shared" si="59"/>
        <v>17.226217158720708</v>
      </c>
      <c r="N291" s="13">
        <f t="shared" si="55"/>
        <v>0.90293922117025138</v>
      </c>
      <c r="O291" s="13">
        <f t="shared" si="56"/>
        <v>0.90293922117025138</v>
      </c>
      <c r="Q291" s="41">
        <v>22.739859737656349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1.511493996338191</v>
      </c>
      <c r="G292" s="13">
        <f t="shared" si="50"/>
        <v>0</v>
      </c>
      <c r="H292" s="13">
        <f t="shared" si="51"/>
        <v>1.511493996338191</v>
      </c>
      <c r="I292" s="16">
        <f t="shared" si="58"/>
        <v>1.5656596615525149</v>
      </c>
      <c r="J292" s="13">
        <f t="shared" si="52"/>
        <v>1.5656064468641209</v>
      </c>
      <c r="K292" s="13">
        <f t="shared" si="53"/>
        <v>5.3214688394032095E-5</v>
      </c>
      <c r="L292" s="13">
        <f t="shared" si="54"/>
        <v>0</v>
      </c>
      <c r="M292" s="13">
        <f t="shared" si="59"/>
        <v>16.323277937550458</v>
      </c>
      <c r="N292" s="13">
        <f t="shared" si="55"/>
        <v>0.85561024408750308</v>
      </c>
      <c r="O292" s="13">
        <f t="shared" si="56"/>
        <v>0.85561024408750308</v>
      </c>
      <c r="Q292" s="41">
        <v>24.380948666111941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6.7733333330000001</v>
      </c>
      <c r="G293" s="18">
        <f t="shared" si="50"/>
        <v>0</v>
      </c>
      <c r="H293" s="18">
        <f t="shared" si="51"/>
        <v>6.7733333330000001</v>
      </c>
      <c r="I293" s="17">
        <f t="shared" si="58"/>
        <v>6.7733865476883945</v>
      </c>
      <c r="J293" s="18">
        <f t="shared" si="52"/>
        <v>6.7688900611798388</v>
      </c>
      <c r="K293" s="18">
        <f t="shared" si="53"/>
        <v>4.4964865085557193E-3</v>
      </c>
      <c r="L293" s="18">
        <f t="shared" si="54"/>
        <v>0</v>
      </c>
      <c r="M293" s="18">
        <f t="shared" si="59"/>
        <v>15.467667693462955</v>
      </c>
      <c r="N293" s="18">
        <f t="shared" si="55"/>
        <v>0.81076208965502794</v>
      </c>
      <c r="O293" s="18">
        <f t="shared" si="56"/>
        <v>0.81076208965502794</v>
      </c>
      <c r="P293" s="3"/>
      <c r="Q293" s="42">
        <v>24.06931719354839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7.0950723047207523E-2</v>
      </c>
      <c r="G294" s="13">
        <f t="shared" si="50"/>
        <v>0</v>
      </c>
      <c r="H294" s="13">
        <f t="shared" si="51"/>
        <v>7.0950723047207523E-2</v>
      </c>
      <c r="I294" s="16">
        <f t="shared" si="58"/>
        <v>7.5447209555763242E-2</v>
      </c>
      <c r="J294" s="13">
        <f t="shared" si="52"/>
        <v>7.5447201979522316E-2</v>
      </c>
      <c r="K294" s="13">
        <f t="shared" si="53"/>
        <v>7.5762409262880581E-9</v>
      </c>
      <c r="L294" s="13">
        <f t="shared" si="54"/>
        <v>0</v>
      </c>
      <c r="M294" s="13">
        <f t="shared" si="59"/>
        <v>14.656905603807926</v>
      </c>
      <c r="N294" s="13">
        <f t="shared" si="55"/>
        <v>0.76826472165819704</v>
      </c>
      <c r="O294" s="13">
        <f t="shared" si="56"/>
        <v>0.76826472165819704</v>
      </c>
      <c r="Q294" s="41">
        <v>22.665396400676851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12.11064231773698</v>
      </c>
      <c r="G295" s="13">
        <f t="shared" si="50"/>
        <v>0</v>
      </c>
      <c r="H295" s="13">
        <f t="shared" si="51"/>
        <v>12.11064231773698</v>
      </c>
      <c r="I295" s="16">
        <f t="shared" si="58"/>
        <v>12.11064232531322</v>
      </c>
      <c r="J295" s="13">
        <f t="shared" si="52"/>
        <v>12.050217126449382</v>
      </c>
      <c r="K295" s="13">
        <f t="shared" si="53"/>
        <v>6.0425198863837792E-2</v>
      </c>
      <c r="L295" s="13">
        <f t="shared" si="54"/>
        <v>0</v>
      </c>
      <c r="M295" s="13">
        <f t="shared" si="59"/>
        <v>13.88864088214973</v>
      </c>
      <c r="N295" s="13">
        <f t="shared" si="55"/>
        <v>0.72799491993475529</v>
      </c>
      <c r="O295" s="13">
        <f t="shared" si="56"/>
        <v>0.72799491993475529</v>
      </c>
      <c r="Q295" s="41">
        <v>17.970246422219478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85.491995300063138</v>
      </c>
      <c r="G296" s="13">
        <f t="shared" si="50"/>
        <v>0.56721219029736181</v>
      </c>
      <c r="H296" s="13">
        <f t="shared" si="51"/>
        <v>84.924783109765769</v>
      </c>
      <c r="I296" s="16">
        <f t="shared" si="58"/>
        <v>84.985208308629609</v>
      </c>
      <c r="J296" s="13">
        <f t="shared" si="52"/>
        <v>67.389536021366041</v>
      </c>
      <c r="K296" s="13">
        <f t="shared" si="53"/>
        <v>17.595672287263568</v>
      </c>
      <c r="L296" s="13">
        <f t="shared" si="54"/>
        <v>6.1261599459702366E-2</v>
      </c>
      <c r="M296" s="13">
        <f t="shared" si="59"/>
        <v>13.221907561674678</v>
      </c>
      <c r="N296" s="13">
        <f t="shared" si="55"/>
        <v>0.69304704603005252</v>
      </c>
      <c r="O296" s="13">
        <f t="shared" si="56"/>
        <v>1.2602592363274143</v>
      </c>
      <c r="Q296" s="41">
        <v>16.722046347654441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198.4215387579107</v>
      </c>
      <c r="G297" s="13">
        <f t="shared" si="50"/>
        <v>2.8258030594543131</v>
      </c>
      <c r="H297" s="13">
        <f t="shared" si="51"/>
        <v>195.59573569845639</v>
      </c>
      <c r="I297" s="16">
        <f t="shared" si="58"/>
        <v>213.13014638626026</v>
      </c>
      <c r="J297" s="13">
        <f t="shared" si="52"/>
        <v>81.718377728889166</v>
      </c>
      <c r="K297" s="13">
        <f t="shared" si="53"/>
        <v>131.41176865737111</v>
      </c>
      <c r="L297" s="13">
        <f t="shared" si="54"/>
        <v>4.7029265406367085</v>
      </c>
      <c r="M297" s="13">
        <f t="shared" si="59"/>
        <v>17.231787056281334</v>
      </c>
      <c r="N297" s="13">
        <f t="shared" si="55"/>
        <v>0.90323117609680614</v>
      </c>
      <c r="O297" s="13">
        <f t="shared" si="56"/>
        <v>3.7290342355511195</v>
      </c>
      <c r="Q297" s="41">
        <v>13.517705621417131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50.942775666828283</v>
      </c>
      <c r="G298" s="13">
        <f t="shared" si="50"/>
        <v>0</v>
      </c>
      <c r="H298" s="13">
        <f t="shared" si="51"/>
        <v>50.942775666828283</v>
      </c>
      <c r="I298" s="16">
        <f t="shared" si="58"/>
        <v>177.6516177835627</v>
      </c>
      <c r="J298" s="13">
        <f t="shared" si="52"/>
        <v>70.323013052335</v>
      </c>
      <c r="K298" s="13">
        <f t="shared" si="53"/>
        <v>107.3286047312277</v>
      </c>
      <c r="L298" s="13">
        <f t="shared" si="54"/>
        <v>3.7207633736177597</v>
      </c>
      <c r="M298" s="13">
        <f t="shared" si="59"/>
        <v>20.049319253802288</v>
      </c>
      <c r="N298" s="13">
        <f t="shared" si="55"/>
        <v>1.0509165503499547</v>
      </c>
      <c r="O298" s="13">
        <f t="shared" si="56"/>
        <v>1.0509165503499547</v>
      </c>
      <c r="Q298" s="41">
        <v>11.398639457750861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9.4050323910486924</v>
      </c>
      <c r="G299" s="13">
        <f t="shared" si="50"/>
        <v>0</v>
      </c>
      <c r="H299" s="13">
        <f t="shared" si="51"/>
        <v>9.4050323910486924</v>
      </c>
      <c r="I299" s="16">
        <f t="shared" si="58"/>
        <v>113.01287374865863</v>
      </c>
      <c r="J299" s="13">
        <f t="shared" si="52"/>
        <v>61.919639541366529</v>
      </c>
      <c r="K299" s="13">
        <f t="shared" si="53"/>
        <v>51.093234207292106</v>
      </c>
      <c r="L299" s="13">
        <f t="shared" si="54"/>
        <v>1.4273641432817776</v>
      </c>
      <c r="M299" s="13">
        <f t="shared" si="59"/>
        <v>20.425766846734113</v>
      </c>
      <c r="N299" s="13">
        <f t="shared" si="55"/>
        <v>1.0706486420356327</v>
      </c>
      <c r="O299" s="13">
        <f t="shared" si="56"/>
        <v>1.0706486420356327</v>
      </c>
      <c r="Q299" s="41">
        <v>10.89382062258065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39.631059591101291</v>
      </c>
      <c r="G300" s="13">
        <f t="shared" si="50"/>
        <v>0</v>
      </c>
      <c r="H300" s="13">
        <f t="shared" si="51"/>
        <v>39.631059591101291</v>
      </c>
      <c r="I300" s="16">
        <f t="shared" si="58"/>
        <v>89.296929655111626</v>
      </c>
      <c r="J300" s="13">
        <f t="shared" si="52"/>
        <v>66.247982058602133</v>
      </c>
      <c r="K300" s="13">
        <f t="shared" si="53"/>
        <v>23.048947596509493</v>
      </c>
      <c r="L300" s="13">
        <f t="shared" si="54"/>
        <v>0.28365788280439258</v>
      </c>
      <c r="M300" s="13">
        <f t="shared" si="59"/>
        <v>19.638776087502873</v>
      </c>
      <c r="N300" s="13">
        <f t="shared" si="55"/>
        <v>1.0293972856489695</v>
      </c>
      <c r="O300" s="13">
        <f t="shared" si="56"/>
        <v>1.0293972856489695</v>
      </c>
      <c r="Q300" s="41">
        <v>15.110179402703301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56.748735143963238</v>
      </c>
      <c r="G301" s="13">
        <f t="shared" si="50"/>
        <v>0</v>
      </c>
      <c r="H301" s="13">
        <f t="shared" si="51"/>
        <v>56.748735143963238</v>
      </c>
      <c r="I301" s="16">
        <f t="shared" si="58"/>
        <v>79.514024857668346</v>
      </c>
      <c r="J301" s="13">
        <f t="shared" si="52"/>
        <v>63.385607012371935</v>
      </c>
      <c r="K301" s="13">
        <f t="shared" si="53"/>
        <v>16.128417845296411</v>
      </c>
      <c r="L301" s="13">
        <f t="shared" si="54"/>
        <v>1.4238109546497392E-3</v>
      </c>
      <c r="M301" s="13">
        <f t="shared" si="59"/>
        <v>18.610802612808552</v>
      </c>
      <c r="N301" s="13">
        <f t="shared" si="55"/>
        <v>0.97551444183759506</v>
      </c>
      <c r="O301" s="13">
        <f t="shared" si="56"/>
        <v>0.97551444183759506</v>
      </c>
      <c r="Q301" s="41">
        <v>15.979016776107811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28.277899390410759</v>
      </c>
      <c r="G302" s="13">
        <f t="shared" si="50"/>
        <v>0</v>
      </c>
      <c r="H302" s="13">
        <f t="shared" si="51"/>
        <v>28.277899390410759</v>
      </c>
      <c r="I302" s="16">
        <f t="shared" si="58"/>
        <v>44.404893424752522</v>
      </c>
      <c r="J302" s="13">
        <f t="shared" si="52"/>
        <v>41.176600968094789</v>
      </c>
      <c r="K302" s="13">
        <f t="shared" si="53"/>
        <v>3.2282924566577336</v>
      </c>
      <c r="L302" s="13">
        <f t="shared" si="54"/>
        <v>0</v>
      </c>
      <c r="M302" s="13">
        <f t="shared" si="59"/>
        <v>17.635288170970956</v>
      </c>
      <c r="N302" s="13">
        <f t="shared" si="55"/>
        <v>0.92438132060515688</v>
      </c>
      <c r="O302" s="13">
        <f t="shared" si="56"/>
        <v>0.92438132060515688</v>
      </c>
      <c r="Q302" s="41">
        <v>16.644393201287141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8.1960809031611763</v>
      </c>
      <c r="G303" s="13">
        <f t="shared" si="50"/>
        <v>0</v>
      </c>
      <c r="H303" s="13">
        <f t="shared" si="51"/>
        <v>8.1960809031611763</v>
      </c>
      <c r="I303" s="16">
        <f t="shared" si="58"/>
        <v>11.42437335981891</v>
      </c>
      <c r="J303" s="13">
        <f t="shared" si="52"/>
        <v>11.39681342727177</v>
      </c>
      <c r="K303" s="13">
        <f t="shared" si="53"/>
        <v>2.7559932547140065E-2</v>
      </c>
      <c r="L303" s="13">
        <f t="shared" si="54"/>
        <v>0</v>
      </c>
      <c r="M303" s="13">
        <f t="shared" si="59"/>
        <v>16.710906850365799</v>
      </c>
      <c r="N303" s="13">
        <f t="shared" si="55"/>
        <v>0.87592842221190725</v>
      </c>
      <c r="O303" s="13">
        <f t="shared" si="56"/>
        <v>0.87592842221190725</v>
      </c>
      <c r="Q303" s="41">
        <v>22.308838044718151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0.28713272100756071</v>
      </c>
      <c r="G304" s="13">
        <f t="shared" si="50"/>
        <v>0</v>
      </c>
      <c r="H304" s="13">
        <f t="shared" si="51"/>
        <v>0.28713272100756071</v>
      </c>
      <c r="I304" s="16">
        <f t="shared" si="58"/>
        <v>0.31469265355470077</v>
      </c>
      <c r="J304" s="13">
        <f t="shared" si="52"/>
        <v>0.31469224804474372</v>
      </c>
      <c r="K304" s="13">
        <f t="shared" si="53"/>
        <v>4.0550995705768145E-7</v>
      </c>
      <c r="L304" s="13">
        <f t="shared" si="54"/>
        <v>0</v>
      </c>
      <c r="M304" s="13">
        <f t="shared" si="59"/>
        <v>15.834978428153892</v>
      </c>
      <c r="N304" s="13">
        <f t="shared" si="55"/>
        <v>0.83001525856921443</v>
      </c>
      <c r="O304" s="13">
        <f t="shared" si="56"/>
        <v>0.83001525856921443</v>
      </c>
      <c r="Q304" s="41">
        <v>24.836720193548381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1.01202818679253</v>
      </c>
      <c r="G305" s="18">
        <f t="shared" si="50"/>
        <v>0</v>
      </c>
      <c r="H305" s="18">
        <f t="shared" si="51"/>
        <v>1.01202818679253</v>
      </c>
      <c r="I305" s="17">
        <f t="shared" si="58"/>
        <v>1.012028592302487</v>
      </c>
      <c r="J305" s="18">
        <f t="shared" si="52"/>
        <v>1.0120125222098657</v>
      </c>
      <c r="K305" s="18">
        <f t="shared" si="53"/>
        <v>1.6070092621278675E-5</v>
      </c>
      <c r="L305" s="18">
        <f t="shared" si="54"/>
        <v>0</v>
      </c>
      <c r="M305" s="18">
        <f t="shared" si="59"/>
        <v>15.004963169584677</v>
      </c>
      <c r="N305" s="18">
        <f t="shared" si="55"/>
        <v>0.78650870549220853</v>
      </c>
      <c r="O305" s="18">
        <f t="shared" si="56"/>
        <v>0.78650870549220853</v>
      </c>
      <c r="P305" s="3"/>
      <c r="Q305" s="42">
        <v>23.58361918876907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0.47900946163095071</v>
      </c>
      <c r="G306" s="13">
        <f t="shared" si="50"/>
        <v>0</v>
      </c>
      <c r="H306" s="13">
        <f t="shared" si="51"/>
        <v>0.47900946163095071</v>
      </c>
      <c r="I306" s="16">
        <f t="shared" si="58"/>
        <v>0.47902553172357198</v>
      </c>
      <c r="J306" s="13">
        <f t="shared" si="52"/>
        <v>0.47902357525692896</v>
      </c>
      <c r="K306" s="13">
        <f t="shared" si="53"/>
        <v>1.9564666430271771E-6</v>
      </c>
      <c r="L306" s="13">
        <f t="shared" si="54"/>
        <v>0</v>
      </c>
      <c r="M306" s="13">
        <f t="shared" si="59"/>
        <v>14.218454464092469</v>
      </c>
      <c r="N306" s="13">
        <f t="shared" si="55"/>
        <v>0.74528261670920282</v>
      </c>
      <c r="O306" s="13">
        <f t="shared" si="56"/>
        <v>0.74528261670920282</v>
      </c>
      <c r="Q306" s="41">
        <v>22.602074683617928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14.92998246861934</v>
      </c>
      <c r="G307" s="13">
        <f t="shared" si="50"/>
        <v>0</v>
      </c>
      <c r="H307" s="13">
        <f t="shared" si="51"/>
        <v>14.92998246861934</v>
      </c>
      <c r="I307" s="16">
        <f t="shared" si="58"/>
        <v>14.929984425085983</v>
      </c>
      <c r="J307" s="13">
        <f t="shared" si="52"/>
        <v>14.849943059898939</v>
      </c>
      <c r="K307" s="13">
        <f t="shared" si="53"/>
        <v>8.0041365187044633E-2</v>
      </c>
      <c r="L307" s="13">
        <f t="shared" si="54"/>
        <v>0</v>
      </c>
      <c r="M307" s="13">
        <f t="shared" si="59"/>
        <v>13.473171847383266</v>
      </c>
      <c r="N307" s="13">
        <f t="shared" si="55"/>
        <v>0.70621745810341696</v>
      </c>
      <c r="O307" s="13">
        <f t="shared" si="56"/>
        <v>0.70621745810341696</v>
      </c>
      <c r="Q307" s="41">
        <v>20.415315059630569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1.0271337860060721</v>
      </c>
      <c r="G308" s="13">
        <f t="shared" si="50"/>
        <v>0</v>
      </c>
      <c r="H308" s="13">
        <f t="shared" si="51"/>
        <v>1.0271337860060721</v>
      </c>
      <c r="I308" s="16">
        <f t="shared" si="58"/>
        <v>1.1071751511931167</v>
      </c>
      <c r="J308" s="13">
        <f t="shared" si="52"/>
        <v>1.1070948081812477</v>
      </c>
      <c r="K308" s="13">
        <f t="shared" si="53"/>
        <v>8.0343011868988512E-5</v>
      </c>
      <c r="L308" s="13">
        <f t="shared" si="54"/>
        <v>0</v>
      </c>
      <c r="M308" s="13">
        <f t="shared" si="59"/>
        <v>12.766954389279849</v>
      </c>
      <c r="N308" s="13">
        <f t="shared" si="55"/>
        <v>0.6691999611264956</v>
      </c>
      <c r="O308" s="13">
        <f t="shared" si="56"/>
        <v>0.6691999611264956</v>
      </c>
      <c r="Q308" s="41">
        <v>14.067216033637051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20.649597847744211</v>
      </c>
      <c r="G309" s="13">
        <f t="shared" si="50"/>
        <v>0</v>
      </c>
      <c r="H309" s="13">
        <f t="shared" si="51"/>
        <v>20.649597847744211</v>
      </c>
      <c r="I309" s="16">
        <f t="shared" si="58"/>
        <v>20.649678190756081</v>
      </c>
      <c r="J309" s="13">
        <f t="shared" si="52"/>
        <v>19.873005711130642</v>
      </c>
      <c r="K309" s="13">
        <f t="shared" si="53"/>
        <v>0.77667247962543939</v>
      </c>
      <c r="L309" s="13">
        <f t="shared" si="54"/>
        <v>0</v>
      </c>
      <c r="M309" s="13">
        <f t="shared" si="59"/>
        <v>12.097754428153355</v>
      </c>
      <c r="N309" s="13">
        <f t="shared" si="55"/>
        <v>0.63412279437890118</v>
      </c>
      <c r="O309" s="13">
        <f t="shared" si="56"/>
        <v>0.63412279437890118</v>
      </c>
      <c r="Q309" s="41">
        <v>10.717864246912759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34.306111682352707</v>
      </c>
      <c r="G310" s="13">
        <f t="shared" si="50"/>
        <v>0</v>
      </c>
      <c r="H310" s="13">
        <f t="shared" si="51"/>
        <v>34.306111682352707</v>
      </c>
      <c r="I310" s="16">
        <f t="shared" si="58"/>
        <v>35.082784161978147</v>
      </c>
      <c r="J310" s="13">
        <f t="shared" si="52"/>
        <v>31.365560767924514</v>
      </c>
      <c r="K310" s="13">
        <f t="shared" si="53"/>
        <v>3.717223394053633</v>
      </c>
      <c r="L310" s="13">
        <f t="shared" si="54"/>
        <v>0</v>
      </c>
      <c r="M310" s="13">
        <f t="shared" si="59"/>
        <v>11.463631633774453</v>
      </c>
      <c r="N310" s="13">
        <f t="shared" si="55"/>
        <v>0.60088425240493526</v>
      </c>
      <c r="O310" s="13">
        <f t="shared" si="56"/>
        <v>0.60088425240493526</v>
      </c>
      <c r="Q310" s="41">
        <v>10.06338162258065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99.945332239136633</v>
      </c>
      <c r="G311" s="13">
        <f t="shared" si="50"/>
        <v>0.85627892907883163</v>
      </c>
      <c r="H311" s="13">
        <f t="shared" si="51"/>
        <v>99.089053310057807</v>
      </c>
      <c r="I311" s="16">
        <f t="shared" si="58"/>
        <v>102.80627670411144</v>
      </c>
      <c r="J311" s="13">
        <f t="shared" si="52"/>
        <v>64.735391150028548</v>
      </c>
      <c r="K311" s="13">
        <f t="shared" si="53"/>
        <v>38.070885554082892</v>
      </c>
      <c r="L311" s="13">
        <f t="shared" si="54"/>
        <v>0.89628478699434755</v>
      </c>
      <c r="M311" s="13">
        <f t="shared" si="59"/>
        <v>11.759032168363866</v>
      </c>
      <c r="N311" s="13">
        <f t="shared" si="55"/>
        <v>0.61636813526661227</v>
      </c>
      <c r="O311" s="13">
        <f t="shared" si="56"/>
        <v>1.4726470643454439</v>
      </c>
      <c r="Q311" s="41">
        <v>12.643067684288781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85.42396075343116</v>
      </c>
      <c r="G312" s="13">
        <f t="shared" si="50"/>
        <v>0.56585149936472223</v>
      </c>
      <c r="H312" s="13">
        <f t="shared" si="51"/>
        <v>84.858109254066434</v>
      </c>
      <c r="I312" s="16">
        <f t="shared" si="58"/>
        <v>122.03271002115498</v>
      </c>
      <c r="J312" s="13">
        <f t="shared" si="52"/>
        <v>69.810173903995945</v>
      </c>
      <c r="K312" s="13">
        <f t="shared" si="53"/>
        <v>52.222536117159038</v>
      </c>
      <c r="L312" s="13">
        <f t="shared" si="54"/>
        <v>1.4734195014447227</v>
      </c>
      <c r="M312" s="13">
        <f t="shared" si="59"/>
        <v>12.616083534541977</v>
      </c>
      <c r="N312" s="13">
        <f t="shared" si="55"/>
        <v>0.66129182837633227</v>
      </c>
      <c r="O312" s="13">
        <f t="shared" si="56"/>
        <v>1.2271433277410546</v>
      </c>
      <c r="Q312" s="41">
        <v>12.952457099874209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85.422322833129073</v>
      </c>
      <c r="G313" s="13">
        <f t="shared" si="50"/>
        <v>0.56581874095868046</v>
      </c>
      <c r="H313" s="13">
        <f t="shared" si="51"/>
        <v>84.856504092170397</v>
      </c>
      <c r="I313" s="16">
        <f t="shared" si="58"/>
        <v>135.60562070788473</v>
      </c>
      <c r="J313" s="13">
        <f t="shared" si="52"/>
        <v>73.222810071279525</v>
      </c>
      <c r="K313" s="13">
        <f t="shared" si="53"/>
        <v>62.3828106366052</v>
      </c>
      <c r="L313" s="13">
        <f t="shared" si="54"/>
        <v>1.8877773254583872</v>
      </c>
      <c r="M313" s="13">
        <f t="shared" si="59"/>
        <v>13.842569031624031</v>
      </c>
      <c r="N313" s="13">
        <f t="shared" si="55"/>
        <v>0.72557999154692365</v>
      </c>
      <c r="O313" s="13">
        <f t="shared" si="56"/>
        <v>1.2913987325056042</v>
      </c>
      <c r="Q313" s="41">
        <v>13.27151800356982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6.639914853262801</v>
      </c>
      <c r="G314" s="13">
        <f t="shared" si="50"/>
        <v>0</v>
      </c>
      <c r="H314" s="13">
        <f t="shared" si="51"/>
        <v>6.639914853262801</v>
      </c>
      <c r="I314" s="16">
        <f t="shared" si="58"/>
        <v>67.134948164409607</v>
      </c>
      <c r="J314" s="13">
        <f t="shared" si="52"/>
        <v>62.1982239606875</v>
      </c>
      <c r="K314" s="13">
        <f t="shared" si="53"/>
        <v>4.9367242037221075</v>
      </c>
      <c r="L314" s="13">
        <f t="shared" si="54"/>
        <v>0</v>
      </c>
      <c r="M314" s="13">
        <f t="shared" si="59"/>
        <v>13.116989040077106</v>
      </c>
      <c r="N314" s="13">
        <f t="shared" si="55"/>
        <v>0.68754757697629765</v>
      </c>
      <c r="O314" s="13">
        <f t="shared" si="56"/>
        <v>0.68754757697629765</v>
      </c>
      <c r="Q314" s="41">
        <v>22.401716831897161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14.455773575162979</v>
      </c>
      <c r="G315" s="13">
        <f t="shared" si="50"/>
        <v>0</v>
      </c>
      <c r="H315" s="13">
        <f t="shared" si="51"/>
        <v>14.455773575162979</v>
      </c>
      <c r="I315" s="16">
        <f t="shared" si="58"/>
        <v>19.392497778885087</v>
      </c>
      <c r="J315" s="13">
        <f t="shared" si="52"/>
        <v>19.255758535121629</v>
      </c>
      <c r="K315" s="13">
        <f t="shared" si="53"/>
        <v>0.13673924376345781</v>
      </c>
      <c r="L315" s="13">
        <f t="shared" si="54"/>
        <v>0</v>
      </c>
      <c r="M315" s="13">
        <f t="shared" si="59"/>
        <v>12.429441463100808</v>
      </c>
      <c r="N315" s="13">
        <f t="shared" si="55"/>
        <v>0.65150869113430732</v>
      </c>
      <c r="O315" s="13">
        <f t="shared" si="56"/>
        <v>0.65150869113430732</v>
      </c>
      <c r="Q315" s="41">
        <v>22.157896156873051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8.5703575332338549</v>
      </c>
      <c r="G316" s="13">
        <f t="shared" si="50"/>
        <v>0</v>
      </c>
      <c r="H316" s="13">
        <f t="shared" si="51"/>
        <v>8.5703575332338549</v>
      </c>
      <c r="I316" s="16">
        <f t="shared" si="58"/>
        <v>8.7070967769973127</v>
      </c>
      <c r="J316" s="13">
        <f t="shared" si="52"/>
        <v>8.6975555321072306</v>
      </c>
      <c r="K316" s="13">
        <f t="shared" si="53"/>
        <v>9.5412448900820124E-3</v>
      </c>
      <c r="L316" s="13">
        <f t="shared" si="54"/>
        <v>0</v>
      </c>
      <c r="M316" s="13">
        <f t="shared" si="59"/>
        <v>11.777932771966501</v>
      </c>
      <c r="N316" s="13">
        <f t="shared" si="55"/>
        <v>0.61735884008238029</v>
      </c>
      <c r="O316" s="13">
        <f t="shared" si="56"/>
        <v>0.61735884008238029</v>
      </c>
      <c r="Q316" s="41">
        <v>24.07242809784448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6.7825181623332229</v>
      </c>
      <c r="G317" s="18">
        <f t="shared" si="50"/>
        <v>0</v>
      </c>
      <c r="H317" s="18">
        <f t="shared" si="51"/>
        <v>6.7825181623332229</v>
      </c>
      <c r="I317" s="17">
        <f t="shared" si="58"/>
        <v>6.7920594072233049</v>
      </c>
      <c r="J317" s="18">
        <f t="shared" si="52"/>
        <v>6.7873920156129621</v>
      </c>
      <c r="K317" s="18">
        <f t="shared" si="53"/>
        <v>4.667391610342797E-3</v>
      </c>
      <c r="L317" s="18">
        <f t="shared" si="54"/>
        <v>0</v>
      </c>
      <c r="M317" s="18">
        <f t="shared" si="59"/>
        <v>11.160573931884121</v>
      </c>
      <c r="N317" s="18">
        <f t="shared" si="55"/>
        <v>0.58499900709581232</v>
      </c>
      <c r="O317" s="18">
        <f t="shared" si="56"/>
        <v>0.58499900709581232</v>
      </c>
      <c r="P317" s="3"/>
      <c r="Q317" s="42">
        <v>23.861670193548381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37.132699063777387</v>
      </c>
      <c r="G318" s="13">
        <f t="shared" si="50"/>
        <v>0</v>
      </c>
      <c r="H318" s="13">
        <f t="shared" si="51"/>
        <v>37.132699063777387</v>
      </c>
      <c r="I318" s="16">
        <f t="shared" si="58"/>
        <v>37.137366455387728</v>
      </c>
      <c r="J318" s="13">
        <f t="shared" si="52"/>
        <v>36.109824554547025</v>
      </c>
      <c r="K318" s="13">
        <f t="shared" si="53"/>
        <v>1.0275419008407027</v>
      </c>
      <c r="L318" s="13">
        <f t="shared" si="54"/>
        <v>0</v>
      </c>
      <c r="M318" s="13">
        <f t="shared" si="59"/>
        <v>10.57557492478831</v>
      </c>
      <c r="N318" s="13">
        <f t="shared" si="55"/>
        <v>0.55433536556700147</v>
      </c>
      <c r="O318" s="13">
        <f t="shared" si="56"/>
        <v>0.55433536556700147</v>
      </c>
      <c r="Q318" s="41">
        <v>21.45571357577413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81.555938659082173</v>
      </c>
      <c r="G319" s="13">
        <f t="shared" si="50"/>
        <v>0.48849105747774246</v>
      </c>
      <c r="H319" s="13">
        <f t="shared" si="51"/>
        <v>81.067447601604428</v>
      </c>
      <c r="I319" s="16">
        <f t="shared" si="58"/>
        <v>82.094989502445131</v>
      </c>
      <c r="J319" s="13">
        <f t="shared" si="52"/>
        <v>67.97817513215908</v>
      </c>
      <c r="K319" s="13">
        <f t="shared" si="53"/>
        <v>14.11681437028605</v>
      </c>
      <c r="L319" s="13">
        <f t="shared" si="54"/>
        <v>0</v>
      </c>
      <c r="M319" s="13">
        <f t="shared" si="59"/>
        <v>10.021239559221309</v>
      </c>
      <c r="N319" s="13">
        <f t="shared" si="55"/>
        <v>0.52527900695731089</v>
      </c>
      <c r="O319" s="13">
        <f t="shared" si="56"/>
        <v>1.0137700644350534</v>
      </c>
      <c r="Q319" s="41">
        <v>18.02464895805435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39.048955717929523</v>
      </c>
      <c r="G320" s="13">
        <f t="shared" si="50"/>
        <v>0</v>
      </c>
      <c r="H320" s="13">
        <f t="shared" si="51"/>
        <v>39.048955717929523</v>
      </c>
      <c r="I320" s="16">
        <f t="shared" si="58"/>
        <v>53.165770088215574</v>
      </c>
      <c r="J320" s="13">
        <f t="shared" si="52"/>
        <v>45.366301324176106</v>
      </c>
      <c r="K320" s="13">
        <f t="shared" si="53"/>
        <v>7.7994687640394673</v>
      </c>
      <c r="L320" s="13">
        <f t="shared" si="54"/>
        <v>0</v>
      </c>
      <c r="M320" s="13">
        <f t="shared" si="59"/>
        <v>9.4959605522639983</v>
      </c>
      <c r="N320" s="13">
        <f t="shared" si="55"/>
        <v>0.49774568300876149</v>
      </c>
      <c r="O320" s="13">
        <f t="shared" si="56"/>
        <v>0.49774568300876149</v>
      </c>
      <c r="Q320" s="41">
        <v>13.273105834700541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43.95614549902492</v>
      </c>
      <c r="G321" s="13">
        <f t="shared" si="50"/>
        <v>0</v>
      </c>
      <c r="H321" s="13">
        <f t="shared" si="51"/>
        <v>43.95614549902492</v>
      </c>
      <c r="I321" s="16">
        <f t="shared" si="58"/>
        <v>51.755614263064388</v>
      </c>
      <c r="J321" s="13">
        <f t="shared" si="52"/>
        <v>44.028704750298964</v>
      </c>
      <c r="K321" s="13">
        <f t="shared" si="53"/>
        <v>7.7269095127654239</v>
      </c>
      <c r="L321" s="13">
        <f t="shared" si="54"/>
        <v>0</v>
      </c>
      <c r="M321" s="13">
        <f t="shared" si="59"/>
        <v>8.9982148692552375</v>
      </c>
      <c r="N321" s="13">
        <f t="shared" si="55"/>
        <v>0.47165556146810383</v>
      </c>
      <c r="O321" s="13">
        <f t="shared" si="56"/>
        <v>0.47165556146810383</v>
      </c>
      <c r="Q321" s="41">
        <v>12.71855401183042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131.25213833024461</v>
      </c>
      <c r="G322" s="13">
        <f t="shared" si="50"/>
        <v>1.4824150509009912</v>
      </c>
      <c r="H322" s="13">
        <f t="shared" si="51"/>
        <v>129.76972327934362</v>
      </c>
      <c r="I322" s="16">
        <f t="shared" si="58"/>
        <v>137.49663279210904</v>
      </c>
      <c r="J322" s="13">
        <f t="shared" si="52"/>
        <v>67.525647463553042</v>
      </c>
      <c r="K322" s="13">
        <f t="shared" si="53"/>
        <v>69.970985328555997</v>
      </c>
      <c r="L322" s="13">
        <f t="shared" si="54"/>
        <v>2.1972393924108538</v>
      </c>
      <c r="M322" s="13">
        <f t="shared" si="59"/>
        <v>10.723798700197987</v>
      </c>
      <c r="N322" s="13">
        <f t="shared" si="55"/>
        <v>0.56210474749770434</v>
      </c>
      <c r="O322" s="13">
        <f t="shared" si="56"/>
        <v>2.0445197983986958</v>
      </c>
      <c r="Q322" s="41">
        <v>11.579123622580649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85.318903182041453</v>
      </c>
      <c r="G323" s="13">
        <f t="shared" si="50"/>
        <v>0.56375034793692802</v>
      </c>
      <c r="H323" s="13">
        <f t="shared" si="51"/>
        <v>84.755152834104521</v>
      </c>
      <c r="I323" s="16">
        <f t="shared" si="58"/>
        <v>152.52889877024964</v>
      </c>
      <c r="J323" s="13">
        <f t="shared" si="52"/>
        <v>71.760823764114022</v>
      </c>
      <c r="K323" s="13">
        <f t="shared" si="53"/>
        <v>80.768075006135618</v>
      </c>
      <c r="L323" s="13">
        <f t="shared" si="54"/>
        <v>2.6375679067555784</v>
      </c>
      <c r="M323" s="13">
        <f t="shared" si="59"/>
        <v>12.799261859455861</v>
      </c>
      <c r="N323" s="13">
        <f t="shared" si="55"/>
        <v>0.67089340790531671</v>
      </c>
      <c r="O323" s="13">
        <f t="shared" si="56"/>
        <v>1.2346437558422447</v>
      </c>
      <c r="Q323" s="41">
        <v>12.28549343108314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36.245347969230679</v>
      </c>
      <c r="G324" s="13">
        <f t="shared" si="50"/>
        <v>0</v>
      </c>
      <c r="H324" s="13">
        <f t="shared" si="51"/>
        <v>36.245347969230679</v>
      </c>
      <c r="I324" s="16">
        <f t="shared" si="58"/>
        <v>114.37585506861072</v>
      </c>
      <c r="J324" s="13">
        <f t="shared" si="52"/>
        <v>69.490197430112175</v>
      </c>
      <c r="K324" s="13">
        <f t="shared" si="53"/>
        <v>44.885657638498543</v>
      </c>
      <c r="L324" s="13">
        <f t="shared" si="54"/>
        <v>1.1742058339742334</v>
      </c>
      <c r="M324" s="13">
        <f t="shared" si="59"/>
        <v>13.302574285524779</v>
      </c>
      <c r="N324" s="13">
        <f t="shared" si="55"/>
        <v>0.69727531902443385</v>
      </c>
      <c r="O324" s="13">
        <f t="shared" si="56"/>
        <v>0.69727531902443385</v>
      </c>
      <c r="Q324" s="41">
        <v>13.3538440076908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30.410112500331461</v>
      </c>
      <c r="G325" s="13">
        <f t="shared" si="50"/>
        <v>0</v>
      </c>
      <c r="H325" s="13">
        <f t="shared" si="51"/>
        <v>30.410112500331461</v>
      </c>
      <c r="I325" s="16">
        <f t="shared" si="58"/>
        <v>74.121564304855781</v>
      </c>
      <c r="J325" s="13">
        <f t="shared" si="52"/>
        <v>60.66107882106931</v>
      </c>
      <c r="K325" s="13">
        <f t="shared" si="53"/>
        <v>13.460485483786471</v>
      </c>
      <c r="L325" s="13">
        <f t="shared" si="54"/>
        <v>0</v>
      </c>
      <c r="M325" s="13">
        <f t="shared" si="59"/>
        <v>12.605298966500346</v>
      </c>
      <c r="N325" s="13">
        <f t="shared" si="55"/>
        <v>0.66072653830838268</v>
      </c>
      <c r="O325" s="13">
        <f t="shared" si="56"/>
        <v>0.66072653830838268</v>
      </c>
      <c r="Q325" s="41">
        <v>16.05736246444604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64.134215418663558</v>
      </c>
      <c r="G326" s="13">
        <f t="shared" ref="G326:G389" si="61">IF((F326-$J$2)&gt;0,$I$2*(F326-$J$2),0)</f>
        <v>0.14005659266937018</v>
      </c>
      <c r="H326" s="13">
        <f t="shared" ref="H326:H389" si="62">F326-G326</f>
        <v>63.994158825994191</v>
      </c>
      <c r="I326" s="16">
        <f t="shared" si="58"/>
        <v>77.454644309780662</v>
      </c>
      <c r="J326" s="13">
        <f t="shared" ref="J326:J389" si="63">I326/SQRT(1+(I326/($K$2*(300+(25*Q326)+0.05*(Q326)^3)))^2)</f>
        <v>64.426595160588974</v>
      </c>
      <c r="K326" s="13">
        <f t="shared" ref="K326:K389" si="64">I326-J326</f>
        <v>13.028049149191688</v>
      </c>
      <c r="L326" s="13">
        <f t="shared" ref="L326:L389" si="65">IF(K326&gt;$N$2,(K326-$N$2)/$L$2,0)</f>
        <v>0</v>
      </c>
      <c r="M326" s="13">
        <f t="shared" si="59"/>
        <v>11.944572428191963</v>
      </c>
      <c r="N326" s="13">
        <f t="shared" ref="N326:N389" si="66">$M$2*M326</f>
        <v>0.62609351932286139</v>
      </c>
      <c r="O326" s="13">
        <f t="shared" ref="O326:O389" si="67">N326+G326</f>
        <v>0.7661501119922316</v>
      </c>
      <c r="Q326" s="41">
        <v>17.406415277292329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8.1893044494987706</v>
      </c>
      <c r="G327" s="13">
        <f t="shared" si="61"/>
        <v>0</v>
      </c>
      <c r="H327" s="13">
        <f t="shared" si="62"/>
        <v>8.1893044494987706</v>
      </c>
      <c r="I327" s="16">
        <f t="shared" ref="I327:I390" si="69">H327+K326-L326</f>
        <v>21.217353598690458</v>
      </c>
      <c r="J327" s="13">
        <f t="shared" si="63"/>
        <v>21.05518965628162</v>
      </c>
      <c r="K327" s="13">
        <f t="shared" si="64"/>
        <v>0.16216394240883858</v>
      </c>
      <c r="L327" s="13">
        <f t="shared" si="65"/>
        <v>0</v>
      </c>
      <c r="M327" s="13">
        <f t="shared" ref="M327:M390" si="70">L327+M326-N326</f>
        <v>11.318478908869102</v>
      </c>
      <c r="N327" s="13">
        <f t="shared" si="66"/>
        <v>0.59327584440861403</v>
      </c>
      <c r="O327" s="13">
        <f t="shared" si="67"/>
        <v>0.59327584440861403</v>
      </c>
      <c r="Q327" s="41">
        <v>22.855747193548389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6.7210814944155111</v>
      </c>
      <c r="G328" s="13">
        <f t="shared" si="61"/>
        <v>0</v>
      </c>
      <c r="H328" s="13">
        <f t="shared" si="62"/>
        <v>6.7210814944155111</v>
      </c>
      <c r="I328" s="16">
        <f t="shared" si="69"/>
        <v>6.8832454368243496</v>
      </c>
      <c r="J328" s="13">
        <f t="shared" si="63"/>
        <v>6.877806988785216</v>
      </c>
      <c r="K328" s="13">
        <f t="shared" si="64"/>
        <v>5.4384480391336254E-3</v>
      </c>
      <c r="L328" s="13">
        <f t="shared" si="65"/>
        <v>0</v>
      </c>
      <c r="M328" s="13">
        <f t="shared" si="70"/>
        <v>10.725203064460487</v>
      </c>
      <c r="N328" s="13">
        <f t="shared" si="66"/>
        <v>0.56217835945567152</v>
      </c>
      <c r="O328" s="13">
        <f t="shared" si="67"/>
        <v>0.56217835945567152</v>
      </c>
      <c r="Q328" s="41">
        <v>23.0565478559399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21.72162961794572</v>
      </c>
      <c r="G329" s="18">
        <f t="shared" si="61"/>
        <v>0</v>
      </c>
      <c r="H329" s="18">
        <f t="shared" si="62"/>
        <v>21.72162961794572</v>
      </c>
      <c r="I329" s="17">
        <f t="shared" si="69"/>
        <v>21.727068065984852</v>
      </c>
      <c r="J329" s="18">
        <f t="shared" si="63"/>
        <v>21.55132181276824</v>
      </c>
      <c r="K329" s="18">
        <f t="shared" si="64"/>
        <v>0.1757462532166123</v>
      </c>
      <c r="L329" s="18">
        <f t="shared" si="65"/>
        <v>0</v>
      </c>
      <c r="M329" s="18">
        <f t="shared" si="70"/>
        <v>10.163024705004815</v>
      </c>
      <c r="N329" s="18">
        <f t="shared" si="66"/>
        <v>0.53271089800615079</v>
      </c>
      <c r="O329" s="18">
        <f t="shared" si="67"/>
        <v>0.53271089800615079</v>
      </c>
      <c r="P329" s="3"/>
      <c r="Q329" s="42">
        <v>22.785505239801591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2.5313110605170301</v>
      </c>
      <c r="G330" s="13">
        <f t="shared" si="61"/>
        <v>0</v>
      </c>
      <c r="H330" s="13">
        <f t="shared" si="62"/>
        <v>2.5313110605170301</v>
      </c>
      <c r="I330" s="16">
        <f t="shared" si="69"/>
        <v>2.7070573137336424</v>
      </c>
      <c r="J330" s="13">
        <f t="shared" si="63"/>
        <v>2.7066892566660914</v>
      </c>
      <c r="K330" s="13">
        <f t="shared" si="64"/>
        <v>3.6805706755105305E-4</v>
      </c>
      <c r="L330" s="13">
        <f t="shared" si="65"/>
        <v>0</v>
      </c>
      <c r="M330" s="13">
        <f t="shared" si="70"/>
        <v>9.6303138069986645</v>
      </c>
      <c r="N330" s="13">
        <f t="shared" si="66"/>
        <v>0.5047880198186393</v>
      </c>
      <c r="O330" s="13">
        <f t="shared" si="67"/>
        <v>0.5047880198186393</v>
      </c>
      <c r="Q330" s="41">
        <v>22.306280911092269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11.09376676488905</v>
      </c>
      <c r="G331" s="13">
        <f t="shared" si="61"/>
        <v>0</v>
      </c>
      <c r="H331" s="13">
        <f t="shared" si="62"/>
        <v>11.09376676488905</v>
      </c>
      <c r="I331" s="16">
        <f t="shared" si="69"/>
        <v>11.094134821956601</v>
      </c>
      <c r="J331" s="13">
        <f t="shared" si="63"/>
        <v>11.059055291981805</v>
      </c>
      <c r="K331" s="13">
        <f t="shared" si="64"/>
        <v>3.5079529974796131E-2</v>
      </c>
      <c r="L331" s="13">
        <f t="shared" si="65"/>
        <v>0</v>
      </c>
      <c r="M331" s="13">
        <f t="shared" si="70"/>
        <v>9.1255257871800257</v>
      </c>
      <c r="N331" s="13">
        <f t="shared" si="66"/>
        <v>0.47832876313613709</v>
      </c>
      <c r="O331" s="13">
        <f t="shared" si="67"/>
        <v>0.47832876313613709</v>
      </c>
      <c r="Q331" s="41">
        <v>19.973225042899049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90.956899247784776</v>
      </c>
      <c r="G332" s="13">
        <f t="shared" si="61"/>
        <v>0.67651026925179447</v>
      </c>
      <c r="H332" s="13">
        <f t="shared" si="62"/>
        <v>90.280388978532983</v>
      </c>
      <c r="I332" s="16">
        <f t="shared" si="69"/>
        <v>90.315468508507777</v>
      </c>
      <c r="J332" s="13">
        <f t="shared" si="63"/>
        <v>62.92022045453227</v>
      </c>
      <c r="K332" s="13">
        <f t="shared" si="64"/>
        <v>27.395248053975507</v>
      </c>
      <c r="L332" s="13">
        <f t="shared" si="65"/>
        <v>0.46090935338408523</v>
      </c>
      <c r="M332" s="13">
        <f t="shared" si="70"/>
        <v>9.1081063774279745</v>
      </c>
      <c r="N332" s="13">
        <f t="shared" si="66"/>
        <v>0.47741569742183426</v>
      </c>
      <c r="O332" s="13">
        <f t="shared" si="67"/>
        <v>1.1539259666736288</v>
      </c>
      <c r="Q332" s="41">
        <v>13.39006871705179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8.4888145019726444</v>
      </c>
      <c r="G333" s="13">
        <f t="shared" si="61"/>
        <v>0</v>
      </c>
      <c r="H333" s="13">
        <f t="shared" si="62"/>
        <v>8.4888145019726444</v>
      </c>
      <c r="I333" s="16">
        <f t="shared" si="69"/>
        <v>35.423153202564066</v>
      </c>
      <c r="J333" s="13">
        <f t="shared" si="63"/>
        <v>32.545523270675737</v>
      </c>
      <c r="K333" s="13">
        <f t="shared" si="64"/>
        <v>2.8776299318883289</v>
      </c>
      <c r="L333" s="13">
        <f t="shared" si="65"/>
        <v>0</v>
      </c>
      <c r="M333" s="13">
        <f t="shared" si="70"/>
        <v>8.6306906800061398</v>
      </c>
      <c r="N333" s="13">
        <f t="shared" si="66"/>
        <v>0.45239120399808264</v>
      </c>
      <c r="O333" s="13">
        <f t="shared" si="67"/>
        <v>0.45239120399808264</v>
      </c>
      <c r="Q333" s="41">
        <v>12.484598593285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23.348128556918361</v>
      </c>
      <c r="G334" s="13">
        <f t="shared" si="61"/>
        <v>0</v>
      </c>
      <c r="H334" s="13">
        <f t="shared" si="62"/>
        <v>23.348128556918361</v>
      </c>
      <c r="I334" s="16">
        <f t="shared" si="69"/>
        <v>26.22575848880669</v>
      </c>
      <c r="J334" s="13">
        <f t="shared" si="63"/>
        <v>24.60356517942504</v>
      </c>
      <c r="K334" s="13">
        <f t="shared" si="64"/>
        <v>1.6221933093816503</v>
      </c>
      <c r="L334" s="13">
        <f t="shared" si="65"/>
        <v>0</v>
      </c>
      <c r="M334" s="13">
        <f t="shared" si="70"/>
        <v>8.178299476008057</v>
      </c>
      <c r="N334" s="13">
        <f t="shared" si="66"/>
        <v>0.42867840869087215</v>
      </c>
      <c r="O334" s="13">
        <f t="shared" si="67"/>
        <v>0.42867840869087215</v>
      </c>
      <c r="Q334" s="41">
        <v>10.284861122580651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15.507601204683651</v>
      </c>
      <c r="G335" s="13">
        <f t="shared" si="61"/>
        <v>0</v>
      </c>
      <c r="H335" s="13">
        <f t="shared" si="62"/>
        <v>15.507601204683651</v>
      </c>
      <c r="I335" s="16">
        <f t="shared" si="69"/>
        <v>17.129794514065303</v>
      </c>
      <c r="J335" s="13">
        <f t="shared" si="63"/>
        <v>16.681251353839517</v>
      </c>
      <c r="K335" s="13">
        <f t="shared" si="64"/>
        <v>0.44854316022578544</v>
      </c>
      <c r="L335" s="13">
        <f t="shared" si="65"/>
        <v>0</v>
      </c>
      <c r="M335" s="13">
        <f t="shared" si="70"/>
        <v>7.749621067317185</v>
      </c>
      <c r="N335" s="13">
        <f t="shared" si="66"/>
        <v>0.40620855678378148</v>
      </c>
      <c r="O335" s="13">
        <f t="shared" si="67"/>
        <v>0.40620855678378148</v>
      </c>
      <c r="Q335" s="41">
        <v>10.76386712056614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63.225323725149622</v>
      </c>
      <c r="G336" s="13">
        <f t="shared" si="61"/>
        <v>0.12187875879909144</v>
      </c>
      <c r="H336" s="13">
        <f t="shared" si="62"/>
        <v>63.10344496635053</v>
      </c>
      <c r="I336" s="16">
        <f t="shared" si="69"/>
        <v>63.551988126576319</v>
      </c>
      <c r="J336" s="13">
        <f t="shared" si="63"/>
        <v>52.169965973172189</v>
      </c>
      <c r="K336" s="13">
        <f t="shared" si="64"/>
        <v>11.382022153404129</v>
      </c>
      <c r="L336" s="13">
        <f t="shared" si="65"/>
        <v>0</v>
      </c>
      <c r="M336" s="13">
        <f t="shared" si="70"/>
        <v>7.3434125105334038</v>
      </c>
      <c r="N336" s="13">
        <f t="shared" si="66"/>
        <v>0.38491649744680989</v>
      </c>
      <c r="O336" s="13">
        <f t="shared" si="67"/>
        <v>0.50679525624590127</v>
      </c>
      <c r="Q336" s="41">
        <v>13.98127774908575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38.25186198041574</v>
      </c>
      <c r="G337" s="13">
        <f t="shared" si="61"/>
        <v>0</v>
      </c>
      <c r="H337" s="13">
        <f t="shared" si="62"/>
        <v>38.25186198041574</v>
      </c>
      <c r="I337" s="16">
        <f t="shared" si="69"/>
        <v>49.633884133819869</v>
      </c>
      <c r="J337" s="13">
        <f t="shared" si="63"/>
        <v>44.332028065151462</v>
      </c>
      <c r="K337" s="13">
        <f t="shared" si="64"/>
        <v>5.3018560686684069</v>
      </c>
      <c r="L337" s="13">
        <f t="shared" si="65"/>
        <v>0</v>
      </c>
      <c r="M337" s="13">
        <f t="shared" si="70"/>
        <v>6.9584960130865943</v>
      </c>
      <c r="N337" s="13">
        <f t="shared" si="66"/>
        <v>0.36474049483301174</v>
      </c>
      <c r="O337" s="13">
        <f t="shared" si="67"/>
        <v>0.36474049483301174</v>
      </c>
      <c r="Q337" s="41">
        <v>15.07848692027321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7.4533333329999998</v>
      </c>
      <c r="G338" s="13">
        <f t="shared" si="61"/>
        <v>0</v>
      </c>
      <c r="H338" s="13">
        <f t="shared" si="62"/>
        <v>7.4533333329999998</v>
      </c>
      <c r="I338" s="16">
        <f t="shared" si="69"/>
        <v>12.755189401668407</v>
      </c>
      <c r="J338" s="13">
        <f t="shared" si="63"/>
        <v>12.693541682374759</v>
      </c>
      <c r="K338" s="13">
        <f t="shared" si="64"/>
        <v>6.164771929364754E-2</v>
      </c>
      <c r="L338" s="13">
        <f t="shared" si="65"/>
        <v>0</v>
      </c>
      <c r="M338" s="13">
        <f t="shared" si="70"/>
        <v>6.5937555182535821</v>
      </c>
      <c r="N338" s="13">
        <f t="shared" si="66"/>
        <v>0.34562204907679733</v>
      </c>
      <c r="O338" s="13">
        <f t="shared" si="67"/>
        <v>0.34562204907679733</v>
      </c>
      <c r="Q338" s="41">
        <v>18.929972256686259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3.2589640560641779</v>
      </c>
      <c r="G339" s="13">
        <f t="shared" si="61"/>
        <v>0</v>
      </c>
      <c r="H339" s="13">
        <f t="shared" si="62"/>
        <v>3.2589640560641779</v>
      </c>
      <c r="I339" s="16">
        <f t="shared" si="69"/>
        <v>3.3206117753578255</v>
      </c>
      <c r="J339" s="13">
        <f t="shared" si="63"/>
        <v>3.3198770257800727</v>
      </c>
      <c r="K339" s="13">
        <f t="shared" si="64"/>
        <v>7.3474957775276906E-4</v>
      </c>
      <c r="L339" s="13">
        <f t="shared" si="65"/>
        <v>0</v>
      </c>
      <c r="M339" s="13">
        <f t="shared" si="70"/>
        <v>6.2481334691767847</v>
      </c>
      <c r="N339" s="13">
        <f t="shared" si="66"/>
        <v>0.32750572667488898</v>
      </c>
      <c r="O339" s="13">
        <f t="shared" si="67"/>
        <v>0.32750572667488898</v>
      </c>
      <c r="Q339" s="41">
        <v>21.749871541287511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3.531049821076115</v>
      </c>
      <c r="G340" s="13">
        <f t="shared" si="61"/>
        <v>0</v>
      </c>
      <c r="H340" s="13">
        <f t="shared" si="62"/>
        <v>3.531049821076115</v>
      </c>
      <c r="I340" s="16">
        <f t="shared" si="69"/>
        <v>3.5317845706538677</v>
      </c>
      <c r="J340" s="13">
        <f t="shared" si="63"/>
        <v>3.531140062425437</v>
      </c>
      <c r="K340" s="13">
        <f t="shared" si="64"/>
        <v>6.4450822843076239E-4</v>
      </c>
      <c r="L340" s="13">
        <f t="shared" si="65"/>
        <v>0</v>
      </c>
      <c r="M340" s="13">
        <f t="shared" si="70"/>
        <v>5.9206277425018961</v>
      </c>
      <c r="N340" s="13">
        <f t="shared" si="66"/>
        <v>0.31033899975812568</v>
      </c>
      <c r="O340" s="13">
        <f t="shared" si="67"/>
        <v>0.31033899975812568</v>
      </c>
      <c r="Q340" s="41">
        <v>23.995691193548389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2.3500330164477319</v>
      </c>
      <c r="G341" s="18">
        <f t="shared" si="61"/>
        <v>0</v>
      </c>
      <c r="H341" s="18">
        <f t="shared" si="62"/>
        <v>2.3500330164477319</v>
      </c>
      <c r="I341" s="17">
        <f t="shared" si="69"/>
        <v>2.3506775246761626</v>
      </c>
      <c r="J341" s="18">
        <f t="shared" si="63"/>
        <v>2.3504988769152235</v>
      </c>
      <c r="K341" s="18">
        <f t="shared" si="64"/>
        <v>1.7864776093912127E-4</v>
      </c>
      <c r="L341" s="18">
        <f t="shared" si="65"/>
        <v>0</v>
      </c>
      <c r="M341" s="18">
        <f t="shared" si="70"/>
        <v>5.6102887427437702</v>
      </c>
      <c r="N341" s="18">
        <f t="shared" si="66"/>
        <v>0.29407209378808813</v>
      </c>
      <c r="O341" s="18">
        <f t="shared" si="67"/>
        <v>0.29407209378808813</v>
      </c>
      <c r="P341" s="3"/>
      <c r="Q341" s="42">
        <v>24.438532731704619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12.04099486560321</v>
      </c>
      <c r="G342" s="13">
        <f t="shared" si="61"/>
        <v>0</v>
      </c>
      <c r="H342" s="13">
        <f t="shared" si="62"/>
        <v>12.04099486560321</v>
      </c>
      <c r="I342" s="16">
        <f t="shared" si="69"/>
        <v>12.04117351336415</v>
      </c>
      <c r="J342" s="13">
        <f t="shared" si="63"/>
        <v>12.006153732628579</v>
      </c>
      <c r="K342" s="13">
        <f t="shared" si="64"/>
        <v>3.5019780735570549E-2</v>
      </c>
      <c r="L342" s="13">
        <f t="shared" si="65"/>
        <v>0</v>
      </c>
      <c r="M342" s="13">
        <f t="shared" si="70"/>
        <v>5.3162166489556819</v>
      </c>
      <c r="N342" s="13">
        <f t="shared" si="66"/>
        <v>0.27865784323694498</v>
      </c>
      <c r="O342" s="13">
        <f t="shared" si="67"/>
        <v>0.27865784323694498</v>
      </c>
      <c r="Q342" s="41">
        <v>21.72419723145007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38.213381937321508</v>
      </c>
      <c r="G343" s="13">
        <f t="shared" si="61"/>
        <v>0</v>
      </c>
      <c r="H343" s="13">
        <f t="shared" si="62"/>
        <v>38.213381937321508</v>
      </c>
      <c r="I343" s="16">
        <f t="shared" si="69"/>
        <v>38.248401718057082</v>
      </c>
      <c r="J343" s="13">
        <f t="shared" si="63"/>
        <v>36.452936548072365</v>
      </c>
      <c r="K343" s="13">
        <f t="shared" si="64"/>
        <v>1.7954651699847162</v>
      </c>
      <c r="L343" s="13">
        <f t="shared" si="65"/>
        <v>0</v>
      </c>
      <c r="M343" s="13">
        <f t="shared" si="70"/>
        <v>5.0375588057187368</v>
      </c>
      <c r="N343" s="13">
        <f t="shared" si="66"/>
        <v>0.26405155483206605</v>
      </c>
      <c r="O343" s="13">
        <f t="shared" si="67"/>
        <v>0.26405155483206605</v>
      </c>
      <c r="Q343" s="41">
        <v>17.924498391289571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21.154493526372661</v>
      </c>
      <c r="G344" s="13">
        <f t="shared" si="61"/>
        <v>0</v>
      </c>
      <c r="H344" s="13">
        <f t="shared" si="62"/>
        <v>21.154493526372661</v>
      </c>
      <c r="I344" s="16">
        <f t="shared" si="69"/>
        <v>22.949958696357378</v>
      </c>
      <c r="J344" s="13">
        <f t="shared" si="63"/>
        <v>22.180470369401625</v>
      </c>
      <c r="K344" s="13">
        <f t="shared" si="64"/>
        <v>0.7694883269557522</v>
      </c>
      <c r="L344" s="13">
        <f t="shared" si="65"/>
        <v>0</v>
      </c>
      <c r="M344" s="13">
        <f t="shared" si="70"/>
        <v>4.7735072508866709</v>
      </c>
      <c r="N344" s="13">
        <f t="shared" si="66"/>
        <v>0.25021087796888375</v>
      </c>
      <c r="O344" s="13">
        <f t="shared" si="67"/>
        <v>0.25021087796888375</v>
      </c>
      <c r="Q344" s="41">
        <v>13.168217175593369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69.822083933739762</v>
      </c>
      <c r="G345" s="13">
        <f t="shared" si="61"/>
        <v>0.25381396297089426</v>
      </c>
      <c r="H345" s="13">
        <f t="shared" si="62"/>
        <v>69.568269970768867</v>
      </c>
      <c r="I345" s="16">
        <f t="shared" si="69"/>
        <v>70.337758297724619</v>
      </c>
      <c r="J345" s="13">
        <f t="shared" si="63"/>
        <v>52.900644532610187</v>
      </c>
      <c r="K345" s="13">
        <f t="shared" si="64"/>
        <v>17.437113765114432</v>
      </c>
      <c r="L345" s="13">
        <f t="shared" si="65"/>
        <v>5.4795242267207965E-2</v>
      </c>
      <c r="M345" s="13">
        <f t="shared" si="70"/>
        <v>4.5780916151849951</v>
      </c>
      <c r="N345" s="13">
        <f t="shared" si="66"/>
        <v>0.23996786057979699</v>
      </c>
      <c r="O345" s="13">
        <f t="shared" si="67"/>
        <v>0.49378182355069122</v>
      </c>
      <c r="Q345" s="41">
        <v>12.09333084183622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63.874977557908899</v>
      </c>
      <c r="G346" s="13">
        <f t="shared" si="61"/>
        <v>0.13487183545427697</v>
      </c>
      <c r="H346" s="13">
        <f t="shared" si="62"/>
        <v>63.740105722454622</v>
      </c>
      <c r="I346" s="16">
        <f t="shared" si="69"/>
        <v>81.122424245301858</v>
      </c>
      <c r="J346" s="13">
        <f t="shared" si="63"/>
        <v>53.639216046667762</v>
      </c>
      <c r="K346" s="13">
        <f t="shared" si="64"/>
        <v>27.483208198634095</v>
      </c>
      <c r="L346" s="13">
        <f t="shared" si="65"/>
        <v>0.4644965570635628</v>
      </c>
      <c r="M346" s="13">
        <f t="shared" si="70"/>
        <v>4.8026203116687611</v>
      </c>
      <c r="N346" s="13">
        <f t="shared" si="66"/>
        <v>0.25173688476342571</v>
      </c>
      <c r="O346" s="13">
        <f t="shared" si="67"/>
        <v>0.38660872021770265</v>
      </c>
      <c r="Q346" s="41">
        <v>10.377468622580651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104.4837950652164</v>
      </c>
      <c r="G347" s="13">
        <f t="shared" si="61"/>
        <v>0.94704818560042703</v>
      </c>
      <c r="H347" s="13">
        <f t="shared" si="62"/>
        <v>103.53674687961598</v>
      </c>
      <c r="I347" s="16">
        <f t="shared" si="69"/>
        <v>130.55545852118649</v>
      </c>
      <c r="J347" s="13">
        <f t="shared" si="63"/>
        <v>64.059075875521785</v>
      </c>
      <c r="K347" s="13">
        <f t="shared" si="64"/>
        <v>66.49638264566471</v>
      </c>
      <c r="L347" s="13">
        <f t="shared" si="65"/>
        <v>2.0555376299004693</v>
      </c>
      <c r="M347" s="13">
        <f t="shared" si="70"/>
        <v>6.6064210568058046</v>
      </c>
      <c r="N347" s="13">
        <f t="shared" si="66"/>
        <v>0.34628593316758022</v>
      </c>
      <c r="O347" s="13">
        <f t="shared" si="67"/>
        <v>1.2933341187680072</v>
      </c>
      <c r="Q347" s="41">
        <v>10.7926723437196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29.56058221956788</v>
      </c>
      <c r="G348" s="13">
        <f t="shared" si="61"/>
        <v>0</v>
      </c>
      <c r="H348" s="13">
        <f t="shared" si="62"/>
        <v>29.56058221956788</v>
      </c>
      <c r="I348" s="16">
        <f t="shared" si="69"/>
        <v>94.001427235332116</v>
      </c>
      <c r="J348" s="13">
        <f t="shared" si="63"/>
        <v>68.637446902653068</v>
      </c>
      <c r="K348" s="13">
        <f t="shared" si="64"/>
        <v>25.363980332679049</v>
      </c>
      <c r="L348" s="13">
        <f t="shared" si="65"/>
        <v>0.37806989157872889</v>
      </c>
      <c r="M348" s="13">
        <f t="shared" si="70"/>
        <v>6.6382050152169532</v>
      </c>
      <c r="N348" s="13">
        <f t="shared" si="66"/>
        <v>0.34795193925522211</v>
      </c>
      <c r="O348" s="13">
        <f t="shared" si="67"/>
        <v>0.34795193925522211</v>
      </c>
      <c r="Q348" s="41">
        <v>15.34853094232613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20.874576821732909</v>
      </c>
      <c r="G349" s="13">
        <f t="shared" si="61"/>
        <v>0</v>
      </c>
      <c r="H349" s="13">
        <f t="shared" si="62"/>
        <v>20.874576821732909</v>
      </c>
      <c r="I349" s="16">
        <f t="shared" si="69"/>
        <v>45.860487262833232</v>
      </c>
      <c r="J349" s="13">
        <f t="shared" si="63"/>
        <v>41.064690175752247</v>
      </c>
      <c r="K349" s="13">
        <f t="shared" si="64"/>
        <v>4.7957970870809845</v>
      </c>
      <c r="L349" s="13">
        <f t="shared" si="65"/>
        <v>0</v>
      </c>
      <c r="M349" s="13">
        <f t="shared" si="70"/>
        <v>6.290253075961731</v>
      </c>
      <c r="N349" s="13">
        <f t="shared" si="66"/>
        <v>0.32971349200119243</v>
      </c>
      <c r="O349" s="13">
        <f t="shared" si="67"/>
        <v>0.32971349200119243</v>
      </c>
      <c r="Q349" s="41">
        <v>14.120228288619741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14.806952596417389</v>
      </c>
      <c r="G350" s="13">
        <f t="shared" si="61"/>
        <v>0</v>
      </c>
      <c r="H350" s="13">
        <f t="shared" si="62"/>
        <v>14.806952596417389</v>
      </c>
      <c r="I350" s="16">
        <f t="shared" si="69"/>
        <v>19.602749683498374</v>
      </c>
      <c r="J350" s="13">
        <f t="shared" si="63"/>
        <v>19.326636640111673</v>
      </c>
      <c r="K350" s="13">
        <f t="shared" si="64"/>
        <v>0.27611304338670095</v>
      </c>
      <c r="L350" s="13">
        <f t="shared" si="65"/>
        <v>0</v>
      </c>
      <c r="M350" s="13">
        <f t="shared" si="70"/>
        <v>5.9605395839605384</v>
      </c>
      <c r="N350" s="13">
        <f t="shared" si="66"/>
        <v>0.3124310415981934</v>
      </c>
      <c r="O350" s="13">
        <f t="shared" si="67"/>
        <v>0.3124310415981934</v>
      </c>
      <c r="Q350" s="41">
        <v>17.343743383858449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2.2416164780973311</v>
      </c>
      <c r="G351" s="13">
        <f t="shared" si="61"/>
        <v>0</v>
      </c>
      <c r="H351" s="13">
        <f t="shared" si="62"/>
        <v>2.2416164780973311</v>
      </c>
      <c r="I351" s="16">
        <f t="shared" si="69"/>
        <v>2.5177295214840321</v>
      </c>
      <c r="J351" s="13">
        <f t="shared" si="63"/>
        <v>2.5174058244586885</v>
      </c>
      <c r="K351" s="13">
        <f t="shared" si="64"/>
        <v>3.2369702534351674E-4</v>
      </c>
      <c r="L351" s="13">
        <f t="shared" si="65"/>
        <v>0</v>
      </c>
      <c r="M351" s="13">
        <f t="shared" si="70"/>
        <v>5.6481085423623449</v>
      </c>
      <c r="N351" s="13">
        <f t="shared" si="66"/>
        <v>0.2960544779701616</v>
      </c>
      <c r="O351" s="13">
        <f t="shared" si="67"/>
        <v>0.2960544779701616</v>
      </c>
      <c r="Q351" s="41">
        <v>21.675473346108269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5.2931979782101221E-2</v>
      </c>
      <c r="G352" s="13">
        <f t="shared" si="61"/>
        <v>0</v>
      </c>
      <c r="H352" s="13">
        <f t="shared" si="62"/>
        <v>5.2931979782101221E-2</v>
      </c>
      <c r="I352" s="16">
        <f t="shared" si="69"/>
        <v>5.3255676807444738E-2</v>
      </c>
      <c r="J352" s="13">
        <f t="shared" si="63"/>
        <v>5.3255674559248824E-2</v>
      </c>
      <c r="K352" s="13">
        <f t="shared" si="64"/>
        <v>2.2481959141562591E-9</v>
      </c>
      <c r="L352" s="13">
        <f t="shared" si="65"/>
        <v>0</v>
      </c>
      <c r="M352" s="13">
        <f t="shared" si="70"/>
        <v>5.352054064392183</v>
      </c>
      <c r="N352" s="13">
        <f t="shared" si="66"/>
        <v>0.28053631763935361</v>
      </c>
      <c r="O352" s="13">
        <f t="shared" si="67"/>
        <v>0.28053631763935361</v>
      </c>
      <c r="Q352" s="41">
        <v>23.87450773561617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2.5773679496361588</v>
      </c>
      <c r="G353" s="18">
        <f t="shared" si="61"/>
        <v>0</v>
      </c>
      <c r="H353" s="18">
        <f t="shared" si="62"/>
        <v>2.5773679496361588</v>
      </c>
      <c r="I353" s="17">
        <f t="shared" si="69"/>
        <v>2.5773679518843546</v>
      </c>
      <c r="J353" s="18">
        <f t="shared" si="63"/>
        <v>2.5771049329736977</v>
      </c>
      <c r="K353" s="18">
        <f t="shared" si="64"/>
        <v>2.630189106569425E-4</v>
      </c>
      <c r="L353" s="18">
        <f t="shared" si="65"/>
        <v>0</v>
      </c>
      <c r="M353" s="18">
        <f t="shared" si="70"/>
        <v>5.0715177467528294</v>
      </c>
      <c r="N353" s="18">
        <f t="shared" si="66"/>
        <v>0.26583156604907121</v>
      </c>
      <c r="O353" s="18">
        <f t="shared" si="67"/>
        <v>0.26583156604907121</v>
      </c>
      <c r="P353" s="3"/>
      <c r="Q353" s="42">
        <v>23.648056193548381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8.8522518309550051</v>
      </c>
      <c r="G354" s="13">
        <f t="shared" si="61"/>
        <v>0</v>
      </c>
      <c r="H354" s="13">
        <f t="shared" si="62"/>
        <v>8.8522518309550051</v>
      </c>
      <c r="I354" s="16">
        <f t="shared" si="69"/>
        <v>8.8525148498656616</v>
      </c>
      <c r="J354" s="13">
        <f t="shared" si="63"/>
        <v>8.8388212569377664</v>
      </c>
      <c r="K354" s="13">
        <f t="shared" si="64"/>
        <v>1.3693592927895182E-2</v>
      </c>
      <c r="L354" s="13">
        <f t="shared" si="65"/>
        <v>0</v>
      </c>
      <c r="M354" s="13">
        <f t="shared" si="70"/>
        <v>4.8056861807037583</v>
      </c>
      <c r="N354" s="13">
        <f t="shared" si="66"/>
        <v>0.2518975871029564</v>
      </c>
      <c r="O354" s="13">
        <f t="shared" si="67"/>
        <v>0.2518975871029564</v>
      </c>
      <c r="Q354" s="41">
        <v>21.85259822811388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91.831683078071208</v>
      </c>
      <c r="G355" s="13">
        <f t="shared" si="61"/>
        <v>0.69400594585752318</v>
      </c>
      <c r="H355" s="13">
        <f t="shared" si="62"/>
        <v>91.137677132213682</v>
      </c>
      <c r="I355" s="16">
        <f t="shared" si="69"/>
        <v>91.151370725141575</v>
      </c>
      <c r="J355" s="13">
        <f t="shared" si="63"/>
        <v>74.668820385462084</v>
      </c>
      <c r="K355" s="13">
        <f t="shared" si="64"/>
        <v>16.482550339679491</v>
      </c>
      <c r="L355" s="13">
        <f t="shared" si="65"/>
        <v>1.5866094920920271E-2</v>
      </c>
      <c r="M355" s="13">
        <f t="shared" si="70"/>
        <v>4.5696546885217222</v>
      </c>
      <c r="N355" s="13">
        <f t="shared" si="66"/>
        <v>0.23952562582098638</v>
      </c>
      <c r="O355" s="13">
        <f t="shared" si="67"/>
        <v>0.93353157167850953</v>
      </c>
      <c r="Q355" s="41">
        <v>19.030581629457028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44.551246128199921</v>
      </c>
      <c r="G356" s="13">
        <f t="shared" si="61"/>
        <v>0</v>
      </c>
      <c r="H356" s="13">
        <f t="shared" si="62"/>
        <v>44.551246128199921</v>
      </c>
      <c r="I356" s="16">
        <f t="shared" si="69"/>
        <v>61.017930372958489</v>
      </c>
      <c r="J356" s="13">
        <f t="shared" si="63"/>
        <v>53.080168086124694</v>
      </c>
      <c r="K356" s="13">
        <f t="shared" si="64"/>
        <v>7.9377622868337951</v>
      </c>
      <c r="L356" s="13">
        <f t="shared" si="65"/>
        <v>0</v>
      </c>
      <c r="M356" s="13">
        <f t="shared" si="70"/>
        <v>4.3301290627007356</v>
      </c>
      <c r="N356" s="13">
        <f t="shared" si="66"/>
        <v>0.22697051403780366</v>
      </c>
      <c r="O356" s="13">
        <f t="shared" si="67"/>
        <v>0.22697051403780366</v>
      </c>
      <c r="Q356" s="41">
        <v>16.332906885842839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9.6062238456369222</v>
      </c>
      <c r="G357" s="13">
        <f t="shared" si="61"/>
        <v>0</v>
      </c>
      <c r="H357" s="13">
        <f t="shared" si="62"/>
        <v>9.6062238456369222</v>
      </c>
      <c r="I357" s="16">
        <f t="shared" si="69"/>
        <v>17.543986132470717</v>
      </c>
      <c r="J357" s="13">
        <f t="shared" si="63"/>
        <v>17.165028210475146</v>
      </c>
      <c r="K357" s="13">
        <f t="shared" si="64"/>
        <v>0.37895792199557121</v>
      </c>
      <c r="L357" s="13">
        <f t="shared" si="65"/>
        <v>0</v>
      </c>
      <c r="M357" s="13">
        <f t="shared" si="70"/>
        <v>4.1031585486629316</v>
      </c>
      <c r="N357" s="13">
        <f t="shared" si="66"/>
        <v>0.21507349815291127</v>
      </c>
      <c r="O357" s="13">
        <f t="shared" si="67"/>
        <v>0.21507349815291127</v>
      </c>
      <c r="Q357" s="41">
        <v>12.59088736362242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31.97464150704597</v>
      </c>
      <c r="G358" s="13">
        <f t="shared" si="61"/>
        <v>0</v>
      </c>
      <c r="H358" s="13">
        <f t="shared" si="62"/>
        <v>31.97464150704597</v>
      </c>
      <c r="I358" s="16">
        <f t="shared" si="69"/>
        <v>32.353599429041537</v>
      </c>
      <c r="J358" s="13">
        <f t="shared" si="63"/>
        <v>29.816429356714515</v>
      </c>
      <c r="K358" s="13">
        <f t="shared" si="64"/>
        <v>2.5371700723270223</v>
      </c>
      <c r="L358" s="13">
        <f t="shared" si="65"/>
        <v>0</v>
      </c>
      <c r="M358" s="13">
        <f t="shared" si="70"/>
        <v>3.8880850505100204</v>
      </c>
      <c r="N358" s="13">
        <f t="shared" si="66"/>
        <v>0.20380008303645089</v>
      </c>
      <c r="O358" s="13">
        <f t="shared" si="67"/>
        <v>0.20380008303645089</v>
      </c>
      <c r="Q358" s="41">
        <v>11.44323127632096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1.012408804948985</v>
      </c>
      <c r="G359" s="13">
        <f t="shared" si="61"/>
        <v>0</v>
      </c>
      <c r="H359" s="13">
        <f t="shared" si="62"/>
        <v>1.012408804948985</v>
      </c>
      <c r="I359" s="16">
        <f t="shared" si="69"/>
        <v>3.5495788772760073</v>
      </c>
      <c r="J359" s="13">
        <f t="shared" si="63"/>
        <v>3.5456246134465199</v>
      </c>
      <c r="K359" s="13">
        <f t="shared" si="64"/>
        <v>3.9542638294873811E-3</v>
      </c>
      <c r="L359" s="13">
        <f t="shared" si="65"/>
        <v>0</v>
      </c>
      <c r="M359" s="13">
        <f t="shared" si="70"/>
        <v>3.6842849674735696</v>
      </c>
      <c r="N359" s="13">
        <f t="shared" si="66"/>
        <v>0.19311758167496038</v>
      </c>
      <c r="O359" s="13">
        <f t="shared" si="67"/>
        <v>0.19311758167496038</v>
      </c>
      <c r="Q359" s="41">
        <v>11.116846622580651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18.537908569987319</v>
      </c>
      <c r="G360" s="13">
        <f t="shared" si="61"/>
        <v>0</v>
      </c>
      <c r="H360" s="13">
        <f t="shared" si="62"/>
        <v>18.537908569987319</v>
      </c>
      <c r="I360" s="16">
        <f t="shared" si="69"/>
        <v>18.541862833816808</v>
      </c>
      <c r="J360" s="13">
        <f t="shared" si="63"/>
        <v>18.116343789091463</v>
      </c>
      <c r="K360" s="13">
        <f t="shared" si="64"/>
        <v>0.42551904472534474</v>
      </c>
      <c r="L360" s="13">
        <f t="shared" si="65"/>
        <v>0</v>
      </c>
      <c r="M360" s="13">
        <f t="shared" si="70"/>
        <v>3.4911673857986094</v>
      </c>
      <c r="N360" s="13">
        <f t="shared" si="66"/>
        <v>0.18299502039611365</v>
      </c>
      <c r="O360" s="13">
        <f t="shared" si="67"/>
        <v>0.18299502039611365</v>
      </c>
      <c r="Q360" s="41">
        <v>12.94188843377791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8.8344263039760609</v>
      </c>
      <c r="G361" s="13">
        <f t="shared" si="61"/>
        <v>0</v>
      </c>
      <c r="H361" s="13">
        <f t="shared" si="62"/>
        <v>8.8344263039760609</v>
      </c>
      <c r="I361" s="16">
        <f t="shared" si="69"/>
        <v>9.2599453487014056</v>
      </c>
      <c r="J361" s="13">
        <f t="shared" si="63"/>
        <v>9.2159263138836689</v>
      </c>
      <c r="K361" s="13">
        <f t="shared" si="64"/>
        <v>4.4019034817736724E-2</v>
      </c>
      <c r="L361" s="13">
        <f t="shared" si="65"/>
        <v>0</v>
      </c>
      <c r="M361" s="13">
        <f t="shared" si="70"/>
        <v>3.3081723654024957</v>
      </c>
      <c r="N361" s="13">
        <f t="shared" si="66"/>
        <v>0.17340304906125489</v>
      </c>
      <c r="O361" s="13">
        <f t="shared" si="67"/>
        <v>0.17340304906125489</v>
      </c>
      <c r="Q361" s="41">
        <v>14.4898718006931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4.8522307211992857</v>
      </c>
      <c r="G362" s="13">
        <f t="shared" si="61"/>
        <v>0</v>
      </c>
      <c r="H362" s="13">
        <f t="shared" si="62"/>
        <v>4.8522307211992857</v>
      </c>
      <c r="I362" s="16">
        <f t="shared" si="69"/>
        <v>4.8962497560170224</v>
      </c>
      <c r="J362" s="13">
        <f t="shared" si="63"/>
        <v>4.8927495501796594</v>
      </c>
      <c r="K362" s="13">
        <f t="shared" si="64"/>
        <v>3.5002058373629907E-3</v>
      </c>
      <c r="L362" s="13">
        <f t="shared" si="65"/>
        <v>0</v>
      </c>
      <c r="M362" s="13">
        <f t="shared" si="70"/>
        <v>3.1347693163412407</v>
      </c>
      <c r="N362" s="13">
        <f t="shared" si="66"/>
        <v>0.1643138559653318</v>
      </c>
      <c r="O362" s="13">
        <f t="shared" si="67"/>
        <v>0.1643138559653318</v>
      </c>
      <c r="Q362" s="41">
        <v>18.94696525902248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1.059527320372206</v>
      </c>
      <c r="G363" s="13">
        <f t="shared" si="61"/>
        <v>0</v>
      </c>
      <c r="H363" s="13">
        <f t="shared" si="62"/>
        <v>1.059527320372206</v>
      </c>
      <c r="I363" s="16">
        <f t="shared" si="69"/>
        <v>1.063027526209569</v>
      </c>
      <c r="J363" s="13">
        <f t="shared" si="63"/>
        <v>1.0630025409634563</v>
      </c>
      <c r="K363" s="13">
        <f t="shared" si="64"/>
        <v>2.4985246112718684E-5</v>
      </c>
      <c r="L363" s="13">
        <f t="shared" si="65"/>
        <v>0</v>
      </c>
      <c r="M363" s="13">
        <f t="shared" si="70"/>
        <v>2.9704554603759088</v>
      </c>
      <c r="N363" s="13">
        <f t="shared" si="66"/>
        <v>0.15570108719748257</v>
      </c>
      <c r="O363" s="13">
        <f t="shared" si="67"/>
        <v>0.15570108719748257</v>
      </c>
      <c r="Q363" s="41">
        <v>21.498413494984469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4.681501997413986</v>
      </c>
      <c r="G364" s="13">
        <f t="shared" si="61"/>
        <v>0</v>
      </c>
      <c r="H364" s="13">
        <f t="shared" si="62"/>
        <v>4.681501997413986</v>
      </c>
      <c r="I364" s="16">
        <f t="shared" si="69"/>
        <v>4.6815269826600989</v>
      </c>
      <c r="J364" s="13">
        <f t="shared" si="63"/>
        <v>4.6801493337902738</v>
      </c>
      <c r="K364" s="13">
        <f t="shared" si="64"/>
        <v>1.3776488698251654E-3</v>
      </c>
      <c r="L364" s="13">
        <f t="shared" si="65"/>
        <v>0</v>
      </c>
      <c r="M364" s="13">
        <f t="shared" si="70"/>
        <v>2.8147543731784261</v>
      </c>
      <c r="N364" s="13">
        <f t="shared" si="66"/>
        <v>0.1475397702284646</v>
      </c>
      <c r="O364" s="13">
        <f t="shared" si="67"/>
        <v>0.1475397702284646</v>
      </c>
      <c r="Q364" s="41">
        <v>24.608419986020159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4.6060796039228391</v>
      </c>
      <c r="G365" s="18">
        <f t="shared" si="61"/>
        <v>0</v>
      </c>
      <c r="H365" s="18">
        <f t="shared" si="62"/>
        <v>4.6060796039228391</v>
      </c>
      <c r="I365" s="17">
        <f t="shared" si="69"/>
        <v>4.6074572527926643</v>
      </c>
      <c r="J365" s="18">
        <f t="shared" si="63"/>
        <v>4.6061474311438628</v>
      </c>
      <c r="K365" s="18">
        <f t="shared" si="64"/>
        <v>1.3098216488014458E-3</v>
      </c>
      <c r="L365" s="18">
        <f t="shared" si="65"/>
        <v>0</v>
      </c>
      <c r="M365" s="18">
        <f t="shared" si="70"/>
        <v>2.6672146029499615</v>
      </c>
      <c r="N365" s="18">
        <f t="shared" si="66"/>
        <v>0.13980624150336746</v>
      </c>
      <c r="O365" s="18">
        <f t="shared" si="67"/>
        <v>0.13980624150336746</v>
      </c>
      <c r="P365" s="3"/>
      <c r="Q365" s="42">
        <v>24.627468193548381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7.3266666669999996</v>
      </c>
      <c r="G366" s="13">
        <f t="shared" si="61"/>
        <v>0</v>
      </c>
      <c r="H366" s="13">
        <f t="shared" si="62"/>
        <v>7.3266666669999996</v>
      </c>
      <c r="I366" s="16">
        <f t="shared" si="69"/>
        <v>7.327976488648801</v>
      </c>
      <c r="J366" s="13">
        <f t="shared" si="63"/>
        <v>7.3197357771908811</v>
      </c>
      <c r="K366" s="13">
        <f t="shared" si="64"/>
        <v>8.2407114579199359E-3</v>
      </c>
      <c r="L366" s="13">
        <f t="shared" si="65"/>
        <v>0</v>
      </c>
      <c r="M366" s="13">
        <f t="shared" si="70"/>
        <v>2.5274083614465939</v>
      </c>
      <c r="N366" s="13">
        <f t="shared" si="66"/>
        <v>0.13247807782966825</v>
      </c>
      <c r="O366" s="13">
        <f t="shared" si="67"/>
        <v>0.13247807782966825</v>
      </c>
      <c r="Q366" s="41">
        <v>21.438485697316331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4.84</v>
      </c>
      <c r="G367" s="13">
        <f t="shared" si="61"/>
        <v>0</v>
      </c>
      <c r="H367" s="13">
        <f t="shared" si="62"/>
        <v>4.84</v>
      </c>
      <c r="I367" s="16">
        <f t="shared" si="69"/>
        <v>4.8482407114579198</v>
      </c>
      <c r="J367" s="13">
        <f t="shared" si="63"/>
        <v>4.8455228715219123</v>
      </c>
      <c r="K367" s="13">
        <f t="shared" si="64"/>
        <v>2.7178399360074934E-3</v>
      </c>
      <c r="L367" s="13">
        <f t="shared" si="65"/>
        <v>0</v>
      </c>
      <c r="M367" s="13">
        <f t="shared" si="70"/>
        <v>2.3949302836169255</v>
      </c>
      <c r="N367" s="13">
        <f t="shared" si="66"/>
        <v>0.12553403136168931</v>
      </c>
      <c r="O367" s="13">
        <f t="shared" si="67"/>
        <v>0.12553403136168931</v>
      </c>
      <c r="Q367" s="41">
        <v>20.525921158341841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58.12</v>
      </c>
      <c r="G368" s="13">
        <f t="shared" si="61"/>
        <v>1.9772284296098945E-2</v>
      </c>
      <c r="H368" s="13">
        <f t="shared" si="62"/>
        <v>58.100227715703902</v>
      </c>
      <c r="I368" s="16">
        <f t="shared" si="69"/>
        <v>58.102945555639906</v>
      </c>
      <c r="J368" s="13">
        <f t="shared" si="63"/>
        <v>51.694252457712658</v>
      </c>
      <c r="K368" s="13">
        <f t="shared" si="64"/>
        <v>6.4086930979272481</v>
      </c>
      <c r="L368" s="13">
        <f t="shared" si="65"/>
        <v>0</v>
      </c>
      <c r="M368" s="13">
        <f t="shared" si="70"/>
        <v>2.2693962522552362</v>
      </c>
      <c r="N368" s="13">
        <f t="shared" si="66"/>
        <v>0.11895396799294775</v>
      </c>
      <c r="O368" s="13">
        <f t="shared" si="67"/>
        <v>0.1387262522890467</v>
      </c>
      <c r="Q368" s="41">
        <v>17.055207041587511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45.106666670000003</v>
      </c>
      <c r="G369" s="13">
        <f t="shared" si="61"/>
        <v>0</v>
      </c>
      <c r="H369" s="13">
        <f t="shared" si="62"/>
        <v>45.106666670000003</v>
      </c>
      <c r="I369" s="16">
        <f t="shared" si="69"/>
        <v>51.515359767927251</v>
      </c>
      <c r="J369" s="13">
        <f t="shared" si="63"/>
        <v>43.042606883251139</v>
      </c>
      <c r="K369" s="13">
        <f t="shared" si="64"/>
        <v>8.4727528846761118</v>
      </c>
      <c r="L369" s="13">
        <f t="shared" si="65"/>
        <v>0</v>
      </c>
      <c r="M369" s="13">
        <f t="shared" si="70"/>
        <v>2.1504422842622883</v>
      </c>
      <c r="N369" s="13">
        <f t="shared" si="66"/>
        <v>0.11271880897776673</v>
      </c>
      <c r="O369" s="13">
        <f t="shared" si="67"/>
        <v>0.11271880897776673</v>
      </c>
      <c r="Q369" s="41">
        <v>11.734711240355191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13.38666667</v>
      </c>
      <c r="G370" s="13">
        <f t="shared" si="61"/>
        <v>0</v>
      </c>
      <c r="H370" s="13">
        <f t="shared" si="62"/>
        <v>13.38666667</v>
      </c>
      <c r="I370" s="16">
        <f t="shared" si="69"/>
        <v>21.859419554676112</v>
      </c>
      <c r="J370" s="13">
        <f t="shared" si="63"/>
        <v>21.027127173421011</v>
      </c>
      <c r="K370" s="13">
        <f t="shared" si="64"/>
        <v>0.83229238125510108</v>
      </c>
      <c r="L370" s="13">
        <f t="shared" si="65"/>
        <v>0</v>
      </c>
      <c r="M370" s="13">
        <f t="shared" si="70"/>
        <v>2.0377234752845217</v>
      </c>
      <c r="N370" s="13">
        <f t="shared" si="66"/>
        <v>0.10681047561288179</v>
      </c>
      <c r="O370" s="13">
        <f t="shared" si="67"/>
        <v>0.10681047561288179</v>
      </c>
      <c r="Q370" s="41">
        <v>11.467338122580649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29.41333333</v>
      </c>
      <c r="G371" s="13">
        <f t="shared" si="61"/>
        <v>0</v>
      </c>
      <c r="H371" s="13">
        <f t="shared" si="62"/>
        <v>29.41333333</v>
      </c>
      <c r="I371" s="16">
        <f t="shared" si="69"/>
        <v>30.245625711255101</v>
      </c>
      <c r="J371" s="13">
        <f t="shared" si="63"/>
        <v>28.514555230739489</v>
      </c>
      <c r="K371" s="13">
        <f t="shared" si="64"/>
        <v>1.7310704805156121</v>
      </c>
      <c r="L371" s="13">
        <f t="shared" si="65"/>
        <v>0</v>
      </c>
      <c r="M371" s="13">
        <f t="shared" si="70"/>
        <v>1.9309129996716399</v>
      </c>
      <c r="N371" s="13">
        <f t="shared" si="66"/>
        <v>0.10121183681864741</v>
      </c>
      <c r="O371" s="13">
        <f t="shared" si="67"/>
        <v>0.10121183681864741</v>
      </c>
      <c r="Q371" s="41">
        <v>13.02092336125053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91.593333329999993</v>
      </c>
      <c r="G372" s="13">
        <f t="shared" si="61"/>
        <v>0.68923895089609888</v>
      </c>
      <c r="H372" s="13">
        <f t="shared" si="62"/>
        <v>90.904094379103896</v>
      </c>
      <c r="I372" s="16">
        <f t="shared" si="69"/>
        <v>92.635164859619508</v>
      </c>
      <c r="J372" s="13">
        <f t="shared" si="63"/>
        <v>68.194254431337583</v>
      </c>
      <c r="K372" s="13">
        <f t="shared" si="64"/>
        <v>24.440910428281924</v>
      </c>
      <c r="L372" s="13">
        <f t="shared" si="65"/>
        <v>0.34042511768345202</v>
      </c>
      <c r="M372" s="13">
        <f t="shared" si="70"/>
        <v>2.1701262805364445</v>
      </c>
      <c r="N372" s="13">
        <f t="shared" si="66"/>
        <v>0.11375057655050437</v>
      </c>
      <c r="O372" s="13">
        <f t="shared" si="67"/>
        <v>0.80298952744660324</v>
      </c>
      <c r="Q372" s="41">
        <v>15.3916625488274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45.006666670000001</v>
      </c>
      <c r="G373" s="13">
        <f t="shared" si="61"/>
        <v>0</v>
      </c>
      <c r="H373" s="13">
        <f t="shared" si="62"/>
        <v>45.006666670000001</v>
      </c>
      <c r="I373" s="16">
        <f t="shared" si="69"/>
        <v>69.107151980598474</v>
      </c>
      <c r="J373" s="13">
        <f t="shared" si="63"/>
        <v>58.182538440192133</v>
      </c>
      <c r="K373" s="13">
        <f t="shared" si="64"/>
        <v>10.924613540406341</v>
      </c>
      <c r="L373" s="13">
        <f t="shared" si="65"/>
        <v>0</v>
      </c>
      <c r="M373" s="13">
        <f t="shared" si="70"/>
        <v>2.0563757039859403</v>
      </c>
      <c r="N373" s="13">
        <f t="shared" si="66"/>
        <v>0.10778816146820158</v>
      </c>
      <c r="O373" s="13">
        <f t="shared" si="67"/>
        <v>0.10778816146820158</v>
      </c>
      <c r="Q373" s="41">
        <v>16.359621755048739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13.52</v>
      </c>
      <c r="G374" s="13">
        <f t="shared" si="61"/>
        <v>0</v>
      </c>
      <c r="H374" s="13">
        <f t="shared" si="62"/>
        <v>13.52</v>
      </c>
      <c r="I374" s="16">
        <f t="shared" si="69"/>
        <v>24.44461354040634</v>
      </c>
      <c r="J374" s="13">
        <f t="shared" si="63"/>
        <v>24.14305118892306</v>
      </c>
      <c r="K374" s="13">
        <f t="shared" si="64"/>
        <v>0.30156235148328037</v>
      </c>
      <c r="L374" s="13">
        <f t="shared" si="65"/>
        <v>0</v>
      </c>
      <c r="M374" s="13">
        <f t="shared" si="70"/>
        <v>1.9485875425177386</v>
      </c>
      <c r="N374" s="13">
        <f t="shared" si="66"/>
        <v>0.10213827573468752</v>
      </c>
      <c r="O374" s="13">
        <f t="shared" si="67"/>
        <v>0.10213827573468752</v>
      </c>
      <c r="Q374" s="41">
        <v>21.419322391589251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1.0533333330000001</v>
      </c>
      <c r="G375" s="13">
        <f t="shared" si="61"/>
        <v>0</v>
      </c>
      <c r="H375" s="13">
        <f t="shared" si="62"/>
        <v>1.0533333330000001</v>
      </c>
      <c r="I375" s="16">
        <f t="shared" si="69"/>
        <v>1.3548956844832805</v>
      </c>
      <c r="J375" s="13">
        <f t="shared" si="63"/>
        <v>1.3548522961430545</v>
      </c>
      <c r="K375" s="13">
        <f t="shared" si="64"/>
        <v>4.3388340225991584E-5</v>
      </c>
      <c r="L375" s="13">
        <f t="shared" si="65"/>
        <v>0</v>
      </c>
      <c r="M375" s="13">
        <f t="shared" si="70"/>
        <v>1.846449266783051</v>
      </c>
      <c r="N375" s="13">
        <f t="shared" si="66"/>
        <v>9.6784537633408399E-2</v>
      </c>
      <c r="O375" s="13">
        <f t="shared" si="67"/>
        <v>9.6784537633408399E-2</v>
      </c>
      <c r="Q375" s="41">
        <v>22.74464274422504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3.9466666670000001</v>
      </c>
      <c r="G376" s="13">
        <f t="shared" si="61"/>
        <v>0</v>
      </c>
      <c r="H376" s="13">
        <f t="shared" si="62"/>
        <v>3.9466666670000001</v>
      </c>
      <c r="I376" s="16">
        <f t="shared" si="69"/>
        <v>3.9467100553402261</v>
      </c>
      <c r="J376" s="13">
        <f t="shared" si="63"/>
        <v>3.9459520871292271</v>
      </c>
      <c r="K376" s="13">
        <f t="shared" si="64"/>
        <v>7.5796821099904932E-4</v>
      </c>
      <c r="L376" s="13">
        <f t="shared" si="65"/>
        <v>0</v>
      </c>
      <c r="M376" s="13">
        <f t="shared" si="70"/>
        <v>1.7496647291496426</v>
      </c>
      <c r="N376" s="13">
        <f t="shared" si="66"/>
        <v>9.171142412120635E-2</v>
      </c>
      <c r="O376" s="13">
        <f t="shared" si="67"/>
        <v>9.171142412120635E-2</v>
      </c>
      <c r="Q376" s="41">
        <v>25.221768193548389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9.36</v>
      </c>
      <c r="G377" s="18">
        <f t="shared" si="61"/>
        <v>0</v>
      </c>
      <c r="H377" s="18">
        <f t="shared" si="62"/>
        <v>9.36</v>
      </c>
      <c r="I377" s="17">
        <f t="shared" si="69"/>
        <v>9.3607579682109989</v>
      </c>
      <c r="J377" s="18">
        <f t="shared" si="63"/>
        <v>9.3508496463869122</v>
      </c>
      <c r="K377" s="18">
        <f t="shared" si="64"/>
        <v>9.908321824086741E-3</v>
      </c>
      <c r="L377" s="18">
        <f t="shared" si="65"/>
        <v>0</v>
      </c>
      <c r="M377" s="18">
        <f t="shared" si="70"/>
        <v>1.6579533050284363</v>
      </c>
      <c r="N377" s="18">
        <f t="shared" si="66"/>
        <v>8.6904225819605094E-2</v>
      </c>
      <c r="O377" s="18">
        <f t="shared" si="67"/>
        <v>8.6904225819605094E-2</v>
      </c>
      <c r="P377" s="3"/>
      <c r="Q377" s="42">
        <v>25.359554493529149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6.1866666669999999</v>
      </c>
      <c r="G378" s="13">
        <f t="shared" si="61"/>
        <v>0</v>
      </c>
      <c r="H378" s="13">
        <f t="shared" si="62"/>
        <v>6.1866666669999999</v>
      </c>
      <c r="I378" s="16">
        <f t="shared" si="69"/>
        <v>6.1965749888240866</v>
      </c>
      <c r="J378" s="13">
        <f t="shared" si="63"/>
        <v>6.1923595905529769</v>
      </c>
      <c r="K378" s="13">
        <f t="shared" si="64"/>
        <v>4.2153982711097271E-3</v>
      </c>
      <c r="L378" s="13">
        <f t="shared" si="65"/>
        <v>0</v>
      </c>
      <c r="M378" s="13">
        <f t="shared" si="70"/>
        <v>1.5710490792088312</v>
      </c>
      <c r="N378" s="13">
        <f t="shared" si="66"/>
        <v>8.234900436529799E-2</v>
      </c>
      <c r="O378" s="13">
        <f t="shared" si="67"/>
        <v>8.234900436529799E-2</v>
      </c>
      <c r="Q378" s="41">
        <v>22.62776712847122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8.6</v>
      </c>
      <c r="G379" s="13">
        <f t="shared" si="61"/>
        <v>0</v>
      </c>
      <c r="H379" s="13">
        <f t="shared" si="62"/>
        <v>8.6</v>
      </c>
      <c r="I379" s="16">
        <f t="shared" si="69"/>
        <v>8.6042153982711085</v>
      </c>
      <c r="J379" s="13">
        <f t="shared" si="63"/>
        <v>8.5871268287977784</v>
      </c>
      <c r="K379" s="13">
        <f t="shared" si="64"/>
        <v>1.708856947333004E-2</v>
      </c>
      <c r="L379" s="13">
        <f t="shared" si="65"/>
        <v>0</v>
      </c>
      <c r="M379" s="13">
        <f t="shared" si="70"/>
        <v>1.4887000748435333</v>
      </c>
      <c r="N379" s="13">
        <f t="shared" si="66"/>
        <v>7.8032551996177285E-2</v>
      </c>
      <c r="O379" s="13">
        <f t="shared" si="67"/>
        <v>7.8032551996177285E-2</v>
      </c>
      <c r="Q379" s="41">
        <v>19.680176836559198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14.48</v>
      </c>
      <c r="G380" s="13">
        <f t="shared" si="61"/>
        <v>0</v>
      </c>
      <c r="H380" s="13">
        <f t="shared" si="62"/>
        <v>14.48</v>
      </c>
      <c r="I380" s="16">
        <f t="shared" si="69"/>
        <v>14.49708856947333</v>
      </c>
      <c r="J380" s="13">
        <f t="shared" si="63"/>
        <v>14.354820026186275</v>
      </c>
      <c r="K380" s="13">
        <f t="shared" si="64"/>
        <v>0.14226854328705585</v>
      </c>
      <c r="L380" s="13">
        <f t="shared" si="65"/>
        <v>0</v>
      </c>
      <c r="M380" s="13">
        <f t="shared" si="70"/>
        <v>1.410667522847356</v>
      </c>
      <c r="N380" s="13">
        <f t="shared" si="66"/>
        <v>7.3942353255725082E-2</v>
      </c>
      <c r="O380" s="13">
        <f t="shared" si="67"/>
        <v>7.3942353255725082E-2</v>
      </c>
      <c r="Q380" s="41">
        <v>15.666974706638021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29.193333330000002</v>
      </c>
      <c r="G381" s="13">
        <f t="shared" si="61"/>
        <v>0</v>
      </c>
      <c r="H381" s="13">
        <f t="shared" si="62"/>
        <v>29.193333330000002</v>
      </c>
      <c r="I381" s="16">
        <f t="shared" si="69"/>
        <v>29.335601873287057</v>
      </c>
      <c r="J381" s="13">
        <f t="shared" si="63"/>
        <v>27.996914899899252</v>
      </c>
      <c r="K381" s="13">
        <f t="shared" si="64"/>
        <v>1.3386869733878051</v>
      </c>
      <c r="L381" s="13">
        <f t="shared" si="65"/>
        <v>0</v>
      </c>
      <c r="M381" s="13">
        <f t="shared" si="70"/>
        <v>1.3367251695916309</v>
      </c>
      <c r="N381" s="13">
        <f t="shared" si="66"/>
        <v>7.0066548704728795E-2</v>
      </c>
      <c r="O381" s="13">
        <f t="shared" si="67"/>
        <v>7.0066548704728795E-2</v>
      </c>
      <c r="Q381" s="41">
        <v>14.355058542086651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33.64</v>
      </c>
      <c r="G382" s="13">
        <f t="shared" si="61"/>
        <v>0</v>
      </c>
      <c r="H382" s="13">
        <f t="shared" si="62"/>
        <v>33.64</v>
      </c>
      <c r="I382" s="16">
        <f t="shared" si="69"/>
        <v>34.978686973387809</v>
      </c>
      <c r="J382" s="13">
        <f t="shared" si="63"/>
        <v>31.541599621104819</v>
      </c>
      <c r="K382" s="13">
        <f t="shared" si="64"/>
        <v>3.4370873522829903</v>
      </c>
      <c r="L382" s="13">
        <f t="shared" si="65"/>
        <v>0</v>
      </c>
      <c r="M382" s="13">
        <f t="shared" si="70"/>
        <v>1.2666586208869022</v>
      </c>
      <c r="N382" s="13">
        <f t="shared" si="66"/>
        <v>6.6393900535103981E-2</v>
      </c>
      <c r="O382" s="13">
        <f t="shared" si="67"/>
        <v>6.6393900535103981E-2</v>
      </c>
      <c r="Q382" s="41">
        <v>10.68031162258065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57.306666669999998</v>
      </c>
      <c r="G383" s="13">
        <f t="shared" si="61"/>
        <v>3.5056176960989662E-3</v>
      </c>
      <c r="H383" s="13">
        <f t="shared" si="62"/>
        <v>57.303161052303899</v>
      </c>
      <c r="I383" s="16">
        <f t="shared" si="69"/>
        <v>60.740248404586893</v>
      </c>
      <c r="J383" s="13">
        <f t="shared" si="63"/>
        <v>48.359674721691889</v>
      </c>
      <c r="K383" s="13">
        <f t="shared" si="64"/>
        <v>12.380573682895005</v>
      </c>
      <c r="L383" s="13">
        <f t="shared" si="65"/>
        <v>0</v>
      </c>
      <c r="M383" s="13">
        <f t="shared" si="70"/>
        <v>1.2002647203517982</v>
      </c>
      <c r="N383" s="13">
        <f t="shared" si="66"/>
        <v>6.2913759986122655E-2</v>
      </c>
      <c r="O383" s="13">
        <f t="shared" si="67"/>
        <v>6.6419377682221628E-2</v>
      </c>
      <c r="Q383" s="41">
        <v>12.030221239289549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20.193333330000002</v>
      </c>
      <c r="G384" s="13">
        <f t="shared" si="61"/>
        <v>0</v>
      </c>
      <c r="H384" s="13">
        <f t="shared" si="62"/>
        <v>20.193333330000002</v>
      </c>
      <c r="I384" s="16">
        <f t="shared" si="69"/>
        <v>32.573907012895006</v>
      </c>
      <c r="J384" s="13">
        <f t="shared" si="63"/>
        <v>30.681098737142495</v>
      </c>
      <c r="K384" s="13">
        <f t="shared" si="64"/>
        <v>1.8928082757525111</v>
      </c>
      <c r="L384" s="13">
        <f t="shared" si="65"/>
        <v>0</v>
      </c>
      <c r="M384" s="13">
        <f t="shared" si="70"/>
        <v>1.1373509603656755</v>
      </c>
      <c r="N384" s="13">
        <f t="shared" si="66"/>
        <v>5.9616036468571193E-2</v>
      </c>
      <c r="O384" s="13">
        <f t="shared" si="67"/>
        <v>5.9616036468571193E-2</v>
      </c>
      <c r="Q384" s="41">
        <v>13.97820834621767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20.91333333</v>
      </c>
      <c r="G385" s="13">
        <f t="shared" si="61"/>
        <v>0</v>
      </c>
      <c r="H385" s="13">
        <f t="shared" si="62"/>
        <v>20.91333333</v>
      </c>
      <c r="I385" s="16">
        <f t="shared" si="69"/>
        <v>22.806141605752511</v>
      </c>
      <c r="J385" s="13">
        <f t="shared" si="63"/>
        <v>22.234636776655183</v>
      </c>
      <c r="K385" s="13">
        <f t="shared" si="64"/>
        <v>0.57150482909732858</v>
      </c>
      <c r="L385" s="13">
        <f t="shared" si="65"/>
        <v>0</v>
      </c>
      <c r="M385" s="13">
        <f t="shared" si="70"/>
        <v>1.0777349238971043</v>
      </c>
      <c r="N385" s="13">
        <f t="shared" si="66"/>
        <v>5.6491168307313981E-2</v>
      </c>
      <c r="O385" s="13">
        <f t="shared" si="67"/>
        <v>5.6491168307313981E-2</v>
      </c>
      <c r="Q385" s="41">
        <v>15.275743660567439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15.64</v>
      </c>
      <c r="G386" s="13">
        <f t="shared" si="61"/>
        <v>0</v>
      </c>
      <c r="H386" s="13">
        <f t="shared" si="62"/>
        <v>15.64</v>
      </c>
      <c r="I386" s="16">
        <f t="shared" si="69"/>
        <v>16.211504829097329</v>
      </c>
      <c r="J386" s="13">
        <f t="shared" si="63"/>
        <v>16.057020545326424</v>
      </c>
      <c r="K386" s="13">
        <f t="shared" si="64"/>
        <v>0.15448428377090551</v>
      </c>
      <c r="L386" s="13">
        <f t="shared" si="65"/>
        <v>0</v>
      </c>
      <c r="M386" s="13">
        <f t="shared" si="70"/>
        <v>1.0212437555897904</v>
      </c>
      <c r="N386" s="13">
        <f t="shared" si="66"/>
        <v>5.3530095017431473E-2</v>
      </c>
      <c r="O386" s="13">
        <f t="shared" si="67"/>
        <v>5.3530095017431473E-2</v>
      </c>
      <c r="Q386" s="41">
        <v>17.469944251527259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8.1533333330000008</v>
      </c>
      <c r="G387" s="13">
        <f t="shared" si="61"/>
        <v>0</v>
      </c>
      <c r="H387" s="13">
        <f t="shared" si="62"/>
        <v>8.1533333330000008</v>
      </c>
      <c r="I387" s="16">
        <f t="shared" si="69"/>
        <v>8.3078176167709064</v>
      </c>
      <c r="J387" s="13">
        <f t="shared" si="63"/>
        <v>8.2960039267595853</v>
      </c>
      <c r="K387" s="13">
        <f t="shared" si="64"/>
        <v>1.1813690011321043E-2</v>
      </c>
      <c r="L387" s="13">
        <f t="shared" si="65"/>
        <v>0</v>
      </c>
      <c r="M387" s="13">
        <f t="shared" si="70"/>
        <v>0.96771366057235897</v>
      </c>
      <c r="N387" s="13">
        <f t="shared" si="66"/>
        <v>5.0724231033548048E-2</v>
      </c>
      <c r="O387" s="13">
        <f t="shared" si="67"/>
        <v>5.0724231033548048E-2</v>
      </c>
      <c r="Q387" s="41">
        <v>21.550750442355511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1.433333333</v>
      </c>
      <c r="G388" s="13">
        <f t="shared" si="61"/>
        <v>0</v>
      </c>
      <c r="H388" s="13">
        <f t="shared" si="62"/>
        <v>1.433333333</v>
      </c>
      <c r="I388" s="16">
        <f t="shared" si="69"/>
        <v>1.445147023011321</v>
      </c>
      <c r="J388" s="13">
        <f t="shared" si="63"/>
        <v>1.4451050769029405</v>
      </c>
      <c r="K388" s="13">
        <f t="shared" si="64"/>
        <v>4.194610838048618E-5</v>
      </c>
      <c r="L388" s="13">
        <f t="shared" si="65"/>
        <v>0</v>
      </c>
      <c r="M388" s="13">
        <f t="shared" si="70"/>
        <v>0.91698942953881091</v>
      </c>
      <c r="N388" s="13">
        <f t="shared" si="66"/>
        <v>4.8065440816178404E-2</v>
      </c>
      <c r="O388" s="13">
        <f t="shared" si="67"/>
        <v>4.8065440816178404E-2</v>
      </c>
      <c r="Q388" s="41">
        <v>24.364257055742829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2.2400000000000002</v>
      </c>
      <c r="G389" s="18">
        <f t="shared" si="61"/>
        <v>0</v>
      </c>
      <c r="H389" s="18">
        <f t="shared" si="62"/>
        <v>2.2400000000000002</v>
      </c>
      <c r="I389" s="17">
        <f t="shared" si="69"/>
        <v>2.2400419461083807</v>
      </c>
      <c r="J389" s="18">
        <f t="shared" si="63"/>
        <v>2.2399016965813363</v>
      </c>
      <c r="K389" s="18">
        <f t="shared" si="64"/>
        <v>1.4024952704438931E-4</v>
      </c>
      <c r="L389" s="18">
        <f t="shared" si="65"/>
        <v>0</v>
      </c>
      <c r="M389" s="18">
        <f t="shared" si="70"/>
        <v>0.86892398872263255</v>
      </c>
      <c r="N389" s="18">
        <f t="shared" si="66"/>
        <v>4.5546015262913866E-2</v>
      </c>
      <c r="O389" s="18">
        <f t="shared" si="67"/>
        <v>4.5546015262913866E-2</v>
      </c>
      <c r="P389" s="3"/>
      <c r="Q389" s="42">
        <v>25.137249193548389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0.453333333</v>
      </c>
      <c r="G390" s="13">
        <f t="shared" ref="G390:G453" si="72">IF((F390-$J$2)&gt;0,$I$2*(F390-$J$2),0)</f>
        <v>0</v>
      </c>
      <c r="H390" s="13">
        <f t="shared" ref="H390:H453" si="73">F390-G390</f>
        <v>0.453333333</v>
      </c>
      <c r="I390" s="16">
        <f t="shared" si="69"/>
        <v>0.45347358252704439</v>
      </c>
      <c r="J390" s="13">
        <f t="shared" ref="J390:J453" si="74">I390/SQRT(1+(I390/($K$2*(300+(25*Q390)+0.05*(Q390)^3)))^2)</f>
        <v>0.45347195910770227</v>
      </c>
      <c r="K390" s="13">
        <f t="shared" ref="K390:K453" si="75">I390-J390</f>
        <v>1.6234193421227339E-6</v>
      </c>
      <c r="L390" s="13">
        <f t="shared" ref="L390:L453" si="76">IF(K390&gt;$N$2,(K390-$N$2)/$L$2,0)</f>
        <v>0</v>
      </c>
      <c r="M390" s="13">
        <f t="shared" si="70"/>
        <v>0.82337797345971864</v>
      </c>
      <c r="N390" s="13">
        <f t="shared" ref="N390:N453" si="77">$M$2*M390</f>
        <v>4.3158649356053444E-2</v>
      </c>
      <c r="O390" s="13">
        <f t="shared" ref="O390:O453" si="78">N390+G390</f>
        <v>4.3158649356053444E-2</v>
      </c>
      <c r="Q390" s="41">
        <v>22.759344781575258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13.54</v>
      </c>
      <c r="G391" s="13">
        <f t="shared" si="72"/>
        <v>0</v>
      </c>
      <c r="H391" s="13">
        <f t="shared" si="73"/>
        <v>13.54</v>
      </c>
      <c r="I391" s="16">
        <f t="shared" ref="I391:I454" si="80">H391+K390-L390</f>
        <v>13.540001623419341</v>
      </c>
      <c r="J391" s="13">
        <f t="shared" si="74"/>
        <v>13.467936981115807</v>
      </c>
      <c r="K391" s="13">
        <f t="shared" si="75"/>
        <v>7.2064642303534043E-2</v>
      </c>
      <c r="L391" s="13">
        <f t="shared" si="76"/>
        <v>0</v>
      </c>
      <c r="M391" s="13">
        <f t="shared" ref="M391:M454" si="81">L391+M390-N390</f>
        <v>0.78021932410366523</v>
      </c>
      <c r="N391" s="13">
        <f t="shared" si="77"/>
        <v>4.0896420981869352E-2</v>
      </c>
      <c r="O391" s="13">
        <f t="shared" si="78"/>
        <v>4.0896420981869352E-2</v>
      </c>
      <c r="Q391" s="41">
        <v>19.087211929543798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0.27333333300000001</v>
      </c>
      <c r="G392" s="13">
        <f t="shared" si="72"/>
        <v>0</v>
      </c>
      <c r="H392" s="13">
        <f t="shared" si="73"/>
        <v>0.27333333300000001</v>
      </c>
      <c r="I392" s="16">
        <f t="shared" si="80"/>
        <v>0.34539797530353405</v>
      </c>
      <c r="J392" s="13">
        <f t="shared" si="74"/>
        <v>0.34539593873330987</v>
      </c>
      <c r="K392" s="13">
        <f t="shared" si="75"/>
        <v>2.0365702241842421E-6</v>
      </c>
      <c r="L392" s="13">
        <f t="shared" si="76"/>
        <v>0</v>
      </c>
      <c r="M392" s="13">
        <f t="shared" si="81"/>
        <v>0.73932290312179583</v>
      </c>
      <c r="N392" s="13">
        <f t="shared" si="77"/>
        <v>3.8752770860094023E-2</v>
      </c>
      <c r="O392" s="13">
        <f t="shared" si="78"/>
        <v>3.8752770860094023E-2</v>
      </c>
      <c r="Q392" s="41">
        <v>15.36629191798367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21.006666670000001</v>
      </c>
      <c r="G393" s="13">
        <f t="shared" si="72"/>
        <v>0</v>
      </c>
      <c r="H393" s="13">
        <f t="shared" si="73"/>
        <v>21.006666670000001</v>
      </c>
      <c r="I393" s="16">
        <f t="shared" si="80"/>
        <v>21.006668706570224</v>
      </c>
      <c r="J393" s="13">
        <f t="shared" si="74"/>
        <v>20.432558788159792</v>
      </c>
      <c r="K393" s="13">
        <f t="shared" si="75"/>
        <v>0.57410991841043213</v>
      </c>
      <c r="L393" s="13">
        <f t="shared" si="76"/>
        <v>0</v>
      </c>
      <c r="M393" s="13">
        <f t="shared" si="81"/>
        <v>0.70057013226170184</v>
      </c>
      <c r="N393" s="13">
        <f t="shared" si="77"/>
        <v>3.6721483525434584E-2</v>
      </c>
      <c r="O393" s="13">
        <f t="shared" si="78"/>
        <v>3.6721483525434584E-2</v>
      </c>
      <c r="Q393" s="41">
        <v>13.43834546491969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65.793333329999996</v>
      </c>
      <c r="G394" s="13">
        <f t="shared" si="72"/>
        <v>0.17323895089609892</v>
      </c>
      <c r="H394" s="13">
        <f t="shared" si="73"/>
        <v>65.620094379103904</v>
      </c>
      <c r="I394" s="16">
        <f t="shared" si="80"/>
        <v>66.194204297514332</v>
      </c>
      <c r="J394" s="13">
        <f t="shared" si="74"/>
        <v>51.454221388217285</v>
      </c>
      <c r="K394" s="13">
        <f t="shared" si="75"/>
        <v>14.739982909297048</v>
      </c>
      <c r="L394" s="13">
        <f t="shared" si="76"/>
        <v>0</v>
      </c>
      <c r="M394" s="13">
        <f t="shared" si="81"/>
        <v>0.66384864873626726</v>
      </c>
      <c r="N394" s="13">
        <f t="shared" si="77"/>
        <v>3.4796669305971063E-2</v>
      </c>
      <c r="O394" s="13">
        <f t="shared" si="78"/>
        <v>0.20803562020206998</v>
      </c>
      <c r="Q394" s="41">
        <v>12.369498861476149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93.213333329999998</v>
      </c>
      <c r="G395" s="13">
        <f t="shared" si="72"/>
        <v>0.72163895089609897</v>
      </c>
      <c r="H395" s="13">
        <f t="shared" si="73"/>
        <v>92.491694379103905</v>
      </c>
      <c r="I395" s="16">
        <f t="shared" si="80"/>
        <v>107.23167728840096</v>
      </c>
      <c r="J395" s="13">
        <f t="shared" si="74"/>
        <v>60.084331749162978</v>
      </c>
      <c r="K395" s="13">
        <f t="shared" si="75"/>
        <v>47.147345539237982</v>
      </c>
      <c r="L395" s="13">
        <f t="shared" si="76"/>
        <v>1.2664423257496062</v>
      </c>
      <c r="M395" s="13">
        <f t="shared" si="81"/>
        <v>1.8954943051799025</v>
      </c>
      <c r="N395" s="13">
        <f t="shared" si="77"/>
        <v>9.9355310332038815E-2</v>
      </c>
      <c r="O395" s="13">
        <f t="shared" si="78"/>
        <v>0.82099426122813779</v>
      </c>
      <c r="Q395" s="41">
        <v>10.59348262258065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20.36</v>
      </c>
      <c r="G396" s="13">
        <f t="shared" si="72"/>
        <v>0</v>
      </c>
      <c r="H396" s="13">
        <f t="shared" si="73"/>
        <v>20.36</v>
      </c>
      <c r="I396" s="16">
        <f t="shared" si="80"/>
        <v>66.240903213488366</v>
      </c>
      <c r="J396" s="13">
        <f t="shared" si="74"/>
        <v>53.125264426382209</v>
      </c>
      <c r="K396" s="13">
        <f t="shared" si="75"/>
        <v>13.115638787106157</v>
      </c>
      <c r="L396" s="13">
        <f t="shared" si="76"/>
        <v>0</v>
      </c>
      <c r="M396" s="13">
        <f t="shared" si="81"/>
        <v>1.7961389948478637</v>
      </c>
      <c r="N396" s="13">
        <f t="shared" si="77"/>
        <v>9.4147445732182464E-2</v>
      </c>
      <c r="O396" s="13">
        <f t="shared" si="78"/>
        <v>9.4147445732182464E-2</v>
      </c>
      <c r="Q396" s="41">
        <v>13.592751864961331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40.433333330000004</v>
      </c>
      <c r="G397" s="13">
        <f t="shared" si="72"/>
        <v>0</v>
      </c>
      <c r="H397" s="13">
        <f t="shared" si="73"/>
        <v>40.433333330000004</v>
      </c>
      <c r="I397" s="16">
        <f t="shared" si="80"/>
        <v>53.54897211710616</v>
      </c>
      <c r="J397" s="13">
        <f t="shared" si="74"/>
        <v>47.32056925096974</v>
      </c>
      <c r="K397" s="13">
        <f t="shared" si="75"/>
        <v>6.2284028661364204</v>
      </c>
      <c r="L397" s="13">
        <f t="shared" si="76"/>
        <v>0</v>
      </c>
      <c r="M397" s="13">
        <f t="shared" si="81"/>
        <v>1.7019915491156812</v>
      </c>
      <c r="N397" s="13">
        <f t="shared" si="77"/>
        <v>8.9212559532773919E-2</v>
      </c>
      <c r="O397" s="13">
        <f t="shared" si="78"/>
        <v>8.9212559532773919E-2</v>
      </c>
      <c r="Q397" s="41">
        <v>15.43949580406983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12.713333329999999</v>
      </c>
      <c r="G398" s="13">
        <f t="shared" si="72"/>
        <v>0</v>
      </c>
      <c r="H398" s="13">
        <f t="shared" si="73"/>
        <v>12.713333329999999</v>
      </c>
      <c r="I398" s="16">
        <f t="shared" si="80"/>
        <v>18.941736196136418</v>
      </c>
      <c r="J398" s="13">
        <f t="shared" si="74"/>
        <v>18.69207642994806</v>
      </c>
      <c r="K398" s="13">
        <f t="shared" si="75"/>
        <v>0.24965976618835839</v>
      </c>
      <c r="L398" s="13">
        <f t="shared" si="76"/>
        <v>0</v>
      </c>
      <c r="M398" s="13">
        <f t="shared" si="81"/>
        <v>1.6127789895829072</v>
      </c>
      <c r="N398" s="13">
        <f t="shared" si="77"/>
        <v>8.4536343142320045E-2</v>
      </c>
      <c r="O398" s="13">
        <f t="shared" si="78"/>
        <v>8.4536343142320045E-2</v>
      </c>
      <c r="Q398" s="41">
        <v>17.33796035267234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3.9533333329999998</v>
      </c>
      <c r="G399" s="13">
        <f t="shared" si="72"/>
        <v>0</v>
      </c>
      <c r="H399" s="13">
        <f t="shared" si="73"/>
        <v>3.9533333329999998</v>
      </c>
      <c r="I399" s="16">
        <f t="shared" si="80"/>
        <v>4.2029930991883582</v>
      </c>
      <c r="J399" s="13">
        <f t="shared" si="74"/>
        <v>4.2013516796788952</v>
      </c>
      <c r="K399" s="13">
        <f t="shared" si="75"/>
        <v>1.6414195094629491E-3</v>
      </c>
      <c r="L399" s="13">
        <f t="shared" si="76"/>
        <v>0</v>
      </c>
      <c r="M399" s="13">
        <f t="shared" si="81"/>
        <v>1.5282426464405872</v>
      </c>
      <c r="N399" s="13">
        <f t="shared" si="77"/>
        <v>8.0105237976618282E-2</v>
      </c>
      <c r="O399" s="13">
        <f t="shared" si="78"/>
        <v>8.0105237976618282E-2</v>
      </c>
      <c r="Q399" s="41">
        <v>21.063270210835771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4.8666666669999996</v>
      </c>
      <c r="G400" s="13">
        <f t="shared" si="72"/>
        <v>0</v>
      </c>
      <c r="H400" s="13">
        <f t="shared" si="73"/>
        <v>4.8666666669999996</v>
      </c>
      <c r="I400" s="16">
        <f t="shared" si="80"/>
        <v>4.8683080865094626</v>
      </c>
      <c r="J400" s="13">
        <f t="shared" si="74"/>
        <v>4.8666572899141114</v>
      </c>
      <c r="K400" s="13">
        <f t="shared" si="75"/>
        <v>1.6507965953511672E-3</v>
      </c>
      <c r="L400" s="13">
        <f t="shared" si="76"/>
        <v>0</v>
      </c>
      <c r="M400" s="13">
        <f t="shared" si="81"/>
        <v>1.4481374084639689</v>
      </c>
      <c r="N400" s="13">
        <f t="shared" si="77"/>
        <v>7.5906396145946922E-2</v>
      </c>
      <c r="O400" s="13">
        <f t="shared" si="78"/>
        <v>7.5906396145946922E-2</v>
      </c>
      <c r="Q400" s="41">
        <v>24.153367404522669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9.3666666670000005</v>
      </c>
      <c r="G401" s="13">
        <f t="shared" si="72"/>
        <v>0</v>
      </c>
      <c r="H401" s="13">
        <f t="shared" si="73"/>
        <v>9.3666666670000005</v>
      </c>
      <c r="I401" s="16">
        <f t="shared" si="80"/>
        <v>9.3683174635953517</v>
      </c>
      <c r="J401" s="13">
        <f t="shared" si="74"/>
        <v>9.3568747831932892</v>
      </c>
      <c r="K401" s="13">
        <f t="shared" si="75"/>
        <v>1.1442680402062422E-2</v>
      </c>
      <c r="L401" s="13">
        <f t="shared" si="76"/>
        <v>0</v>
      </c>
      <c r="M401" s="13">
        <f t="shared" si="81"/>
        <v>1.3722310123180219</v>
      </c>
      <c r="N401" s="13">
        <f t="shared" si="77"/>
        <v>7.1927643202897878E-2</v>
      </c>
      <c r="O401" s="13">
        <f t="shared" si="78"/>
        <v>7.1927643202897878E-2</v>
      </c>
      <c r="Q401" s="42">
        <v>24.341770193548381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4.6466666669999999</v>
      </c>
      <c r="G402" s="13">
        <f t="shared" si="72"/>
        <v>0</v>
      </c>
      <c r="H402" s="13">
        <f t="shared" si="73"/>
        <v>4.6466666669999999</v>
      </c>
      <c r="I402" s="16">
        <f t="shared" si="80"/>
        <v>4.6581093474020623</v>
      </c>
      <c r="J402" s="13">
        <f t="shared" si="74"/>
        <v>4.6562814293052863</v>
      </c>
      <c r="K402" s="13">
        <f t="shared" si="75"/>
        <v>1.8279180967759601E-3</v>
      </c>
      <c r="L402" s="13">
        <f t="shared" si="76"/>
        <v>0</v>
      </c>
      <c r="M402" s="13">
        <f t="shared" si="81"/>
        <v>1.300303369115124</v>
      </c>
      <c r="N402" s="13">
        <f t="shared" si="77"/>
        <v>6.8157442842840449E-2</v>
      </c>
      <c r="O402" s="13">
        <f t="shared" si="78"/>
        <v>6.8157442842840449E-2</v>
      </c>
      <c r="P402" s="1"/>
      <c r="Q402">
        <v>22.484710130485571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9.9733333329999994</v>
      </c>
      <c r="G403" s="13">
        <f t="shared" si="72"/>
        <v>0</v>
      </c>
      <c r="H403" s="13">
        <f t="shared" si="73"/>
        <v>9.9733333329999994</v>
      </c>
      <c r="I403" s="16">
        <f t="shared" si="80"/>
        <v>9.9751612510967753</v>
      </c>
      <c r="J403" s="13">
        <f t="shared" si="74"/>
        <v>9.9458180402724814</v>
      </c>
      <c r="K403" s="13">
        <f t="shared" si="75"/>
        <v>2.9343210824293919E-2</v>
      </c>
      <c r="L403" s="13">
        <f t="shared" si="76"/>
        <v>0</v>
      </c>
      <c r="M403" s="13">
        <f t="shared" si="81"/>
        <v>1.2321459262722836</v>
      </c>
      <c r="N403" s="13">
        <f t="shared" si="77"/>
        <v>6.4584863454665548E-2</v>
      </c>
      <c r="O403" s="13">
        <f t="shared" si="78"/>
        <v>6.4584863454665548E-2</v>
      </c>
      <c r="P403" s="1"/>
      <c r="Q403">
        <v>18.98438973723993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64.393333330000004</v>
      </c>
      <c r="G404" s="13">
        <f t="shared" si="72"/>
        <v>0.14523895089609909</v>
      </c>
      <c r="H404" s="13">
        <f t="shared" si="73"/>
        <v>64.248094379103904</v>
      </c>
      <c r="I404" s="16">
        <f t="shared" si="80"/>
        <v>64.277437589928198</v>
      </c>
      <c r="J404" s="13">
        <f t="shared" si="74"/>
        <v>52.622210541147844</v>
      </c>
      <c r="K404" s="13">
        <f t="shared" si="75"/>
        <v>11.655227048780354</v>
      </c>
      <c r="L404" s="13">
        <f t="shared" si="76"/>
        <v>0</v>
      </c>
      <c r="M404" s="13">
        <f t="shared" si="81"/>
        <v>1.1675610628176181</v>
      </c>
      <c r="N404" s="13">
        <f t="shared" si="77"/>
        <v>6.1199546424825349E-2</v>
      </c>
      <c r="O404" s="13">
        <f t="shared" si="78"/>
        <v>0.20643849732092445</v>
      </c>
      <c r="P404" s="1"/>
      <c r="Q404">
        <v>14.025544162541561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78.62</v>
      </c>
      <c r="G405" s="13">
        <f t="shared" si="72"/>
        <v>0.42977228429609909</v>
      </c>
      <c r="H405" s="13">
        <f t="shared" si="73"/>
        <v>78.190227715703912</v>
      </c>
      <c r="I405" s="16">
        <f t="shared" si="80"/>
        <v>89.845454764484259</v>
      </c>
      <c r="J405" s="13">
        <f t="shared" si="74"/>
        <v>62.235147331278277</v>
      </c>
      <c r="K405" s="13">
        <f t="shared" si="75"/>
        <v>27.610307433205982</v>
      </c>
      <c r="L405" s="13">
        <f t="shared" si="76"/>
        <v>0.46967993691911814</v>
      </c>
      <c r="M405" s="13">
        <f t="shared" si="81"/>
        <v>1.5760414533119109</v>
      </c>
      <c r="N405" s="13">
        <f t="shared" si="77"/>
        <v>8.2610687492991705E-2</v>
      </c>
      <c r="O405" s="13">
        <f t="shared" si="78"/>
        <v>0.51238297178909076</v>
      </c>
      <c r="P405" s="1"/>
      <c r="Q405">
        <v>13.15286071285928</v>
      </c>
    </row>
    <row r="406" spans="1:18" x14ac:dyDescent="0.2">
      <c r="A406" s="14">
        <f t="shared" si="79"/>
        <v>34335</v>
      </c>
      <c r="B406" s="1">
        <v>1</v>
      </c>
      <c r="F406" s="34">
        <v>171.81333330000001</v>
      </c>
      <c r="G406" s="13">
        <f t="shared" si="72"/>
        <v>2.2936389502960992</v>
      </c>
      <c r="H406" s="13">
        <f t="shared" si="73"/>
        <v>169.51969434970391</v>
      </c>
      <c r="I406" s="16">
        <f t="shared" si="80"/>
        <v>196.66032184599078</v>
      </c>
      <c r="J406" s="13">
        <f t="shared" si="74"/>
        <v>79.421354476046403</v>
      </c>
      <c r="K406" s="13">
        <f t="shared" si="75"/>
        <v>117.23896736994438</v>
      </c>
      <c r="L406" s="13">
        <f t="shared" si="76"/>
        <v>4.1249292542054823</v>
      </c>
      <c r="M406" s="13">
        <f t="shared" si="81"/>
        <v>5.6183600200244017</v>
      </c>
      <c r="N406" s="13">
        <f t="shared" si="77"/>
        <v>0.29449516246036089</v>
      </c>
      <c r="O406" s="13">
        <f t="shared" si="78"/>
        <v>2.5881341127564603</v>
      </c>
      <c r="P406" s="1"/>
      <c r="Q406">
        <v>13.24142346354429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42.106666670000003</v>
      </c>
      <c r="G407" s="13">
        <f t="shared" si="72"/>
        <v>0</v>
      </c>
      <c r="H407" s="13">
        <f t="shared" si="73"/>
        <v>42.106666670000003</v>
      </c>
      <c r="I407" s="16">
        <f t="shared" si="80"/>
        <v>155.22070478573889</v>
      </c>
      <c r="J407" s="13">
        <f t="shared" si="74"/>
        <v>70.652998093301278</v>
      </c>
      <c r="K407" s="13">
        <f t="shared" si="75"/>
        <v>84.567706692437611</v>
      </c>
      <c r="L407" s="13">
        <f t="shared" si="76"/>
        <v>2.7925250503422152</v>
      </c>
      <c r="M407" s="13">
        <f t="shared" si="81"/>
        <v>8.1163899079062567</v>
      </c>
      <c r="N407" s="13">
        <f t="shared" si="77"/>
        <v>0.42543332146773061</v>
      </c>
      <c r="O407" s="13">
        <f t="shared" si="78"/>
        <v>0.42543332146773061</v>
      </c>
      <c r="P407" s="1"/>
      <c r="Q407">
        <v>11.92396636572019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44.846666669999998</v>
      </c>
      <c r="G408" s="13">
        <f t="shared" si="72"/>
        <v>0</v>
      </c>
      <c r="H408" s="13">
        <f t="shared" si="73"/>
        <v>44.846666669999998</v>
      </c>
      <c r="I408" s="16">
        <f t="shared" si="80"/>
        <v>126.62184831209538</v>
      </c>
      <c r="J408" s="13">
        <f t="shared" si="74"/>
        <v>72.942268557078535</v>
      </c>
      <c r="K408" s="13">
        <f t="shared" si="75"/>
        <v>53.679579755016846</v>
      </c>
      <c r="L408" s="13">
        <f t="shared" si="76"/>
        <v>1.5328408714205237</v>
      </c>
      <c r="M408" s="13">
        <f t="shared" si="81"/>
        <v>9.2237974578590496</v>
      </c>
      <c r="N408" s="13">
        <f t="shared" si="77"/>
        <v>0.48347982706203774</v>
      </c>
      <c r="O408" s="13">
        <f t="shared" si="78"/>
        <v>0.48347982706203774</v>
      </c>
      <c r="P408" s="1"/>
      <c r="Q408">
        <v>13.64122351803962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197.97333330000001</v>
      </c>
      <c r="G409" s="13">
        <f t="shared" si="72"/>
        <v>2.8168389502960993</v>
      </c>
      <c r="H409" s="13">
        <f t="shared" si="73"/>
        <v>195.15649434970391</v>
      </c>
      <c r="I409" s="16">
        <f t="shared" si="80"/>
        <v>247.30323323330023</v>
      </c>
      <c r="J409" s="13">
        <f t="shared" si="74"/>
        <v>75.604439360364339</v>
      </c>
      <c r="K409" s="13">
        <f t="shared" si="75"/>
        <v>171.69879387293588</v>
      </c>
      <c r="L409" s="13">
        <f t="shared" si="76"/>
        <v>6.3459179846528295</v>
      </c>
      <c r="M409" s="13">
        <f t="shared" si="81"/>
        <v>15.086235615449841</v>
      </c>
      <c r="N409" s="13">
        <f t="shared" si="77"/>
        <v>0.79076872835712075</v>
      </c>
      <c r="O409" s="13">
        <f t="shared" si="78"/>
        <v>3.6076076786532201</v>
      </c>
      <c r="P409" s="1"/>
      <c r="Q409">
        <v>11.934458622580649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82.653333329999995</v>
      </c>
      <c r="G410" s="13">
        <f t="shared" si="72"/>
        <v>0.51043895089609892</v>
      </c>
      <c r="H410" s="13">
        <f t="shared" si="73"/>
        <v>82.142894379103893</v>
      </c>
      <c r="I410" s="16">
        <f t="shared" si="80"/>
        <v>247.49577026738694</v>
      </c>
      <c r="J410" s="13">
        <f t="shared" si="74"/>
        <v>95.121336489004904</v>
      </c>
      <c r="K410" s="13">
        <f t="shared" si="75"/>
        <v>152.37443377838204</v>
      </c>
      <c r="L410" s="13">
        <f t="shared" si="76"/>
        <v>5.5578290620641218</v>
      </c>
      <c r="M410" s="13">
        <f t="shared" si="81"/>
        <v>19.853295949156841</v>
      </c>
      <c r="N410" s="13">
        <f t="shared" si="77"/>
        <v>1.0406416810390118</v>
      </c>
      <c r="O410" s="13">
        <f t="shared" si="78"/>
        <v>1.5510806319351107</v>
      </c>
      <c r="P410" s="1"/>
      <c r="Q410">
        <v>15.71136246413635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1.0133333330000001</v>
      </c>
      <c r="G411" s="13">
        <f t="shared" si="72"/>
        <v>0</v>
      </c>
      <c r="H411" s="13">
        <f t="shared" si="73"/>
        <v>1.0133333330000001</v>
      </c>
      <c r="I411" s="16">
        <f t="shared" si="80"/>
        <v>147.82993804931792</v>
      </c>
      <c r="J411" s="13">
        <f t="shared" si="74"/>
        <v>101.70911704701781</v>
      </c>
      <c r="K411" s="13">
        <f t="shared" si="75"/>
        <v>46.120821002300104</v>
      </c>
      <c r="L411" s="13">
        <f t="shared" si="76"/>
        <v>1.2245784496694747</v>
      </c>
      <c r="M411" s="13">
        <f t="shared" si="81"/>
        <v>20.037232717787305</v>
      </c>
      <c r="N411" s="13">
        <f t="shared" si="77"/>
        <v>1.0502830155863174</v>
      </c>
      <c r="O411" s="13">
        <f t="shared" si="78"/>
        <v>1.0502830155863174</v>
      </c>
      <c r="P411" s="1"/>
      <c r="Q411">
        <v>20.071983909426901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1.993333333</v>
      </c>
      <c r="G412" s="13">
        <f t="shared" si="72"/>
        <v>0</v>
      </c>
      <c r="H412" s="13">
        <f t="shared" si="73"/>
        <v>1.993333333</v>
      </c>
      <c r="I412" s="16">
        <f t="shared" si="80"/>
        <v>46.889575885630634</v>
      </c>
      <c r="J412" s="13">
        <f t="shared" si="74"/>
        <v>45.351723847504637</v>
      </c>
      <c r="K412" s="13">
        <f t="shared" si="75"/>
        <v>1.5378520381259975</v>
      </c>
      <c r="L412" s="13">
        <f t="shared" si="76"/>
        <v>0</v>
      </c>
      <c r="M412" s="13">
        <f t="shared" si="81"/>
        <v>18.986949702200988</v>
      </c>
      <c r="N412" s="13">
        <f t="shared" si="77"/>
        <v>0.99523078215840211</v>
      </c>
      <c r="O412" s="13">
        <f t="shared" si="78"/>
        <v>0.99523078215840211</v>
      </c>
      <c r="P412" s="1"/>
      <c r="Q412">
        <v>23.50127019354839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0.56000000000000005</v>
      </c>
      <c r="G413" s="13">
        <f t="shared" si="72"/>
        <v>0</v>
      </c>
      <c r="H413" s="13">
        <f t="shared" si="73"/>
        <v>0.56000000000000005</v>
      </c>
      <c r="I413" s="16">
        <f t="shared" si="80"/>
        <v>2.0978520381259975</v>
      </c>
      <c r="J413" s="13">
        <f t="shared" si="74"/>
        <v>2.0977030026275276</v>
      </c>
      <c r="K413" s="13">
        <f t="shared" si="75"/>
        <v>1.4903549846989605E-4</v>
      </c>
      <c r="L413" s="13">
        <f t="shared" si="76"/>
        <v>0</v>
      </c>
      <c r="M413" s="13">
        <f t="shared" si="81"/>
        <v>17.991718920042587</v>
      </c>
      <c r="N413" s="13">
        <f t="shared" si="77"/>
        <v>0.94306419798923424</v>
      </c>
      <c r="O413" s="13">
        <f t="shared" si="78"/>
        <v>0.94306419798923424</v>
      </c>
      <c r="P413" s="1"/>
      <c r="Q413">
        <v>23.29565016439458</v>
      </c>
    </row>
    <row r="414" spans="1:18" x14ac:dyDescent="0.2">
      <c r="A414" s="14">
        <f t="shared" si="79"/>
        <v>34578</v>
      </c>
      <c r="B414" s="1">
        <v>9</v>
      </c>
      <c r="F414" s="34">
        <v>10.153333330000001</v>
      </c>
      <c r="G414" s="13">
        <f t="shared" si="72"/>
        <v>0</v>
      </c>
      <c r="H414" s="13">
        <f t="shared" si="73"/>
        <v>10.153333330000001</v>
      </c>
      <c r="I414" s="16">
        <f t="shared" si="80"/>
        <v>10.153482365498471</v>
      </c>
      <c r="J414" s="13">
        <f t="shared" si="74"/>
        <v>10.125051256172597</v>
      </c>
      <c r="K414" s="13">
        <f t="shared" si="75"/>
        <v>2.8431109325874004E-2</v>
      </c>
      <c r="L414" s="13">
        <f t="shared" si="76"/>
        <v>0</v>
      </c>
      <c r="M414" s="13">
        <f t="shared" si="81"/>
        <v>17.048654722053353</v>
      </c>
      <c r="N414" s="13">
        <f t="shared" si="77"/>
        <v>0.89363200724183833</v>
      </c>
      <c r="O414" s="13">
        <f t="shared" si="78"/>
        <v>0.89363200724183833</v>
      </c>
      <c r="P414" s="1"/>
      <c r="Q414">
        <v>19.584139377738531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52.186666670000001</v>
      </c>
      <c r="G415" s="13">
        <f t="shared" si="72"/>
        <v>0</v>
      </c>
      <c r="H415" s="13">
        <f t="shared" si="73"/>
        <v>52.186666670000001</v>
      </c>
      <c r="I415" s="16">
        <f t="shared" si="80"/>
        <v>52.215097779325873</v>
      </c>
      <c r="J415" s="13">
        <f t="shared" si="74"/>
        <v>48.929934766790836</v>
      </c>
      <c r="K415" s="13">
        <f t="shared" si="75"/>
        <v>3.2851630125350368</v>
      </c>
      <c r="L415" s="13">
        <f t="shared" si="76"/>
        <v>0</v>
      </c>
      <c r="M415" s="13">
        <f t="shared" si="81"/>
        <v>16.155022714811516</v>
      </c>
      <c r="N415" s="13">
        <f t="shared" si="77"/>
        <v>0.84679088239143752</v>
      </c>
      <c r="O415" s="13">
        <f t="shared" si="78"/>
        <v>0.84679088239143752</v>
      </c>
      <c r="P415" s="1"/>
      <c r="Q415">
        <v>20.072487447585999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73.06</v>
      </c>
      <c r="G416" s="13">
        <f t="shared" si="72"/>
        <v>0.31857228429609907</v>
      </c>
      <c r="H416" s="13">
        <f t="shared" si="73"/>
        <v>72.741427715703907</v>
      </c>
      <c r="I416" s="16">
        <f t="shared" si="80"/>
        <v>76.026590728238943</v>
      </c>
      <c r="J416" s="13">
        <f t="shared" si="74"/>
        <v>61.076707751587293</v>
      </c>
      <c r="K416" s="13">
        <f t="shared" si="75"/>
        <v>14.949882976651651</v>
      </c>
      <c r="L416" s="13">
        <f t="shared" si="76"/>
        <v>0</v>
      </c>
      <c r="M416" s="13">
        <f t="shared" si="81"/>
        <v>15.308231832420079</v>
      </c>
      <c r="N416" s="13">
        <f t="shared" si="77"/>
        <v>0.80240500865052067</v>
      </c>
      <c r="O416" s="13">
        <f t="shared" si="78"/>
        <v>1.1209772929466197</v>
      </c>
      <c r="Q416">
        <v>15.64594928085352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54.673333329999998</v>
      </c>
      <c r="G417" s="13">
        <f t="shared" si="72"/>
        <v>0</v>
      </c>
      <c r="H417" s="13">
        <f t="shared" si="73"/>
        <v>54.673333329999998</v>
      </c>
      <c r="I417" s="16">
        <f t="shared" si="80"/>
        <v>69.623216306651642</v>
      </c>
      <c r="J417" s="13">
        <f t="shared" si="74"/>
        <v>49.946920889844378</v>
      </c>
      <c r="K417" s="13">
        <f t="shared" si="75"/>
        <v>19.676295416807264</v>
      </c>
      <c r="L417" s="13">
        <f t="shared" si="76"/>
        <v>0.14611388085231389</v>
      </c>
      <c r="M417" s="13">
        <f t="shared" si="81"/>
        <v>14.651940704621872</v>
      </c>
      <c r="N417" s="13">
        <f t="shared" si="77"/>
        <v>0.76800447867142063</v>
      </c>
      <c r="O417" s="13">
        <f t="shared" si="78"/>
        <v>0.76800447867142063</v>
      </c>
      <c r="Q417">
        <v>10.41785462258065</v>
      </c>
    </row>
    <row r="418" spans="1:17" x14ac:dyDescent="0.2">
      <c r="A418" s="14">
        <f t="shared" si="79"/>
        <v>34700</v>
      </c>
      <c r="B418" s="1">
        <v>1</v>
      </c>
      <c r="F418" s="34">
        <v>10.09333333</v>
      </c>
      <c r="G418" s="13">
        <f t="shared" si="72"/>
        <v>0</v>
      </c>
      <c r="H418" s="13">
        <f t="shared" si="73"/>
        <v>10.09333333</v>
      </c>
      <c r="I418" s="16">
        <f t="shared" si="80"/>
        <v>29.623514865954949</v>
      </c>
      <c r="J418" s="13">
        <f t="shared" si="74"/>
        <v>27.561372255903084</v>
      </c>
      <c r="K418" s="13">
        <f t="shared" si="75"/>
        <v>2.0621426100518647</v>
      </c>
      <c r="L418" s="13">
        <f t="shared" si="76"/>
        <v>0</v>
      </c>
      <c r="M418" s="13">
        <f t="shared" si="81"/>
        <v>13.883936225950452</v>
      </c>
      <c r="N418" s="13">
        <f t="shared" si="77"/>
        <v>0.72774831799276718</v>
      </c>
      <c r="O418" s="13">
        <f t="shared" si="78"/>
        <v>0.72774831799276718</v>
      </c>
      <c r="Q418">
        <v>11.126527731268711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61.646666670000002</v>
      </c>
      <c r="G419" s="13">
        <f t="shared" si="72"/>
        <v>9.030561769609903E-2</v>
      </c>
      <c r="H419" s="13">
        <f t="shared" si="73"/>
        <v>61.556361052303906</v>
      </c>
      <c r="I419" s="16">
        <f t="shared" si="80"/>
        <v>63.618503662355771</v>
      </c>
      <c r="J419" s="13">
        <f t="shared" si="74"/>
        <v>49.162959151917327</v>
      </c>
      <c r="K419" s="13">
        <f t="shared" si="75"/>
        <v>14.455544510438443</v>
      </c>
      <c r="L419" s="13">
        <f t="shared" si="76"/>
        <v>0</v>
      </c>
      <c r="M419" s="13">
        <f t="shared" si="81"/>
        <v>13.156187907957685</v>
      </c>
      <c r="N419" s="13">
        <f t="shared" si="77"/>
        <v>0.68960224718675234</v>
      </c>
      <c r="O419" s="13">
        <f t="shared" si="78"/>
        <v>0.77990786488285135</v>
      </c>
      <c r="Q419">
        <v>11.56836592812548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66.466666669999995</v>
      </c>
      <c r="G420" s="13">
        <f t="shared" si="72"/>
        <v>0.18670561769609889</v>
      </c>
      <c r="H420" s="13">
        <f t="shared" si="73"/>
        <v>66.279961052303889</v>
      </c>
      <c r="I420" s="16">
        <f t="shared" si="80"/>
        <v>80.735505562742333</v>
      </c>
      <c r="J420" s="13">
        <f t="shared" si="74"/>
        <v>60.414423682716183</v>
      </c>
      <c r="K420" s="13">
        <f t="shared" si="75"/>
        <v>20.321081880026149</v>
      </c>
      <c r="L420" s="13">
        <f t="shared" si="76"/>
        <v>0.17240965813091913</v>
      </c>
      <c r="M420" s="13">
        <f t="shared" si="81"/>
        <v>12.638995318901852</v>
      </c>
      <c r="N420" s="13">
        <f t="shared" si="77"/>
        <v>0.66249278552989133</v>
      </c>
      <c r="O420" s="13">
        <f t="shared" si="78"/>
        <v>0.84919840322599027</v>
      </c>
      <c r="Q420">
        <v>13.93659299608084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7.6266666670000003</v>
      </c>
      <c r="G421" s="13">
        <f t="shared" si="72"/>
        <v>0</v>
      </c>
      <c r="H421" s="13">
        <f t="shared" si="73"/>
        <v>7.6266666670000003</v>
      </c>
      <c r="I421" s="16">
        <f t="shared" si="80"/>
        <v>27.775338888895231</v>
      </c>
      <c r="J421" s="13">
        <f t="shared" si="74"/>
        <v>26.938139142188223</v>
      </c>
      <c r="K421" s="13">
        <f t="shared" si="75"/>
        <v>0.83719974670700736</v>
      </c>
      <c r="L421" s="13">
        <f t="shared" si="76"/>
        <v>0</v>
      </c>
      <c r="M421" s="13">
        <f t="shared" si="81"/>
        <v>11.97650253337196</v>
      </c>
      <c r="N421" s="13">
        <f t="shared" si="77"/>
        <v>0.62776718592287373</v>
      </c>
      <c r="O421" s="13">
        <f t="shared" si="78"/>
        <v>0.62776718592287373</v>
      </c>
      <c r="Q421">
        <v>16.715133976673439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39.56</v>
      </c>
      <c r="G422" s="13">
        <f t="shared" si="72"/>
        <v>0</v>
      </c>
      <c r="H422" s="13">
        <f t="shared" si="73"/>
        <v>39.56</v>
      </c>
      <c r="I422" s="16">
        <f t="shared" si="80"/>
        <v>40.39719974670701</v>
      </c>
      <c r="J422" s="13">
        <f t="shared" si="74"/>
        <v>38.479700823729878</v>
      </c>
      <c r="K422" s="13">
        <f t="shared" si="75"/>
        <v>1.9174989229771313</v>
      </c>
      <c r="L422" s="13">
        <f t="shared" si="76"/>
        <v>0</v>
      </c>
      <c r="M422" s="13">
        <f t="shared" si="81"/>
        <v>11.348735347449086</v>
      </c>
      <c r="N422" s="13">
        <f t="shared" si="77"/>
        <v>0.59486178314577698</v>
      </c>
      <c r="O422" s="13">
        <f t="shared" si="78"/>
        <v>0.59486178314577698</v>
      </c>
      <c r="Q422">
        <v>18.61317379137629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87.406666670000007</v>
      </c>
      <c r="G423" s="13">
        <f t="shared" si="72"/>
        <v>0.60550561769609912</v>
      </c>
      <c r="H423" s="13">
        <f t="shared" si="73"/>
        <v>86.801161052303911</v>
      </c>
      <c r="I423" s="16">
        <f t="shared" si="80"/>
        <v>88.718659975281042</v>
      </c>
      <c r="J423" s="13">
        <f t="shared" si="74"/>
        <v>76.193198105710565</v>
      </c>
      <c r="K423" s="13">
        <f t="shared" si="75"/>
        <v>12.525461869570478</v>
      </c>
      <c r="L423" s="13">
        <f t="shared" si="76"/>
        <v>0</v>
      </c>
      <c r="M423" s="13">
        <f t="shared" si="81"/>
        <v>10.753873564303309</v>
      </c>
      <c r="N423" s="13">
        <f t="shared" si="77"/>
        <v>0.56368116872366758</v>
      </c>
      <c r="O423" s="13">
        <f t="shared" si="78"/>
        <v>1.1691867864197667</v>
      </c>
      <c r="Q423">
        <v>20.91107224001227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4.3666666669999996</v>
      </c>
      <c r="G424" s="13">
        <f t="shared" si="72"/>
        <v>0</v>
      </c>
      <c r="H424" s="13">
        <f t="shared" si="73"/>
        <v>4.3666666669999996</v>
      </c>
      <c r="I424" s="16">
        <f t="shared" si="80"/>
        <v>16.892128536570478</v>
      </c>
      <c r="J424" s="13">
        <f t="shared" si="74"/>
        <v>16.834995093809528</v>
      </c>
      <c r="K424" s="13">
        <f t="shared" si="75"/>
        <v>5.7133442760950004E-2</v>
      </c>
      <c r="L424" s="13">
        <f t="shared" si="76"/>
        <v>0</v>
      </c>
      <c r="M424" s="13">
        <f t="shared" si="81"/>
        <v>10.190192395579642</v>
      </c>
      <c r="N424" s="13">
        <f t="shared" si="77"/>
        <v>0.53413493516663724</v>
      </c>
      <c r="O424" s="13">
        <f t="shared" si="78"/>
        <v>0.53413493516663724</v>
      </c>
      <c r="Q424">
        <v>25.470894193548389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6.7</v>
      </c>
      <c r="G425" s="13">
        <f t="shared" si="72"/>
        <v>0</v>
      </c>
      <c r="H425" s="13">
        <f t="shared" si="73"/>
        <v>6.7</v>
      </c>
      <c r="I425" s="16">
        <f t="shared" si="80"/>
        <v>6.7571334427609502</v>
      </c>
      <c r="J425" s="13">
        <f t="shared" si="74"/>
        <v>6.7536235056119436</v>
      </c>
      <c r="K425" s="13">
        <f t="shared" si="75"/>
        <v>3.5099371490066034E-3</v>
      </c>
      <c r="L425" s="13">
        <f t="shared" si="76"/>
        <v>0</v>
      </c>
      <c r="M425" s="13">
        <f t="shared" si="81"/>
        <v>9.6560574604130043</v>
      </c>
      <c r="N425" s="13">
        <f t="shared" si="77"/>
        <v>0.50613741383532007</v>
      </c>
      <c r="O425" s="13">
        <f t="shared" si="78"/>
        <v>0.50613741383532007</v>
      </c>
      <c r="Q425">
        <v>25.79808824574426</v>
      </c>
    </row>
    <row r="426" spans="1:17" x14ac:dyDescent="0.2">
      <c r="A426" s="14">
        <f t="shared" si="79"/>
        <v>34943</v>
      </c>
      <c r="B426" s="1">
        <v>9</v>
      </c>
      <c r="F426" s="34">
        <v>21.213333330000001</v>
      </c>
      <c r="G426" s="13">
        <f t="shared" si="72"/>
        <v>0</v>
      </c>
      <c r="H426" s="13">
        <f t="shared" si="73"/>
        <v>21.213333330000001</v>
      </c>
      <c r="I426" s="16">
        <f t="shared" si="80"/>
        <v>21.216843267149009</v>
      </c>
      <c r="J426" s="13">
        <f t="shared" si="74"/>
        <v>21.013547829981658</v>
      </c>
      <c r="K426" s="13">
        <f t="shared" si="75"/>
        <v>0.20329543716735188</v>
      </c>
      <c r="L426" s="13">
        <f t="shared" si="76"/>
        <v>0</v>
      </c>
      <c r="M426" s="13">
        <f t="shared" si="81"/>
        <v>9.1499200465776838</v>
      </c>
      <c r="N426" s="13">
        <f t="shared" si="77"/>
        <v>0.4796074265466001</v>
      </c>
      <c r="O426" s="13">
        <f t="shared" si="78"/>
        <v>0.4796074265466001</v>
      </c>
      <c r="Q426">
        <v>21.233091523850309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6.52</v>
      </c>
      <c r="G427" s="13">
        <f t="shared" si="72"/>
        <v>0</v>
      </c>
      <c r="H427" s="13">
        <f t="shared" si="73"/>
        <v>6.52</v>
      </c>
      <c r="I427" s="16">
        <f t="shared" si="80"/>
        <v>6.7232954371673515</v>
      </c>
      <c r="J427" s="13">
        <f t="shared" si="74"/>
        <v>6.7141644103578413</v>
      </c>
      <c r="K427" s="13">
        <f t="shared" si="75"/>
        <v>9.1310268095101677E-3</v>
      </c>
      <c r="L427" s="13">
        <f t="shared" si="76"/>
        <v>0</v>
      </c>
      <c r="M427" s="13">
        <f t="shared" si="81"/>
        <v>8.6703126200310834</v>
      </c>
      <c r="N427" s="13">
        <f t="shared" si="77"/>
        <v>0.45446805019929665</v>
      </c>
      <c r="O427" s="13">
        <f t="shared" si="78"/>
        <v>0.45446805019929665</v>
      </c>
      <c r="Q427">
        <v>18.886959662936871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14.133333329999999</v>
      </c>
      <c r="G428" s="13">
        <f t="shared" si="72"/>
        <v>0</v>
      </c>
      <c r="H428" s="13">
        <f t="shared" si="73"/>
        <v>14.133333329999999</v>
      </c>
      <c r="I428" s="16">
        <f t="shared" si="80"/>
        <v>14.142464356809509</v>
      </c>
      <c r="J428" s="13">
        <f t="shared" si="74"/>
        <v>13.994189832531987</v>
      </c>
      <c r="K428" s="13">
        <f t="shared" si="75"/>
        <v>0.14827452427752164</v>
      </c>
      <c r="L428" s="13">
        <f t="shared" si="76"/>
        <v>0</v>
      </c>
      <c r="M428" s="13">
        <f t="shared" si="81"/>
        <v>8.2158445698317859</v>
      </c>
      <c r="N428" s="13">
        <f t="shared" si="77"/>
        <v>0.43064639373736274</v>
      </c>
      <c r="O428" s="13">
        <f t="shared" si="78"/>
        <v>0.43064639373736274</v>
      </c>
      <c r="Q428">
        <v>14.83060879637531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22.48</v>
      </c>
      <c r="G429" s="13">
        <f t="shared" si="72"/>
        <v>0</v>
      </c>
      <c r="H429" s="13">
        <f t="shared" si="73"/>
        <v>22.48</v>
      </c>
      <c r="I429" s="16">
        <f t="shared" si="80"/>
        <v>22.628274524277522</v>
      </c>
      <c r="J429" s="13">
        <f t="shared" si="74"/>
        <v>21.729070290160884</v>
      </c>
      <c r="K429" s="13">
        <f t="shared" si="75"/>
        <v>0.89920423411663819</v>
      </c>
      <c r="L429" s="13">
        <f t="shared" si="76"/>
        <v>0</v>
      </c>
      <c r="M429" s="13">
        <f t="shared" si="81"/>
        <v>7.7851981760944229</v>
      </c>
      <c r="N429" s="13">
        <f t="shared" si="77"/>
        <v>0.40807338680390842</v>
      </c>
      <c r="O429" s="13">
        <f t="shared" si="78"/>
        <v>0.40807338680390842</v>
      </c>
      <c r="Q429">
        <v>11.64309682022124</v>
      </c>
    </row>
    <row r="430" spans="1:17" x14ac:dyDescent="0.2">
      <c r="A430" s="14">
        <f t="shared" si="79"/>
        <v>35065</v>
      </c>
      <c r="B430" s="1">
        <v>1</v>
      </c>
      <c r="F430" s="34">
        <v>76.373333329999994</v>
      </c>
      <c r="G430" s="13">
        <f t="shared" si="72"/>
        <v>0.38483895089609887</v>
      </c>
      <c r="H430" s="13">
        <f t="shared" si="73"/>
        <v>75.988494379103898</v>
      </c>
      <c r="I430" s="16">
        <f t="shared" si="80"/>
        <v>76.887698613220536</v>
      </c>
      <c r="J430" s="13">
        <f t="shared" si="74"/>
        <v>53.969094610810089</v>
      </c>
      <c r="K430" s="13">
        <f t="shared" si="75"/>
        <v>22.918604002410447</v>
      </c>
      <c r="L430" s="13">
        <f t="shared" si="76"/>
        <v>0.27834219099688962</v>
      </c>
      <c r="M430" s="13">
        <f t="shared" si="81"/>
        <v>7.6554669802874029</v>
      </c>
      <c r="N430" s="13">
        <f t="shared" si="77"/>
        <v>0.40127332247033104</v>
      </c>
      <c r="O430" s="13">
        <f t="shared" si="78"/>
        <v>0.78611227336642986</v>
      </c>
      <c r="Q430">
        <v>11.24178162258065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56.686666670000001</v>
      </c>
      <c r="G431" s="13">
        <f t="shared" si="72"/>
        <v>0</v>
      </c>
      <c r="H431" s="13">
        <f t="shared" si="73"/>
        <v>56.686666670000001</v>
      </c>
      <c r="I431" s="16">
        <f t="shared" si="80"/>
        <v>79.32692848141356</v>
      </c>
      <c r="J431" s="13">
        <f t="shared" si="74"/>
        <v>58.207346942774812</v>
      </c>
      <c r="K431" s="13">
        <f t="shared" si="75"/>
        <v>21.119581538638748</v>
      </c>
      <c r="L431" s="13">
        <f t="shared" si="76"/>
        <v>0.20497418976686216</v>
      </c>
      <c r="M431" s="13">
        <f t="shared" si="81"/>
        <v>7.4591678475839336</v>
      </c>
      <c r="N431" s="13">
        <f t="shared" si="77"/>
        <v>0.39098399519861854</v>
      </c>
      <c r="O431" s="13">
        <f t="shared" si="78"/>
        <v>0.39098399519861854</v>
      </c>
      <c r="Q431">
        <v>13.048474295298981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13.366666670000001</v>
      </c>
      <c r="G432" s="13">
        <f t="shared" si="72"/>
        <v>0</v>
      </c>
      <c r="H432" s="13">
        <f t="shared" si="73"/>
        <v>13.366666670000001</v>
      </c>
      <c r="I432" s="16">
        <f t="shared" si="80"/>
        <v>34.281274018871883</v>
      </c>
      <c r="J432" s="13">
        <f t="shared" si="74"/>
        <v>32.438293752433943</v>
      </c>
      <c r="K432" s="13">
        <f t="shared" si="75"/>
        <v>1.8429802664379409</v>
      </c>
      <c r="L432" s="13">
        <f t="shared" si="76"/>
        <v>0</v>
      </c>
      <c r="M432" s="13">
        <f t="shared" si="81"/>
        <v>7.0681838523853147</v>
      </c>
      <c r="N432" s="13">
        <f t="shared" si="77"/>
        <v>0.3704899551629075</v>
      </c>
      <c r="O432" s="13">
        <f t="shared" si="78"/>
        <v>0.3704899551629075</v>
      </c>
      <c r="Q432">
        <v>15.323894832317441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42.633333329999999</v>
      </c>
      <c r="G433" s="13">
        <f t="shared" si="72"/>
        <v>0</v>
      </c>
      <c r="H433" s="13">
        <f t="shared" si="73"/>
        <v>42.633333329999999</v>
      </c>
      <c r="I433" s="16">
        <f t="shared" si="80"/>
        <v>44.47631359643794</v>
      </c>
      <c r="J433" s="13">
        <f t="shared" si="74"/>
        <v>40.825836684144996</v>
      </c>
      <c r="K433" s="13">
        <f t="shared" si="75"/>
        <v>3.6504769122929446</v>
      </c>
      <c r="L433" s="13">
        <f t="shared" si="76"/>
        <v>0</v>
      </c>
      <c r="M433" s="13">
        <f t="shared" si="81"/>
        <v>6.6976938972224076</v>
      </c>
      <c r="N433" s="13">
        <f t="shared" si="77"/>
        <v>0.35107014241563572</v>
      </c>
      <c r="O433" s="13">
        <f t="shared" si="78"/>
        <v>0.35107014241563572</v>
      </c>
      <c r="Q433">
        <v>15.69239943220547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47.213333329999998</v>
      </c>
      <c r="G434" s="13">
        <f t="shared" si="72"/>
        <v>0</v>
      </c>
      <c r="H434" s="13">
        <f t="shared" si="73"/>
        <v>47.213333329999998</v>
      </c>
      <c r="I434" s="16">
        <f t="shared" si="80"/>
        <v>50.863810242292942</v>
      </c>
      <c r="J434" s="13">
        <f t="shared" si="74"/>
        <v>45.201855876105334</v>
      </c>
      <c r="K434" s="13">
        <f t="shared" si="75"/>
        <v>5.6619543661876079</v>
      </c>
      <c r="L434" s="13">
        <f t="shared" si="76"/>
        <v>0</v>
      </c>
      <c r="M434" s="13">
        <f t="shared" si="81"/>
        <v>6.3466237548067719</v>
      </c>
      <c r="N434" s="13">
        <f t="shared" si="77"/>
        <v>0.33266824964671599</v>
      </c>
      <c r="O434" s="13">
        <f t="shared" si="78"/>
        <v>0.33266824964671599</v>
      </c>
      <c r="Q434">
        <v>15.078524823209561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8.2933333329999996</v>
      </c>
      <c r="G435" s="13">
        <f t="shared" si="72"/>
        <v>0</v>
      </c>
      <c r="H435" s="13">
        <f t="shared" si="73"/>
        <v>8.2933333329999996</v>
      </c>
      <c r="I435" s="16">
        <f t="shared" si="80"/>
        <v>13.955287699187608</v>
      </c>
      <c r="J435" s="13">
        <f t="shared" si="74"/>
        <v>13.908916650546645</v>
      </c>
      <c r="K435" s="13">
        <f t="shared" si="75"/>
        <v>4.6371048640962087E-2</v>
      </c>
      <c r="L435" s="13">
        <f t="shared" si="76"/>
        <v>0</v>
      </c>
      <c r="M435" s="13">
        <f t="shared" si="81"/>
        <v>6.0139555051600562</v>
      </c>
      <c r="N435" s="13">
        <f t="shared" si="77"/>
        <v>0.3152309209821339</v>
      </c>
      <c r="O435" s="13">
        <f t="shared" si="78"/>
        <v>0.3152309209821339</v>
      </c>
      <c r="Q435">
        <v>22.866911436761189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5.5333333329999999</v>
      </c>
      <c r="G436" s="13">
        <f t="shared" si="72"/>
        <v>0</v>
      </c>
      <c r="H436" s="13">
        <f t="shared" si="73"/>
        <v>5.5333333329999999</v>
      </c>
      <c r="I436" s="16">
        <f t="shared" si="80"/>
        <v>5.5797043816409619</v>
      </c>
      <c r="J436" s="13">
        <f t="shared" si="74"/>
        <v>5.5769443573109774</v>
      </c>
      <c r="K436" s="13">
        <f t="shared" si="75"/>
        <v>2.7600243299845673E-3</v>
      </c>
      <c r="L436" s="13">
        <f t="shared" si="76"/>
        <v>0</v>
      </c>
      <c r="M436" s="13">
        <f t="shared" si="81"/>
        <v>5.6987245841779224</v>
      </c>
      <c r="N436" s="13">
        <f t="shared" si="77"/>
        <v>0.2987075972797914</v>
      </c>
      <c r="O436" s="13">
        <f t="shared" si="78"/>
        <v>0.2987075972797914</v>
      </c>
      <c r="Q436">
        <v>23.40399219354838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0.77333333299999996</v>
      </c>
      <c r="G437" s="13">
        <f t="shared" si="72"/>
        <v>0</v>
      </c>
      <c r="H437" s="13">
        <f t="shared" si="73"/>
        <v>0.77333333299999996</v>
      </c>
      <c r="I437" s="16">
        <f t="shared" si="80"/>
        <v>0.77609335732998452</v>
      </c>
      <c r="J437" s="13">
        <f t="shared" si="74"/>
        <v>0.77608610268906097</v>
      </c>
      <c r="K437" s="13">
        <f t="shared" si="75"/>
        <v>7.2546409235485498E-6</v>
      </c>
      <c r="L437" s="13">
        <f t="shared" si="76"/>
        <v>0</v>
      </c>
      <c r="M437" s="13">
        <f t="shared" si="81"/>
        <v>5.4000169868981311</v>
      </c>
      <c r="N437" s="13">
        <f t="shared" si="77"/>
        <v>0.28305036953441204</v>
      </c>
      <c r="O437" s="13">
        <f t="shared" si="78"/>
        <v>0.28305036953441204</v>
      </c>
      <c r="Q437">
        <v>23.576567572649399</v>
      </c>
    </row>
    <row r="438" spans="1:17" x14ac:dyDescent="0.2">
      <c r="A438" s="14">
        <f t="shared" si="79"/>
        <v>35309</v>
      </c>
      <c r="B438" s="1">
        <v>9</v>
      </c>
      <c r="F438" s="34">
        <v>0.133333333</v>
      </c>
      <c r="G438" s="13">
        <f t="shared" si="72"/>
        <v>0</v>
      </c>
      <c r="H438" s="13">
        <f t="shared" si="73"/>
        <v>0.133333333</v>
      </c>
      <c r="I438" s="16">
        <f t="shared" si="80"/>
        <v>0.13334058764092355</v>
      </c>
      <c r="J438" s="13">
        <f t="shared" si="74"/>
        <v>0.13334053836798471</v>
      </c>
      <c r="K438" s="13">
        <f t="shared" si="75"/>
        <v>4.9272938840161373E-8</v>
      </c>
      <c r="L438" s="13">
        <f t="shared" si="76"/>
        <v>0</v>
      </c>
      <c r="M438" s="13">
        <f t="shared" si="81"/>
        <v>5.1169666173637189</v>
      </c>
      <c r="N438" s="13">
        <f t="shared" si="77"/>
        <v>0.2682138399664582</v>
      </c>
      <c r="O438" s="13">
        <f t="shared" si="78"/>
        <v>0.2682138399664582</v>
      </c>
      <c r="Q438">
        <v>21.504012361726978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48.40666667</v>
      </c>
      <c r="G439" s="13">
        <f t="shared" si="72"/>
        <v>0</v>
      </c>
      <c r="H439" s="13">
        <f t="shared" si="73"/>
        <v>48.40666667</v>
      </c>
      <c r="I439" s="16">
        <f t="shared" si="80"/>
        <v>48.406666719272941</v>
      </c>
      <c r="J439" s="13">
        <f t="shared" si="74"/>
        <v>45.518829397129927</v>
      </c>
      <c r="K439" s="13">
        <f t="shared" si="75"/>
        <v>2.8878373221430138</v>
      </c>
      <c r="L439" s="13">
        <f t="shared" si="76"/>
        <v>0</v>
      </c>
      <c r="M439" s="13">
        <f t="shared" si="81"/>
        <v>4.8487527773972605</v>
      </c>
      <c r="N439" s="13">
        <f t="shared" si="77"/>
        <v>0.25415499039229078</v>
      </c>
      <c r="O439" s="13">
        <f t="shared" si="78"/>
        <v>0.25415499039229078</v>
      </c>
      <c r="Q439">
        <v>19.415777674718829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91.82</v>
      </c>
      <c r="G440" s="13">
        <f t="shared" si="72"/>
        <v>0.69377228429609883</v>
      </c>
      <c r="H440" s="13">
        <f t="shared" si="73"/>
        <v>91.126227715703891</v>
      </c>
      <c r="I440" s="16">
        <f t="shared" si="80"/>
        <v>94.014065037846905</v>
      </c>
      <c r="J440" s="13">
        <f t="shared" si="74"/>
        <v>63.071484138302964</v>
      </c>
      <c r="K440" s="13">
        <f t="shared" si="75"/>
        <v>30.942580899543941</v>
      </c>
      <c r="L440" s="13">
        <f t="shared" si="76"/>
        <v>0.60557720818748662</v>
      </c>
      <c r="M440" s="13">
        <f t="shared" si="81"/>
        <v>5.200174995192457</v>
      </c>
      <c r="N440" s="13">
        <f t="shared" si="77"/>
        <v>0.27257533774506282</v>
      </c>
      <c r="O440" s="13">
        <f t="shared" si="78"/>
        <v>0.96634762204116165</v>
      </c>
      <c r="Q440">
        <v>12.941911566707709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19.946666669999999</v>
      </c>
      <c r="G441" s="13">
        <f t="shared" si="72"/>
        <v>0</v>
      </c>
      <c r="H441" s="13">
        <f t="shared" si="73"/>
        <v>19.946666669999999</v>
      </c>
      <c r="I441" s="16">
        <f t="shared" si="80"/>
        <v>50.283670361356457</v>
      </c>
      <c r="J441" s="13">
        <f t="shared" si="74"/>
        <v>42.688914449687118</v>
      </c>
      <c r="K441" s="13">
        <f t="shared" si="75"/>
        <v>7.5947559116693384</v>
      </c>
      <c r="L441" s="13">
        <f t="shared" si="76"/>
        <v>0</v>
      </c>
      <c r="M441" s="13">
        <f t="shared" si="81"/>
        <v>4.9275996574473941</v>
      </c>
      <c r="N441" s="13">
        <f t="shared" si="77"/>
        <v>0.25828787341635795</v>
      </c>
      <c r="O441" s="13">
        <f t="shared" si="78"/>
        <v>0.25828787341635795</v>
      </c>
      <c r="Q441">
        <v>12.187106954641401</v>
      </c>
    </row>
    <row r="442" spans="1:17" x14ac:dyDescent="0.2">
      <c r="A442" s="14">
        <f t="shared" si="79"/>
        <v>35431</v>
      </c>
      <c r="B442" s="1">
        <v>1</v>
      </c>
      <c r="F442" s="34">
        <v>24.133333329999999</v>
      </c>
      <c r="G442" s="13">
        <f t="shared" si="72"/>
        <v>0</v>
      </c>
      <c r="H442" s="13">
        <f t="shared" si="73"/>
        <v>24.133333329999999</v>
      </c>
      <c r="I442" s="16">
        <f t="shared" si="80"/>
        <v>31.728089241669338</v>
      </c>
      <c r="J442" s="13">
        <f t="shared" si="74"/>
        <v>28.727461814898106</v>
      </c>
      <c r="K442" s="13">
        <f t="shared" si="75"/>
        <v>3.0006274267712314</v>
      </c>
      <c r="L442" s="13">
        <f t="shared" si="76"/>
        <v>0</v>
      </c>
      <c r="M442" s="13">
        <f t="shared" si="81"/>
        <v>4.6693117840310361</v>
      </c>
      <c r="N442" s="13">
        <f t="shared" si="77"/>
        <v>0.24474930896477604</v>
      </c>
      <c r="O442" s="13">
        <f t="shared" si="78"/>
        <v>0.24474930896477604</v>
      </c>
      <c r="Q442">
        <v>9.5521486225806456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30.44</v>
      </c>
      <c r="G443" s="13">
        <f t="shared" si="72"/>
        <v>0</v>
      </c>
      <c r="H443" s="13">
        <f t="shared" si="73"/>
        <v>30.44</v>
      </c>
      <c r="I443" s="16">
        <f t="shared" si="80"/>
        <v>33.440627426771229</v>
      </c>
      <c r="J443" s="13">
        <f t="shared" si="74"/>
        <v>30.440952248056192</v>
      </c>
      <c r="K443" s="13">
        <f t="shared" si="75"/>
        <v>2.9996751787150373</v>
      </c>
      <c r="L443" s="13">
        <f t="shared" si="76"/>
        <v>0</v>
      </c>
      <c r="M443" s="13">
        <f t="shared" si="81"/>
        <v>4.42456247506626</v>
      </c>
      <c r="N443" s="13">
        <f t="shared" si="77"/>
        <v>0.23192038962732678</v>
      </c>
      <c r="O443" s="13">
        <f t="shared" si="78"/>
        <v>0.23192038962732678</v>
      </c>
      <c r="Q443">
        <v>10.796742114874061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18.54666667</v>
      </c>
      <c r="G444" s="13">
        <f t="shared" si="72"/>
        <v>0</v>
      </c>
      <c r="H444" s="13">
        <f t="shared" si="73"/>
        <v>18.54666667</v>
      </c>
      <c r="I444" s="16">
        <f t="shared" si="80"/>
        <v>21.546341848715038</v>
      </c>
      <c r="J444" s="13">
        <f t="shared" si="74"/>
        <v>20.904397530866056</v>
      </c>
      <c r="K444" s="13">
        <f t="shared" si="75"/>
        <v>0.64194431784898143</v>
      </c>
      <c r="L444" s="13">
        <f t="shared" si="76"/>
        <v>0</v>
      </c>
      <c r="M444" s="13">
        <f t="shared" si="81"/>
        <v>4.1926420854389335</v>
      </c>
      <c r="N444" s="13">
        <f t="shared" si="77"/>
        <v>0.2197639182410604</v>
      </c>
      <c r="O444" s="13">
        <f t="shared" si="78"/>
        <v>0.2197639182410604</v>
      </c>
      <c r="Q444">
        <v>13.15153816920399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75.473333330000003</v>
      </c>
      <c r="G445" s="13">
        <f t="shared" si="72"/>
        <v>0.36683895089609908</v>
      </c>
      <c r="H445" s="13">
        <f t="shared" si="73"/>
        <v>75.106494379103907</v>
      </c>
      <c r="I445" s="16">
        <f t="shared" si="80"/>
        <v>75.748438696952888</v>
      </c>
      <c r="J445" s="13">
        <f t="shared" si="74"/>
        <v>56.24267170839336</v>
      </c>
      <c r="K445" s="13">
        <f t="shared" si="75"/>
        <v>19.505766988559529</v>
      </c>
      <c r="L445" s="13">
        <f t="shared" si="76"/>
        <v>0.1391593651720571</v>
      </c>
      <c r="M445" s="13">
        <f t="shared" si="81"/>
        <v>4.1120375323699303</v>
      </c>
      <c r="N445" s="13">
        <f t="shared" si="77"/>
        <v>0.21553890402579162</v>
      </c>
      <c r="O445" s="13">
        <f t="shared" si="78"/>
        <v>0.58237785492189076</v>
      </c>
      <c r="Q445">
        <v>12.75367214997523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5.5266666669999998</v>
      </c>
      <c r="G446" s="13">
        <f t="shared" si="72"/>
        <v>0</v>
      </c>
      <c r="H446" s="13">
        <f t="shared" si="73"/>
        <v>5.5266666669999998</v>
      </c>
      <c r="I446" s="16">
        <f t="shared" si="80"/>
        <v>24.893274290387474</v>
      </c>
      <c r="J446" s="13">
        <f t="shared" si="74"/>
        <v>24.512517490824298</v>
      </c>
      <c r="K446" s="13">
        <f t="shared" si="75"/>
        <v>0.38075679956317643</v>
      </c>
      <c r="L446" s="13">
        <f t="shared" si="76"/>
        <v>0</v>
      </c>
      <c r="M446" s="13">
        <f t="shared" si="81"/>
        <v>3.8964986283441387</v>
      </c>
      <c r="N446" s="13">
        <f t="shared" si="77"/>
        <v>0.20424109392971879</v>
      </c>
      <c r="O446" s="13">
        <f t="shared" si="78"/>
        <v>0.20424109392971879</v>
      </c>
      <c r="Q446">
        <v>20.12570921535778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9.8866666670000001</v>
      </c>
      <c r="G447" s="13">
        <f t="shared" si="72"/>
        <v>0</v>
      </c>
      <c r="H447" s="13">
        <f t="shared" si="73"/>
        <v>9.8866666670000001</v>
      </c>
      <c r="I447" s="16">
        <f t="shared" si="80"/>
        <v>10.267423466563177</v>
      </c>
      <c r="J447" s="13">
        <f t="shared" si="74"/>
        <v>10.249751991027031</v>
      </c>
      <c r="K447" s="13">
        <f t="shared" si="75"/>
        <v>1.7671475536145564E-2</v>
      </c>
      <c r="L447" s="13">
        <f t="shared" si="76"/>
        <v>0</v>
      </c>
      <c r="M447" s="13">
        <f t="shared" si="81"/>
        <v>3.69225753441442</v>
      </c>
      <c r="N447" s="13">
        <f t="shared" si="77"/>
        <v>0.19353547628977746</v>
      </c>
      <c r="O447" s="13">
        <f t="shared" si="78"/>
        <v>0.19353547628977746</v>
      </c>
      <c r="Q447">
        <v>23.19736127452882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9.5733333330000008</v>
      </c>
      <c r="G448" s="13">
        <f t="shared" si="72"/>
        <v>0</v>
      </c>
      <c r="H448" s="13">
        <f t="shared" si="73"/>
        <v>9.5733333330000008</v>
      </c>
      <c r="I448" s="16">
        <f t="shared" si="80"/>
        <v>9.5910048085361463</v>
      </c>
      <c r="J448" s="13">
        <f t="shared" si="74"/>
        <v>9.5754774178641906</v>
      </c>
      <c r="K448" s="13">
        <f t="shared" si="75"/>
        <v>1.5527390671955743E-2</v>
      </c>
      <c r="L448" s="13">
        <f t="shared" si="76"/>
        <v>0</v>
      </c>
      <c r="M448" s="13">
        <f t="shared" si="81"/>
        <v>3.4987220581246423</v>
      </c>
      <c r="N448" s="13">
        <f t="shared" si="77"/>
        <v>0.18339101040851236</v>
      </c>
      <c r="O448" s="13">
        <f t="shared" si="78"/>
        <v>0.18339101040851236</v>
      </c>
      <c r="Q448">
        <v>22.664783373780232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4.88</v>
      </c>
      <c r="G449" s="13">
        <f t="shared" si="72"/>
        <v>0</v>
      </c>
      <c r="H449" s="13">
        <f t="shared" si="73"/>
        <v>4.88</v>
      </c>
      <c r="I449" s="16">
        <f t="shared" si="80"/>
        <v>4.8955273906719556</v>
      </c>
      <c r="J449" s="13">
        <f t="shared" si="74"/>
        <v>4.893516894363807</v>
      </c>
      <c r="K449" s="13">
        <f t="shared" si="75"/>
        <v>2.010496308148646E-3</v>
      </c>
      <c r="L449" s="13">
        <f t="shared" si="76"/>
        <v>0</v>
      </c>
      <c r="M449" s="13">
        <f t="shared" si="81"/>
        <v>3.3153310477161302</v>
      </c>
      <c r="N449" s="13">
        <f t="shared" si="77"/>
        <v>0.17377828263536585</v>
      </c>
      <c r="O449" s="13">
        <f t="shared" si="78"/>
        <v>0.17377828263536585</v>
      </c>
      <c r="Q449">
        <v>22.867352193548381</v>
      </c>
    </row>
    <row r="450" spans="1:17" x14ac:dyDescent="0.2">
      <c r="A450" s="14">
        <f t="shared" si="79"/>
        <v>35674</v>
      </c>
      <c r="B450" s="1">
        <v>9</v>
      </c>
      <c r="F450" s="34">
        <v>17.48</v>
      </c>
      <c r="G450" s="13">
        <f t="shared" si="72"/>
        <v>0</v>
      </c>
      <c r="H450" s="13">
        <f t="shared" si="73"/>
        <v>17.48</v>
      </c>
      <c r="I450" s="16">
        <f t="shared" si="80"/>
        <v>17.482010496308149</v>
      </c>
      <c r="J450" s="13">
        <f t="shared" si="74"/>
        <v>17.393649012251252</v>
      </c>
      <c r="K450" s="13">
        <f t="shared" si="75"/>
        <v>8.83614840568967E-2</v>
      </c>
      <c r="L450" s="13">
        <f t="shared" si="76"/>
        <v>0</v>
      </c>
      <c r="M450" s="13">
        <f t="shared" si="81"/>
        <v>3.1415527650807644</v>
      </c>
      <c r="N450" s="13">
        <f t="shared" si="77"/>
        <v>0.16466942108245983</v>
      </c>
      <c r="O450" s="13">
        <f t="shared" si="78"/>
        <v>0.16466942108245983</v>
      </c>
      <c r="Q450">
        <v>23.06995309917929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43.873333330000001</v>
      </c>
      <c r="G451" s="13">
        <f t="shared" si="72"/>
        <v>0</v>
      </c>
      <c r="H451" s="13">
        <f t="shared" si="73"/>
        <v>43.873333330000001</v>
      </c>
      <c r="I451" s="16">
        <f t="shared" si="80"/>
        <v>43.961694814056898</v>
      </c>
      <c r="J451" s="13">
        <f t="shared" si="74"/>
        <v>41.664301516830143</v>
      </c>
      <c r="K451" s="13">
        <f t="shared" si="75"/>
        <v>2.2973932972267548</v>
      </c>
      <c r="L451" s="13">
        <f t="shared" si="76"/>
        <v>0</v>
      </c>
      <c r="M451" s="13">
        <f t="shared" si="81"/>
        <v>2.9768833439983045</v>
      </c>
      <c r="N451" s="13">
        <f t="shared" si="77"/>
        <v>0.15603801481068411</v>
      </c>
      <c r="O451" s="13">
        <f t="shared" si="78"/>
        <v>0.15603801481068411</v>
      </c>
      <c r="Q451">
        <v>19.074369352662981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62.553333330000001</v>
      </c>
      <c r="G452" s="13">
        <f t="shared" si="72"/>
        <v>0.10843895089609902</v>
      </c>
      <c r="H452" s="13">
        <f t="shared" si="73"/>
        <v>62.4448943791039</v>
      </c>
      <c r="I452" s="16">
        <f t="shared" si="80"/>
        <v>64.742287676330648</v>
      </c>
      <c r="J452" s="13">
        <f t="shared" si="74"/>
        <v>55.905960605551996</v>
      </c>
      <c r="K452" s="13">
        <f t="shared" si="75"/>
        <v>8.8363270707786512</v>
      </c>
      <c r="L452" s="13">
        <f t="shared" si="76"/>
        <v>0</v>
      </c>
      <c r="M452" s="13">
        <f t="shared" si="81"/>
        <v>2.8208453291876205</v>
      </c>
      <c r="N452" s="13">
        <f t="shared" si="77"/>
        <v>0.14785903725177271</v>
      </c>
      <c r="O452" s="13">
        <f t="shared" si="78"/>
        <v>0.25629798814787175</v>
      </c>
      <c r="Q452">
        <v>16.753911665473641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1.1200000000000001</v>
      </c>
      <c r="G453" s="13">
        <f t="shared" si="72"/>
        <v>0</v>
      </c>
      <c r="H453" s="13">
        <f t="shared" si="73"/>
        <v>1.1200000000000001</v>
      </c>
      <c r="I453" s="16">
        <f t="shared" si="80"/>
        <v>9.9563270707786522</v>
      </c>
      <c r="J453" s="13">
        <f t="shared" si="74"/>
        <v>9.8976632128427546</v>
      </c>
      <c r="K453" s="13">
        <f t="shared" si="75"/>
        <v>5.8663857935897568E-2</v>
      </c>
      <c r="L453" s="13">
        <f t="shared" si="76"/>
        <v>0</v>
      </c>
      <c r="M453" s="13">
        <f t="shared" si="81"/>
        <v>2.6729862919358478</v>
      </c>
      <c r="N453" s="13">
        <f t="shared" si="77"/>
        <v>0.1401087736443323</v>
      </c>
      <c r="O453" s="13">
        <f t="shared" si="78"/>
        <v>0.1401087736443323</v>
      </c>
      <c r="Q453">
        <v>13.974296405938921</v>
      </c>
    </row>
    <row r="454" spans="1:17" x14ac:dyDescent="0.2">
      <c r="A454" s="14">
        <f t="shared" si="79"/>
        <v>35796</v>
      </c>
      <c r="B454" s="1">
        <v>1</v>
      </c>
      <c r="F454" s="34">
        <v>8.4666666670000001</v>
      </c>
      <c r="G454" s="13">
        <f t="shared" ref="G454:G517" si="86">IF((F454-$J$2)&gt;0,$I$2*(F454-$J$2),0)</f>
        <v>0</v>
      </c>
      <c r="H454" s="13">
        <f t="shared" ref="H454:H517" si="87">F454-G454</f>
        <v>8.4666666670000001</v>
      </c>
      <c r="I454" s="16">
        <f t="shared" si="80"/>
        <v>8.5253305249358977</v>
      </c>
      <c r="J454" s="13">
        <f t="shared" ref="J454:J517" si="88">I454/SQRT(1+(I454/($K$2*(300+(25*Q454)+0.05*(Q454)^3)))^2)</f>
        <v>8.4709162958598032</v>
      </c>
      <c r="K454" s="13">
        <f t="shared" ref="K454:K517" si="89">I454-J454</f>
        <v>5.44142290760945E-2</v>
      </c>
      <c r="L454" s="13">
        <f t="shared" ref="L454:L517" si="90">IF(K454&gt;$N$2,(K454-$N$2)/$L$2,0)</f>
        <v>0</v>
      </c>
      <c r="M454" s="13">
        <f t="shared" si="81"/>
        <v>2.5328775182915155</v>
      </c>
      <c r="N454" s="13">
        <f t="shared" ref="N454:N517" si="91">$M$2*M454</f>
        <v>0.13276475227342513</v>
      </c>
      <c r="O454" s="13">
        <f t="shared" ref="O454:O517" si="92">N454+G454</f>
        <v>0.13276475227342513</v>
      </c>
      <c r="Q454">
        <v>11.108451622580651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14.46</v>
      </c>
      <c r="G455" s="13">
        <f t="shared" si="86"/>
        <v>0</v>
      </c>
      <c r="H455" s="13">
        <f t="shared" si="87"/>
        <v>14.46</v>
      </c>
      <c r="I455" s="16">
        <f t="shared" ref="I455:I518" si="95">H455+K454-L454</f>
        <v>14.514414229076095</v>
      </c>
      <c r="J455" s="13">
        <f t="shared" si="88"/>
        <v>14.294608491348997</v>
      </c>
      <c r="K455" s="13">
        <f t="shared" si="89"/>
        <v>0.2198057377270981</v>
      </c>
      <c r="L455" s="13">
        <f t="shared" si="90"/>
        <v>0</v>
      </c>
      <c r="M455" s="13">
        <f t="shared" ref="M455:M518" si="96">L455+M454-N454</f>
        <v>2.4001127660180903</v>
      </c>
      <c r="N455" s="13">
        <f t="shared" si="91"/>
        <v>0.12580567931433731</v>
      </c>
      <c r="O455" s="13">
        <f t="shared" si="92"/>
        <v>0.12580567931433731</v>
      </c>
      <c r="Q455">
        <v>12.48734707764446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83</v>
      </c>
      <c r="G456" s="13">
        <f t="shared" si="86"/>
        <v>0.51737228429609905</v>
      </c>
      <c r="H456" s="13">
        <f t="shared" si="87"/>
        <v>82.482627715703899</v>
      </c>
      <c r="I456" s="16">
        <f t="shared" si="95"/>
        <v>82.702433453430999</v>
      </c>
      <c r="J456" s="13">
        <f t="shared" si="88"/>
        <v>61.420800431843368</v>
      </c>
      <c r="K456" s="13">
        <f t="shared" si="89"/>
        <v>21.281633021587631</v>
      </c>
      <c r="L456" s="13">
        <f t="shared" si="90"/>
        <v>0.21158299740531428</v>
      </c>
      <c r="M456" s="13">
        <f t="shared" si="96"/>
        <v>2.4858900841090672</v>
      </c>
      <c r="N456" s="13">
        <f t="shared" si="91"/>
        <v>0.13030183213056545</v>
      </c>
      <c r="O456" s="13">
        <f t="shared" si="92"/>
        <v>0.6476741164266645</v>
      </c>
      <c r="Q456">
        <v>14.038988976729639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28.38666667</v>
      </c>
      <c r="G457" s="13">
        <f t="shared" si="86"/>
        <v>0</v>
      </c>
      <c r="H457" s="13">
        <f t="shared" si="87"/>
        <v>28.38666667</v>
      </c>
      <c r="I457" s="16">
        <f t="shared" si="95"/>
        <v>49.456716694182319</v>
      </c>
      <c r="J457" s="13">
        <f t="shared" si="88"/>
        <v>44.006833428242771</v>
      </c>
      <c r="K457" s="13">
        <f t="shared" si="89"/>
        <v>5.4498832659395475</v>
      </c>
      <c r="L457" s="13">
        <f t="shared" si="90"/>
        <v>0</v>
      </c>
      <c r="M457" s="13">
        <f t="shared" si="96"/>
        <v>2.3555882519785016</v>
      </c>
      <c r="N457" s="13">
        <f t="shared" si="91"/>
        <v>0.12347185699806995</v>
      </c>
      <c r="O457" s="13">
        <f t="shared" si="92"/>
        <v>0.12347185699806995</v>
      </c>
      <c r="Q457">
        <v>14.761967703581581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33.926666670000003</v>
      </c>
      <c r="G458" s="13">
        <f t="shared" si="86"/>
        <v>0</v>
      </c>
      <c r="H458" s="13">
        <f t="shared" si="87"/>
        <v>33.926666670000003</v>
      </c>
      <c r="I458" s="16">
        <f t="shared" si="95"/>
        <v>39.376549935939551</v>
      </c>
      <c r="J458" s="13">
        <f t="shared" si="88"/>
        <v>36.895964662252446</v>
      </c>
      <c r="K458" s="13">
        <f t="shared" si="89"/>
        <v>2.4805852736871046</v>
      </c>
      <c r="L458" s="13">
        <f t="shared" si="90"/>
        <v>0</v>
      </c>
      <c r="M458" s="13">
        <f t="shared" si="96"/>
        <v>2.2321163949804319</v>
      </c>
      <c r="N458" s="13">
        <f t="shared" si="91"/>
        <v>0.11699988573664639</v>
      </c>
      <c r="O458" s="13">
        <f t="shared" si="92"/>
        <v>0.11699988573664639</v>
      </c>
      <c r="Q458">
        <v>16.06551109180911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12.43333333</v>
      </c>
      <c r="G459" s="13">
        <f t="shared" si="86"/>
        <v>0</v>
      </c>
      <c r="H459" s="13">
        <f t="shared" si="87"/>
        <v>12.43333333</v>
      </c>
      <c r="I459" s="16">
        <f t="shared" si="95"/>
        <v>14.913918603687105</v>
      </c>
      <c r="J459" s="13">
        <f t="shared" si="88"/>
        <v>14.856523612582661</v>
      </c>
      <c r="K459" s="13">
        <f t="shared" si="89"/>
        <v>5.7394991104443349E-2</v>
      </c>
      <c r="L459" s="13">
        <f t="shared" si="90"/>
        <v>0</v>
      </c>
      <c r="M459" s="13">
        <f t="shared" si="96"/>
        <v>2.1151165092437854</v>
      </c>
      <c r="N459" s="13">
        <f t="shared" si="91"/>
        <v>0.1108671530112509</v>
      </c>
      <c r="O459" s="13">
        <f t="shared" si="92"/>
        <v>0.1108671530112509</v>
      </c>
      <c r="Q459">
        <v>22.762054295405949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4.0466666670000002</v>
      </c>
      <c r="G460" s="13">
        <f t="shared" si="86"/>
        <v>0</v>
      </c>
      <c r="H460" s="13">
        <f t="shared" si="87"/>
        <v>4.0466666670000002</v>
      </c>
      <c r="I460" s="16">
        <f t="shared" si="95"/>
        <v>4.1040616581044436</v>
      </c>
      <c r="J460" s="13">
        <f t="shared" si="88"/>
        <v>4.1028972170941023</v>
      </c>
      <c r="K460" s="13">
        <f t="shared" si="89"/>
        <v>1.1644410103412994E-3</v>
      </c>
      <c r="L460" s="13">
        <f t="shared" si="90"/>
        <v>0</v>
      </c>
      <c r="M460" s="13">
        <f t="shared" si="96"/>
        <v>2.0042493562325343</v>
      </c>
      <c r="N460" s="13">
        <f t="shared" si="91"/>
        <v>0.10505587710134147</v>
      </c>
      <c r="O460" s="13">
        <f t="shared" si="92"/>
        <v>0.10505587710134147</v>
      </c>
      <c r="Q460">
        <v>22.99025054813173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13.62</v>
      </c>
      <c r="G461" s="13">
        <f t="shared" si="86"/>
        <v>0</v>
      </c>
      <c r="H461" s="13">
        <f t="shared" si="87"/>
        <v>13.62</v>
      </c>
      <c r="I461" s="16">
        <f t="shared" si="95"/>
        <v>13.62116444101034</v>
      </c>
      <c r="J461" s="13">
        <f t="shared" si="88"/>
        <v>13.580133770205329</v>
      </c>
      <c r="K461" s="13">
        <f t="shared" si="89"/>
        <v>4.1030670805010772E-2</v>
      </c>
      <c r="L461" s="13">
        <f t="shared" si="90"/>
        <v>0</v>
      </c>
      <c r="M461" s="13">
        <f t="shared" si="96"/>
        <v>1.8991934791311929</v>
      </c>
      <c r="N461" s="13">
        <f t="shared" si="91"/>
        <v>9.9549208343179388E-2</v>
      </c>
      <c r="O461" s="13">
        <f t="shared" si="92"/>
        <v>9.9549208343179388E-2</v>
      </c>
      <c r="Q461">
        <v>23.223227193548389</v>
      </c>
    </row>
    <row r="462" spans="1:17" x14ac:dyDescent="0.2">
      <c r="A462" s="14">
        <f t="shared" si="93"/>
        <v>36039</v>
      </c>
      <c r="B462" s="1">
        <v>9</v>
      </c>
      <c r="F462" s="34">
        <v>3.7066666669999999</v>
      </c>
      <c r="G462" s="13">
        <f t="shared" si="86"/>
        <v>0</v>
      </c>
      <c r="H462" s="13">
        <f t="shared" si="87"/>
        <v>3.7066666669999999</v>
      </c>
      <c r="I462" s="16">
        <f t="shared" si="95"/>
        <v>3.7476973378050107</v>
      </c>
      <c r="J462" s="13">
        <f t="shared" si="88"/>
        <v>3.7466135025297529</v>
      </c>
      <c r="K462" s="13">
        <f t="shared" si="89"/>
        <v>1.083835275257794E-3</v>
      </c>
      <c r="L462" s="13">
        <f t="shared" si="90"/>
        <v>0</v>
      </c>
      <c r="M462" s="13">
        <f t="shared" si="96"/>
        <v>1.7996442707880134</v>
      </c>
      <c r="N462" s="13">
        <f t="shared" si="91"/>
        <v>9.4331180274608295E-2</v>
      </c>
      <c r="O462" s="13">
        <f t="shared" si="92"/>
        <v>9.4331180274608295E-2</v>
      </c>
      <c r="Q462">
        <v>21.566934440806961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39.713333329999998</v>
      </c>
      <c r="G463" s="13">
        <f t="shared" si="86"/>
        <v>0</v>
      </c>
      <c r="H463" s="13">
        <f t="shared" si="87"/>
        <v>39.713333329999998</v>
      </c>
      <c r="I463" s="16">
        <f t="shared" si="95"/>
        <v>39.714417165275258</v>
      </c>
      <c r="J463" s="13">
        <f t="shared" si="88"/>
        <v>37.90579318166548</v>
      </c>
      <c r="K463" s="13">
        <f t="shared" si="89"/>
        <v>1.8086239836097775</v>
      </c>
      <c r="L463" s="13">
        <f t="shared" si="90"/>
        <v>0</v>
      </c>
      <c r="M463" s="13">
        <f t="shared" si="96"/>
        <v>1.7053130905134051</v>
      </c>
      <c r="N463" s="13">
        <f t="shared" si="91"/>
        <v>8.9386663340656508E-2</v>
      </c>
      <c r="O463" s="13">
        <f t="shared" si="92"/>
        <v>8.9386663340656508E-2</v>
      </c>
      <c r="Q463">
        <v>18.68644528094039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17.54666667</v>
      </c>
      <c r="G464" s="13">
        <f t="shared" si="86"/>
        <v>0</v>
      </c>
      <c r="H464" s="13">
        <f t="shared" si="87"/>
        <v>17.54666667</v>
      </c>
      <c r="I464" s="16">
        <f t="shared" si="95"/>
        <v>19.355290653609778</v>
      </c>
      <c r="J464" s="13">
        <f t="shared" si="88"/>
        <v>19.00827331924155</v>
      </c>
      <c r="K464" s="13">
        <f t="shared" si="89"/>
        <v>0.34701733436822835</v>
      </c>
      <c r="L464" s="13">
        <f t="shared" si="90"/>
        <v>0</v>
      </c>
      <c r="M464" s="13">
        <f t="shared" si="96"/>
        <v>1.6159264271727485</v>
      </c>
      <c r="N464" s="13">
        <f t="shared" si="91"/>
        <v>8.4701321025732745E-2</v>
      </c>
      <c r="O464" s="13">
        <f t="shared" si="92"/>
        <v>8.4701321025732745E-2</v>
      </c>
      <c r="Q464">
        <v>15.40238401086312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34.6</v>
      </c>
      <c r="G465" s="13">
        <f t="shared" si="86"/>
        <v>0</v>
      </c>
      <c r="H465" s="13">
        <f t="shared" si="87"/>
        <v>34.6</v>
      </c>
      <c r="I465" s="16">
        <f t="shared" si="95"/>
        <v>34.947017334368226</v>
      </c>
      <c r="J465" s="13">
        <f t="shared" si="88"/>
        <v>32.261177199519366</v>
      </c>
      <c r="K465" s="13">
        <f t="shared" si="89"/>
        <v>2.6858401348488599</v>
      </c>
      <c r="L465" s="13">
        <f t="shared" si="90"/>
        <v>0</v>
      </c>
      <c r="M465" s="13">
        <f t="shared" si="96"/>
        <v>1.5312251061470157</v>
      </c>
      <c r="N465" s="13">
        <f t="shared" si="91"/>
        <v>8.0261568285221824E-2</v>
      </c>
      <c r="O465" s="13">
        <f t="shared" si="92"/>
        <v>8.0261568285221824E-2</v>
      </c>
      <c r="Q465">
        <v>12.74536487874898</v>
      </c>
    </row>
    <row r="466" spans="1:17" x14ac:dyDescent="0.2">
      <c r="A466" s="14">
        <f t="shared" si="93"/>
        <v>36161</v>
      </c>
      <c r="B466" s="1">
        <v>1</v>
      </c>
      <c r="F466" s="34">
        <v>85.373333329999994</v>
      </c>
      <c r="G466" s="13">
        <f t="shared" si="86"/>
        <v>0.56483895089609892</v>
      </c>
      <c r="H466" s="13">
        <f t="shared" si="87"/>
        <v>84.808494379103891</v>
      </c>
      <c r="I466" s="16">
        <f t="shared" si="95"/>
        <v>87.494334513952751</v>
      </c>
      <c r="J466" s="13">
        <f t="shared" si="88"/>
        <v>58.250166007183473</v>
      </c>
      <c r="K466" s="13">
        <f t="shared" si="89"/>
        <v>29.244168506769277</v>
      </c>
      <c r="L466" s="13">
        <f t="shared" si="90"/>
        <v>0.53631230181108769</v>
      </c>
      <c r="M466" s="13">
        <f t="shared" si="96"/>
        <v>1.9872758396728816</v>
      </c>
      <c r="N466" s="13">
        <f t="shared" si="91"/>
        <v>0.10416618357886463</v>
      </c>
      <c r="O466" s="13">
        <f t="shared" si="92"/>
        <v>0.66900513447496357</v>
      </c>
      <c r="Q466">
        <v>11.68326944816271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34.27333333</v>
      </c>
      <c r="G467" s="13">
        <f t="shared" si="86"/>
        <v>0</v>
      </c>
      <c r="H467" s="13">
        <f t="shared" si="87"/>
        <v>34.27333333</v>
      </c>
      <c r="I467" s="16">
        <f t="shared" si="95"/>
        <v>62.98118953495819</v>
      </c>
      <c r="J467" s="13">
        <f t="shared" si="88"/>
        <v>48.07755605585421</v>
      </c>
      <c r="K467" s="13">
        <f t="shared" si="89"/>
        <v>14.903633479103981</v>
      </c>
      <c r="L467" s="13">
        <f t="shared" si="90"/>
        <v>0</v>
      </c>
      <c r="M467" s="13">
        <f t="shared" si="96"/>
        <v>1.883109656094017</v>
      </c>
      <c r="N467" s="13">
        <f t="shared" si="91"/>
        <v>9.8706149503689736E-2</v>
      </c>
      <c r="O467" s="13">
        <f t="shared" si="92"/>
        <v>9.8706149503689736E-2</v>
      </c>
      <c r="Q467">
        <v>10.97573862258065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15.106666669999999</v>
      </c>
      <c r="G468" s="13">
        <f t="shared" si="86"/>
        <v>0</v>
      </c>
      <c r="H468" s="13">
        <f t="shared" si="87"/>
        <v>15.106666669999999</v>
      </c>
      <c r="I468" s="16">
        <f t="shared" si="95"/>
        <v>30.01030014910398</v>
      </c>
      <c r="J468" s="13">
        <f t="shared" si="88"/>
        <v>28.989974095919496</v>
      </c>
      <c r="K468" s="13">
        <f t="shared" si="89"/>
        <v>1.0203260531844833</v>
      </c>
      <c r="L468" s="13">
        <f t="shared" si="90"/>
        <v>0</v>
      </c>
      <c r="M468" s="13">
        <f t="shared" si="96"/>
        <v>1.7844035065903272</v>
      </c>
      <c r="N468" s="13">
        <f t="shared" si="91"/>
        <v>9.3532311687970771E-2</v>
      </c>
      <c r="O468" s="13">
        <f t="shared" si="92"/>
        <v>9.3532311687970771E-2</v>
      </c>
      <c r="Q468">
        <v>16.91660615264929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22.193333330000002</v>
      </c>
      <c r="G469" s="13">
        <f t="shared" si="86"/>
        <v>0</v>
      </c>
      <c r="H469" s="13">
        <f t="shared" si="87"/>
        <v>22.193333330000002</v>
      </c>
      <c r="I469" s="16">
        <f t="shared" si="95"/>
        <v>23.213659383184485</v>
      </c>
      <c r="J469" s="13">
        <f t="shared" si="88"/>
        <v>22.803103272339982</v>
      </c>
      <c r="K469" s="13">
        <f t="shared" si="89"/>
        <v>0.41055611084450305</v>
      </c>
      <c r="L469" s="13">
        <f t="shared" si="90"/>
        <v>0</v>
      </c>
      <c r="M469" s="13">
        <f t="shared" si="96"/>
        <v>1.6908711949023565</v>
      </c>
      <c r="N469" s="13">
        <f t="shared" si="91"/>
        <v>8.8629668705379847E-2</v>
      </c>
      <c r="O469" s="13">
        <f t="shared" si="92"/>
        <v>8.8629668705379847E-2</v>
      </c>
      <c r="Q469">
        <v>18.087433587418491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3.14</v>
      </c>
      <c r="G470" s="13">
        <f t="shared" si="86"/>
        <v>0</v>
      </c>
      <c r="H470" s="13">
        <f t="shared" si="87"/>
        <v>3.14</v>
      </c>
      <c r="I470" s="16">
        <f t="shared" si="95"/>
        <v>3.5505561108445032</v>
      </c>
      <c r="J470" s="13">
        <f t="shared" si="88"/>
        <v>3.5494415808573025</v>
      </c>
      <c r="K470" s="13">
        <f t="shared" si="89"/>
        <v>1.1145299872006298E-3</v>
      </c>
      <c r="L470" s="13">
        <f t="shared" si="90"/>
        <v>0</v>
      </c>
      <c r="M470" s="13">
        <f t="shared" si="96"/>
        <v>1.6022415261969767</v>
      </c>
      <c r="N470" s="13">
        <f t="shared" si="91"/>
        <v>8.3984005452905436E-2</v>
      </c>
      <c r="O470" s="13">
        <f t="shared" si="92"/>
        <v>8.3984005452905436E-2</v>
      </c>
      <c r="Q470">
        <v>20.224025347370379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1.5733333329999999</v>
      </c>
      <c r="G471" s="13">
        <f t="shared" si="86"/>
        <v>0</v>
      </c>
      <c r="H471" s="13">
        <f t="shared" si="87"/>
        <v>1.5733333329999999</v>
      </c>
      <c r="I471" s="16">
        <f t="shared" si="95"/>
        <v>1.5744478629872005</v>
      </c>
      <c r="J471" s="13">
        <f t="shared" si="88"/>
        <v>1.5743832297414981</v>
      </c>
      <c r="K471" s="13">
        <f t="shared" si="89"/>
        <v>6.4633245702383491E-5</v>
      </c>
      <c r="L471" s="13">
        <f t="shared" si="90"/>
        <v>0</v>
      </c>
      <c r="M471" s="13">
        <f t="shared" si="96"/>
        <v>1.5182575207440712</v>
      </c>
      <c r="N471" s="13">
        <f t="shared" si="91"/>
        <v>7.9581851934481057E-2</v>
      </c>
      <c r="O471" s="13">
        <f t="shared" si="92"/>
        <v>7.9581851934481057E-2</v>
      </c>
      <c r="Q471">
        <v>23.11405038997562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0.89333333299999995</v>
      </c>
      <c r="G472" s="13">
        <f t="shared" si="86"/>
        <v>0</v>
      </c>
      <c r="H472" s="13">
        <f t="shared" si="87"/>
        <v>0.89333333299999995</v>
      </c>
      <c r="I472" s="16">
        <f t="shared" si="95"/>
        <v>0.89339796624570234</v>
      </c>
      <c r="J472" s="13">
        <f t="shared" si="88"/>
        <v>0.89338998555257898</v>
      </c>
      <c r="K472" s="13">
        <f t="shared" si="89"/>
        <v>7.9806931233550316E-6</v>
      </c>
      <c r="L472" s="13">
        <f t="shared" si="90"/>
        <v>0</v>
      </c>
      <c r="M472" s="13">
        <f t="shared" si="96"/>
        <v>1.4386756688095901</v>
      </c>
      <c r="N472" s="13">
        <f t="shared" si="91"/>
        <v>7.5410444205034843E-2</v>
      </c>
      <c r="O472" s="13">
        <f t="shared" si="92"/>
        <v>7.5410444205034843E-2</v>
      </c>
      <c r="Q472">
        <v>25.92187119354838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2.98</v>
      </c>
      <c r="G473" s="13">
        <f t="shared" si="86"/>
        <v>0</v>
      </c>
      <c r="H473" s="13">
        <f t="shared" si="87"/>
        <v>2.98</v>
      </c>
      <c r="I473" s="16">
        <f t="shared" si="95"/>
        <v>2.9800079806931232</v>
      </c>
      <c r="J473" s="13">
        <f t="shared" si="88"/>
        <v>2.9796316090299624</v>
      </c>
      <c r="K473" s="13">
        <f t="shared" si="89"/>
        <v>3.7637166316084603E-4</v>
      </c>
      <c r="L473" s="13">
        <f t="shared" si="90"/>
        <v>0</v>
      </c>
      <c r="M473" s="13">
        <f t="shared" si="96"/>
        <v>1.3632652246045551</v>
      </c>
      <c r="N473" s="13">
        <f t="shared" si="91"/>
        <v>7.1457687361717911E-2</v>
      </c>
      <c r="O473" s="13">
        <f t="shared" si="92"/>
        <v>7.1457687361717911E-2</v>
      </c>
      <c r="Q473">
        <v>24.198360971120241</v>
      </c>
    </row>
    <row r="474" spans="1:17" x14ac:dyDescent="0.2">
      <c r="A474" s="14">
        <f t="shared" si="93"/>
        <v>36404</v>
      </c>
      <c r="B474" s="1">
        <v>9</v>
      </c>
      <c r="F474" s="34">
        <v>4.8533333330000001</v>
      </c>
      <c r="G474" s="13">
        <f t="shared" si="86"/>
        <v>0</v>
      </c>
      <c r="H474" s="13">
        <f t="shared" si="87"/>
        <v>4.8533333330000001</v>
      </c>
      <c r="I474" s="16">
        <f t="shared" si="95"/>
        <v>4.853709704663161</v>
      </c>
      <c r="J474" s="13">
        <f t="shared" si="88"/>
        <v>4.8515060346504892</v>
      </c>
      <c r="K474" s="13">
        <f t="shared" si="89"/>
        <v>2.2036700126717435E-3</v>
      </c>
      <c r="L474" s="13">
        <f t="shared" si="90"/>
        <v>0</v>
      </c>
      <c r="M474" s="13">
        <f t="shared" si="96"/>
        <v>1.2918075372428373</v>
      </c>
      <c r="N474" s="13">
        <f t="shared" si="91"/>
        <v>6.7712120475005758E-2</v>
      </c>
      <c r="O474" s="13">
        <f t="shared" si="92"/>
        <v>6.7712120475005758E-2</v>
      </c>
      <c r="Q474">
        <v>22.033655752428079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7.7866666670000004</v>
      </c>
      <c r="G475" s="13">
        <f t="shared" si="86"/>
        <v>0</v>
      </c>
      <c r="H475" s="13">
        <f t="shared" si="87"/>
        <v>7.7866666670000004</v>
      </c>
      <c r="I475" s="16">
        <f t="shared" si="95"/>
        <v>7.7888703370126722</v>
      </c>
      <c r="J475" s="13">
        <f t="shared" si="88"/>
        <v>7.7785108262028819</v>
      </c>
      <c r="K475" s="13">
        <f t="shared" si="89"/>
        <v>1.0359510809790251E-2</v>
      </c>
      <c r="L475" s="13">
        <f t="shared" si="90"/>
        <v>0</v>
      </c>
      <c r="M475" s="13">
        <f t="shared" si="96"/>
        <v>1.2240954167678315</v>
      </c>
      <c r="N475" s="13">
        <f t="shared" si="91"/>
        <v>6.4162883357991016E-2</v>
      </c>
      <c r="O475" s="13">
        <f t="shared" si="92"/>
        <v>6.4162883357991016E-2</v>
      </c>
      <c r="Q475">
        <v>21.112330134423679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44.113333330000003</v>
      </c>
      <c r="G476" s="13">
        <f t="shared" si="86"/>
        <v>0</v>
      </c>
      <c r="H476" s="13">
        <f t="shared" si="87"/>
        <v>44.113333330000003</v>
      </c>
      <c r="I476" s="16">
        <f t="shared" si="95"/>
        <v>44.123692840809795</v>
      </c>
      <c r="J476" s="13">
        <f t="shared" si="88"/>
        <v>40.736042738414376</v>
      </c>
      <c r="K476" s="13">
        <f t="shared" si="89"/>
        <v>3.3876501023954191</v>
      </c>
      <c r="L476" s="13">
        <f t="shared" si="90"/>
        <v>0</v>
      </c>
      <c r="M476" s="13">
        <f t="shared" si="96"/>
        <v>1.1599325334098405</v>
      </c>
      <c r="N476" s="13">
        <f t="shared" si="91"/>
        <v>6.0799685077515798E-2</v>
      </c>
      <c r="O476" s="13">
        <f t="shared" si="92"/>
        <v>6.0799685077515798E-2</v>
      </c>
      <c r="Q476">
        <v>16.117902681134321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3.786666667</v>
      </c>
      <c r="G477" s="13">
        <f t="shared" si="86"/>
        <v>0</v>
      </c>
      <c r="H477" s="13">
        <f t="shared" si="87"/>
        <v>3.786666667</v>
      </c>
      <c r="I477" s="16">
        <f t="shared" si="95"/>
        <v>7.1743167693954195</v>
      </c>
      <c r="J477" s="13">
        <f t="shared" si="88"/>
        <v>7.1427079930244552</v>
      </c>
      <c r="K477" s="13">
        <f t="shared" si="89"/>
        <v>3.1608776370964264E-2</v>
      </c>
      <c r="L477" s="13">
        <f t="shared" si="90"/>
        <v>0</v>
      </c>
      <c r="M477" s="13">
        <f t="shared" si="96"/>
        <v>1.0991328483323246</v>
      </c>
      <c r="N477" s="13">
        <f t="shared" si="91"/>
        <v>5.7612774115842667E-2</v>
      </c>
      <c r="O477" s="13">
        <f t="shared" si="92"/>
        <v>5.7612774115842667E-2</v>
      </c>
      <c r="Q477">
        <v>11.32043350122022</v>
      </c>
    </row>
    <row r="478" spans="1:17" x14ac:dyDescent="0.2">
      <c r="A478" s="14">
        <f t="shared" si="93"/>
        <v>36526</v>
      </c>
      <c r="B478" s="1">
        <v>1</v>
      </c>
      <c r="F478" s="34">
        <v>11.653333330000001</v>
      </c>
      <c r="G478" s="13">
        <f t="shared" si="86"/>
        <v>0</v>
      </c>
      <c r="H478" s="13">
        <f t="shared" si="87"/>
        <v>11.653333330000001</v>
      </c>
      <c r="I478" s="16">
        <f t="shared" si="95"/>
        <v>11.684942106370965</v>
      </c>
      <c r="J478" s="13">
        <f t="shared" si="88"/>
        <v>11.535375409387056</v>
      </c>
      <c r="K478" s="13">
        <f t="shared" si="89"/>
        <v>0.1495666969839089</v>
      </c>
      <c r="L478" s="13">
        <f t="shared" si="90"/>
        <v>0</v>
      </c>
      <c r="M478" s="13">
        <f t="shared" si="96"/>
        <v>1.0415200742164819</v>
      </c>
      <c r="N478" s="13">
        <f t="shared" si="91"/>
        <v>5.4592910096348327E-2</v>
      </c>
      <c r="O478" s="13">
        <f t="shared" si="92"/>
        <v>5.4592910096348327E-2</v>
      </c>
      <c r="Q478">
        <v>10.54948462258065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27.366666670000001</v>
      </c>
      <c r="G479" s="13">
        <f t="shared" si="86"/>
        <v>0</v>
      </c>
      <c r="H479" s="13">
        <f t="shared" si="87"/>
        <v>27.366666670000001</v>
      </c>
      <c r="I479" s="16">
        <f t="shared" si="95"/>
        <v>27.516233366983911</v>
      </c>
      <c r="J479" s="13">
        <f t="shared" si="88"/>
        <v>26.252110721443596</v>
      </c>
      <c r="K479" s="13">
        <f t="shared" si="89"/>
        <v>1.2641226455403149</v>
      </c>
      <c r="L479" s="13">
        <f t="shared" si="90"/>
        <v>0</v>
      </c>
      <c r="M479" s="13">
        <f t="shared" si="96"/>
        <v>0.98692716412013348</v>
      </c>
      <c r="N479" s="13">
        <f t="shared" si="91"/>
        <v>5.1731336991259529E-2</v>
      </c>
      <c r="O479" s="13">
        <f t="shared" si="92"/>
        <v>5.1731336991259529E-2</v>
      </c>
      <c r="Q479">
        <v>13.375348008613781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3.0866666669999998</v>
      </c>
      <c r="G480" s="13">
        <f t="shared" si="86"/>
        <v>0</v>
      </c>
      <c r="H480" s="13">
        <f t="shared" si="87"/>
        <v>3.0866666669999998</v>
      </c>
      <c r="I480" s="16">
        <f t="shared" si="95"/>
        <v>4.3507893125403143</v>
      </c>
      <c r="J480" s="13">
        <f t="shared" si="88"/>
        <v>4.3477536312509466</v>
      </c>
      <c r="K480" s="13">
        <f t="shared" si="89"/>
        <v>3.0356812893677088E-3</v>
      </c>
      <c r="L480" s="13">
        <f t="shared" si="90"/>
        <v>0</v>
      </c>
      <c r="M480" s="13">
        <f t="shared" si="96"/>
        <v>0.93519582712887395</v>
      </c>
      <c r="N480" s="13">
        <f t="shared" si="91"/>
        <v>4.9019757733747567E-2</v>
      </c>
      <c r="O480" s="13">
        <f t="shared" si="92"/>
        <v>4.9019757733747567E-2</v>
      </c>
      <c r="Q480">
        <v>17.447913011133611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2.5466666670000002</v>
      </c>
      <c r="G481" s="13">
        <f t="shared" si="86"/>
        <v>0</v>
      </c>
      <c r="H481" s="13">
        <f t="shared" si="87"/>
        <v>2.5466666670000002</v>
      </c>
      <c r="I481" s="16">
        <f t="shared" si="95"/>
        <v>2.5497023482893679</v>
      </c>
      <c r="J481" s="13">
        <f t="shared" si="88"/>
        <v>2.5492515144066119</v>
      </c>
      <c r="K481" s="13">
        <f t="shared" si="89"/>
        <v>4.5083388275601877E-4</v>
      </c>
      <c r="L481" s="13">
        <f t="shared" si="90"/>
        <v>0</v>
      </c>
      <c r="M481" s="13">
        <f t="shared" si="96"/>
        <v>0.88617606939512639</v>
      </c>
      <c r="N481" s="13">
        <f t="shared" si="91"/>
        <v>4.6450310160769712E-2</v>
      </c>
      <c r="O481" s="13">
        <f t="shared" si="92"/>
        <v>4.6450310160769712E-2</v>
      </c>
      <c r="Q481">
        <v>19.602222825656849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30.266666669999999</v>
      </c>
      <c r="G482" s="13">
        <f t="shared" si="86"/>
        <v>0</v>
      </c>
      <c r="H482" s="13">
        <f t="shared" si="87"/>
        <v>30.266666669999999</v>
      </c>
      <c r="I482" s="16">
        <f t="shared" si="95"/>
        <v>30.267117503882755</v>
      </c>
      <c r="J482" s="13">
        <f t="shared" si="88"/>
        <v>29.613925342001913</v>
      </c>
      <c r="K482" s="13">
        <f t="shared" si="89"/>
        <v>0.65319216188084184</v>
      </c>
      <c r="L482" s="13">
        <f t="shared" si="90"/>
        <v>0</v>
      </c>
      <c r="M482" s="13">
        <f t="shared" si="96"/>
        <v>0.83972575923435666</v>
      </c>
      <c r="N482" s="13">
        <f t="shared" si="91"/>
        <v>4.4015544216904366E-2</v>
      </c>
      <c r="O482" s="13">
        <f t="shared" si="92"/>
        <v>4.4015544216904366E-2</v>
      </c>
      <c r="Q482">
        <v>20.387248912238011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1.0333333330000001</v>
      </c>
      <c r="G483" s="13">
        <f t="shared" si="86"/>
        <v>0</v>
      </c>
      <c r="H483" s="13">
        <f t="shared" si="87"/>
        <v>1.0333333330000001</v>
      </c>
      <c r="I483" s="16">
        <f t="shared" si="95"/>
        <v>1.6865254948808419</v>
      </c>
      <c r="J483" s="13">
        <f t="shared" si="88"/>
        <v>1.6864761951603229</v>
      </c>
      <c r="K483" s="13">
        <f t="shared" si="89"/>
        <v>4.9299720519035972E-5</v>
      </c>
      <c r="L483" s="13">
        <f t="shared" si="90"/>
        <v>0</v>
      </c>
      <c r="M483" s="13">
        <f t="shared" si="96"/>
        <v>0.79571021501745232</v>
      </c>
      <c r="N483" s="13">
        <f t="shared" si="91"/>
        <v>4.1708400353083028E-2</v>
      </c>
      <c r="O483" s="13">
        <f t="shared" si="92"/>
        <v>4.1708400353083028E-2</v>
      </c>
      <c r="Q483">
        <v>26.539716453244409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4.1333333330000004</v>
      </c>
      <c r="G484" s="13">
        <f t="shared" si="86"/>
        <v>0</v>
      </c>
      <c r="H484" s="13">
        <f t="shared" si="87"/>
        <v>4.1333333330000004</v>
      </c>
      <c r="I484" s="16">
        <f t="shared" si="95"/>
        <v>4.1333826327205196</v>
      </c>
      <c r="J484" s="13">
        <f t="shared" si="88"/>
        <v>4.1327583464406272</v>
      </c>
      <c r="K484" s="13">
        <f t="shared" si="89"/>
        <v>6.2428627989241647E-4</v>
      </c>
      <c r="L484" s="13">
        <f t="shared" si="90"/>
        <v>0</v>
      </c>
      <c r="M484" s="13">
        <f t="shared" si="96"/>
        <v>0.75400181466436933</v>
      </c>
      <c r="N484" s="13">
        <f t="shared" si="91"/>
        <v>3.9522189057586588E-2</v>
      </c>
      <c r="O484" s="13">
        <f t="shared" si="92"/>
        <v>3.9522189057586588E-2</v>
      </c>
      <c r="Q484">
        <v>27.637190193548381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2.5733333329999999</v>
      </c>
      <c r="G485" s="13">
        <f t="shared" si="86"/>
        <v>0</v>
      </c>
      <c r="H485" s="13">
        <f t="shared" si="87"/>
        <v>2.5733333329999999</v>
      </c>
      <c r="I485" s="16">
        <f t="shared" si="95"/>
        <v>2.5739576192798923</v>
      </c>
      <c r="J485" s="13">
        <f t="shared" si="88"/>
        <v>2.5737983840833851</v>
      </c>
      <c r="K485" s="13">
        <f t="shared" si="89"/>
        <v>1.5923519650717921E-4</v>
      </c>
      <c r="L485" s="13">
        <f t="shared" si="90"/>
        <v>0</v>
      </c>
      <c r="M485" s="13">
        <f t="shared" si="96"/>
        <v>0.71447962560678269</v>
      </c>
      <c r="N485" s="13">
        <f t="shared" si="91"/>
        <v>3.7450571459956644E-2</v>
      </c>
      <c r="O485" s="13">
        <f t="shared" si="92"/>
        <v>3.7450571459956644E-2</v>
      </c>
      <c r="Q485">
        <v>27.237655552862719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2.4066666670000001</v>
      </c>
      <c r="G486" s="13">
        <f t="shared" si="86"/>
        <v>0</v>
      </c>
      <c r="H486" s="13">
        <f t="shared" si="87"/>
        <v>2.4066666670000001</v>
      </c>
      <c r="I486" s="16">
        <f t="shared" si="95"/>
        <v>2.4068259021965073</v>
      </c>
      <c r="J486" s="13">
        <f t="shared" si="88"/>
        <v>2.4065927703719634</v>
      </c>
      <c r="K486" s="13">
        <f t="shared" si="89"/>
        <v>2.3313182454387515E-4</v>
      </c>
      <c r="L486" s="13">
        <f t="shared" si="90"/>
        <v>0</v>
      </c>
      <c r="M486" s="13">
        <f t="shared" si="96"/>
        <v>0.67702905414682601</v>
      </c>
      <c r="N486" s="13">
        <f t="shared" si="91"/>
        <v>3.5487540951583241E-2</v>
      </c>
      <c r="O486" s="13">
        <f t="shared" si="92"/>
        <v>3.5487540951583241E-2</v>
      </c>
      <c r="Q486">
        <v>23.044754117652399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27.473333329999999</v>
      </c>
      <c r="G487" s="13">
        <f t="shared" si="86"/>
        <v>0</v>
      </c>
      <c r="H487" s="13">
        <f t="shared" si="87"/>
        <v>27.473333329999999</v>
      </c>
      <c r="I487" s="16">
        <f t="shared" si="95"/>
        <v>27.473566461824543</v>
      </c>
      <c r="J487" s="13">
        <f t="shared" si="88"/>
        <v>26.974118014481771</v>
      </c>
      <c r="K487" s="13">
        <f t="shared" si="89"/>
        <v>0.49944844734277183</v>
      </c>
      <c r="L487" s="13">
        <f t="shared" si="90"/>
        <v>0</v>
      </c>
      <c r="M487" s="13">
        <f t="shared" si="96"/>
        <v>0.64154151319524277</v>
      </c>
      <c r="N487" s="13">
        <f t="shared" si="91"/>
        <v>3.3627405769678362E-2</v>
      </c>
      <c r="O487" s="13">
        <f t="shared" si="92"/>
        <v>3.3627405769678362E-2</v>
      </c>
      <c r="Q487">
        <v>20.267778646924381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61.56</v>
      </c>
      <c r="G488" s="13">
        <f t="shared" si="86"/>
        <v>8.8572284296099049E-2</v>
      </c>
      <c r="H488" s="13">
        <f t="shared" si="87"/>
        <v>61.471427715703904</v>
      </c>
      <c r="I488" s="16">
        <f t="shared" si="95"/>
        <v>61.970876163046675</v>
      </c>
      <c r="J488" s="13">
        <f t="shared" si="88"/>
        <v>51.969578701176104</v>
      </c>
      <c r="K488" s="13">
        <f t="shared" si="89"/>
        <v>10.001297461870571</v>
      </c>
      <c r="L488" s="13">
        <f t="shared" si="90"/>
        <v>0</v>
      </c>
      <c r="M488" s="13">
        <f t="shared" si="96"/>
        <v>0.6079141074255644</v>
      </c>
      <c r="N488" s="13">
        <f t="shared" si="91"/>
        <v>3.1864772494137765E-2</v>
      </c>
      <c r="O488" s="13">
        <f t="shared" si="92"/>
        <v>0.12043705679023681</v>
      </c>
      <c r="Q488">
        <v>14.607485162078881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90.993333329999999</v>
      </c>
      <c r="G489" s="13">
        <f t="shared" si="86"/>
        <v>0.67723895089609898</v>
      </c>
      <c r="H489" s="13">
        <f t="shared" si="87"/>
        <v>90.316094379103902</v>
      </c>
      <c r="I489" s="16">
        <f t="shared" si="95"/>
        <v>100.31739184097447</v>
      </c>
      <c r="J489" s="13">
        <f t="shared" si="88"/>
        <v>56.629899786407591</v>
      </c>
      <c r="K489" s="13">
        <f t="shared" si="89"/>
        <v>43.687492054566874</v>
      </c>
      <c r="L489" s="13">
        <f t="shared" si="90"/>
        <v>1.1253420672309455</v>
      </c>
      <c r="M489" s="13">
        <f t="shared" si="96"/>
        <v>1.7013914021623724</v>
      </c>
      <c r="N489" s="13">
        <f t="shared" si="91"/>
        <v>8.9181101887858882E-2</v>
      </c>
      <c r="O489" s="13">
        <f t="shared" si="92"/>
        <v>0.76642005278395786</v>
      </c>
      <c r="Q489">
        <v>9.7582106225806466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70.366666670000001</v>
      </c>
      <c r="G490" s="13">
        <f t="shared" si="86"/>
        <v>0.26470561769609902</v>
      </c>
      <c r="H490" s="13">
        <f t="shared" si="87"/>
        <v>70.101961052303906</v>
      </c>
      <c r="I490" s="16">
        <f t="shared" si="95"/>
        <v>112.66411103963983</v>
      </c>
      <c r="J490" s="13">
        <f t="shared" si="88"/>
        <v>67.447364575867226</v>
      </c>
      <c r="K490" s="13">
        <f t="shared" si="89"/>
        <v>45.216746463772608</v>
      </c>
      <c r="L490" s="13">
        <f t="shared" si="90"/>
        <v>1.1877083476054577</v>
      </c>
      <c r="M490" s="13">
        <f t="shared" si="96"/>
        <v>2.7999186478799709</v>
      </c>
      <c r="N490" s="13">
        <f t="shared" si="91"/>
        <v>0.14676213239172681</v>
      </c>
      <c r="O490" s="13">
        <f t="shared" si="92"/>
        <v>0.41146775008782582</v>
      </c>
      <c r="Q490">
        <v>12.79557832608077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45.306666669999998</v>
      </c>
      <c r="G491" s="13">
        <f t="shared" si="86"/>
        <v>0</v>
      </c>
      <c r="H491" s="13">
        <f t="shared" si="87"/>
        <v>45.306666669999998</v>
      </c>
      <c r="I491" s="16">
        <f t="shared" si="95"/>
        <v>89.335704786167156</v>
      </c>
      <c r="J491" s="13">
        <f t="shared" si="88"/>
        <v>57.549771590654068</v>
      </c>
      <c r="K491" s="13">
        <f t="shared" si="89"/>
        <v>31.785933195513088</v>
      </c>
      <c r="L491" s="13">
        <f t="shared" si="90"/>
        <v>0.63997092673966538</v>
      </c>
      <c r="M491" s="13">
        <f t="shared" si="96"/>
        <v>3.2931274422279095</v>
      </c>
      <c r="N491" s="13">
        <f t="shared" si="91"/>
        <v>0.17261444578935489</v>
      </c>
      <c r="O491" s="13">
        <f t="shared" si="92"/>
        <v>0.17261444578935489</v>
      </c>
      <c r="Q491">
        <v>11.13761713150507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54.293333330000003</v>
      </c>
      <c r="G492" s="13">
        <f t="shared" si="86"/>
        <v>0</v>
      </c>
      <c r="H492" s="13">
        <f t="shared" si="87"/>
        <v>54.293333330000003</v>
      </c>
      <c r="I492" s="16">
        <f t="shared" si="95"/>
        <v>85.439295598773427</v>
      </c>
      <c r="J492" s="13">
        <f t="shared" si="88"/>
        <v>61.242362168361765</v>
      </c>
      <c r="K492" s="13">
        <f t="shared" si="89"/>
        <v>24.196933430411661</v>
      </c>
      <c r="L492" s="13">
        <f t="shared" si="90"/>
        <v>0.33047521153146558</v>
      </c>
      <c r="M492" s="13">
        <f t="shared" si="96"/>
        <v>3.45098820797002</v>
      </c>
      <c r="N492" s="13">
        <f t="shared" si="91"/>
        <v>0.18088896570044061</v>
      </c>
      <c r="O492" s="13">
        <f t="shared" si="92"/>
        <v>0.18088896570044061</v>
      </c>
      <c r="Q492">
        <v>13.41038670128111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33.746666670000003</v>
      </c>
      <c r="G493" s="13">
        <f t="shared" si="86"/>
        <v>0</v>
      </c>
      <c r="H493" s="13">
        <f t="shared" si="87"/>
        <v>33.746666670000003</v>
      </c>
      <c r="I493" s="16">
        <f t="shared" si="95"/>
        <v>57.613124888880201</v>
      </c>
      <c r="J493" s="13">
        <f t="shared" si="88"/>
        <v>49.457984118032336</v>
      </c>
      <c r="K493" s="13">
        <f t="shared" si="89"/>
        <v>8.1551407708478649</v>
      </c>
      <c r="L493" s="13">
        <f t="shared" si="90"/>
        <v>0</v>
      </c>
      <c r="M493" s="13">
        <f t="shared" si="96"/>
        <v>3.2700992422695796</v>
      </c>
      <c r="N493" s="13">
        <f t="shared" si="91"/>
        <v>0.17140738652940582</v>
      </c>
      <c r="O493" s="13">
        <f t="shared" si="92"/>
        <v>0.17140738652940582</v>
      </c>
      <c r="Q493">
        <v>14.761149405842231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0.47333333300000002</v>
      </c>
      <c r="G494" s="13">
        <f t="shared" si="86"/>
        <v>0</v>
      </c>
      <c r="H494" s="13">
        <f t="shared" si="87"/>
        <v>0.47333333300000002</v>
      </c>
      <c r="I494" s="16">
        <f t="shared" si="95"/>
        <v>8.6284741038478643</v>
      </c>
      <c r="J494" s="13">
        <f t="shared" si="88"/>
        <v>8.6145378612162684</v>
      </c>
      <c r="K494" s="13">
        <f t="shared" si="89"/>
        <v>1.3936242631595874E-2</v>
      </c>
      <c r="L494" s="13">
        <f t="shared" si="90"/>
        <v>0</v>
      </c>
      <c r="M494" s="13">
        <f t="shared" si="96"/>
        <v>3.0986918557401739</v>
      </c>
      <c r="N494" s="13">
        <f t="shared" si="91"/>
        <v>0.1624227992187009</v>
      </c>
      <c r="O494" s="13">
        <f t="shared" si="92"/>
        <v>0.1624227992187009</v>
      </c>
      <c r="Q494">
        <v>21.18370588403053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20.59333333</v>
      </c>
      <c r="G495" s="13">
        <f t="shared" si="86"/>
        <v>0</v>
      </c>
      <c r="H495" s="13">
        <f t="shared" si="87"/>
        <v>20.59333333</v>
      </c>
      <c r="I495" s="16">
        <f t="shared" si="95"/>
        <v>20.607269572631594</v>
      </c>
      <c r="J495" s="13">
        <f t="shared" si="88"/>
        <v>20.464392266668963</v>
      </c>
      <c r="K495" s="13">
        <f t="shared" si="89"/>
        <v>0.1428773059626316</v>
      </c>
      <c r="L495" s="13">
        <f t="shared" si="90"/>
        <v>0</v>
      </c>
      <c r="M495" s="13">
        <f t="shared" si="96"/>
        <v>2.9362690565214731</v>
      </c>
      <c r="N495" s="13">
        <f t="shared" si="91"/>
        <v>0.15390915315958448</v>
      </c>
      <c r="O495" s="13">
        <f t="shared" si="92"/>
        <v>0.15390915315958448</v>
      </c>
      <c r="Q495">
        <v>23.141247793219609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3.14</v>
      </c>
      <c r="G496" s="13">
        <f t="shared" si="86"/>
        <v>0</v>
      </c>
      <c r="H496" s="13">
        <f t="shared" si="87"/>
        <v>3.14</v>
      </c>
      <c r="I496" s="16">
        <f t="shared" si="95"/>
        <v>3.2828773059626317</v>
      </c>
      <c r="J496" s="13">
        <f t="shared" si="88"/>
        <v>3.2823121752985558</v>
      </c>
      <c r="K496" s="13">
        <f t="shared" si="89"/>
        <v>5.6513066407593016E-4</v>
      </c>
      <c r="L496" s="13">
        <f t="shared" si="90"/>
        <v>0</v>
      </c>
      <c r="M496" s="13">
        <f t="shared" si="96"/>
        <v>2.7823599033618884</v>
      </c>
      <c r="N496" s="13">
        <f t="shared" si="91"/>
        <v>0.14584176322687747</v>
      </c>
      <c r="O496" s="13">
        <f t="shared" si="92"/>
        <v>0.14584176322687747</v>
      </c>
      <c r="Q496">
        <v>23.369640193548381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0.25333333299999999</v>
      </c>
      <c r="G497" s="13">
        <f t="shared" si="86"/>
        <v>0</v>
      </c>
      <c r="H497" s="13">
        <f t="shared" si="87"/>
        <v>0.25333333299999999</v>
      </c>
      <c r="I497" s="16">
        <f t="shared" si="95"/>
        <v>0.25389846366407592</v>
      </c>
      <c r="J497" s="13">
        <f t="shared" si="88"/>
        <v>0.25389820191681034</v>
      </c>
      <c r="K497" s="13">
        <f t="shared" si="89"/>
        <v>2.6174726558414463E-7</v>
      </c>
      <c r="L497" s="13">
        <f t="shared" si="90"/>
        <v>0</v>
      </c>
      <c r="M497" s="13">
        <f t="shared" si="96"/>
        <v>2.6365181401350108</v>
      </c>
      <c r="N497" s="13">
        <f t="shared" si="91"/>
        <v>0.13819723820499782</v>
      </c>
      <c r="O497" s="13">
        <f t="shared" si="92"/>
        <v>0.13819723820499782</v>
      </c>
      <c r="Q497">
        <v>23.362992489937469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33.286666670000002</v>
      </c>
      <c r="G498" s="13">
        <f t="shared" si="86"/>
        <v>0</v>
      </c>
      <c r="H498" s="13">
        <f t="shared" si="87"/>
        <v>33.286666670000002</v>
      </c>
      <c r="I498" s="16">
        <f t="shared" si="95"/>
        <v>33.28666693174727</v>
      </c>
      <c r="J498" s="13">
        <f t="shared" si="88"/>
        <v>32.644476531577602</v>
      </c>
      <c r="K498" s="13">
        <f t="shared" si="89"/>
        <v>0.64219040016966744</v>
      </c>
      <c r="L498" s="13">
        <f t="shared" si="90"/>
        <v>0</v>
      </c>
      <c r="M498" s="13">
        <f t="shared" si="96"/>
        <v>2.498320901930013</v>
      </c>
      <c r="N498" s="13">
        <f t="shared" si="91"/>
        <v>0.13095341296565738</v>
      </c>
      <c r="O498" s="13">
        <f t="shared" si="92"/>
        <v>0.13095341296565738</v>
      </c>
      <c r="Q498">
        <v>22.550359731768989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10.606666669999999</v>
      </c>
      <c r="G499" s="13">
        <f t="shared" si="86"/>
        <v>0</v>
      </c>
      <c r="H499" s="13">
        <f t="shared" si="87"/>
        <v>10.606666669999999</v>
      </c>
      <c r="I499" s="16">
        <f t="shared" si="95"/>
        <v>11.248857070169667</v>
      </c>
      <c r="J499" s="13">
        <f t="shared" si="88"/>
        <v>11.215496399553297</v>
      </c>
      <c r="K499" s="13">
        <f t="shared" si="89"/>
        <v>3.3360670616369603E-2</v>
      </c>
      <c r="L499" s="13">
        <f t="shared" si="90"/>
        <v>0</v>
      </c>
      <c r="M499" s="13">
        <f t="shared" si="96"/>
        <v>2.3673674889643554</v>
      </c>
      <c r="N499" s="13">
        <f t="shared" si="91"/>
        <v>0.12408928420057112</v>
      </c>
      <c r="O499" s="13">
        <f t="shared" si="92"/>
        <v>0.12408928420057112</v>
      </c>
      <c r="Q499">
        <v>20.62334511389826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101.44</v>
      </c>
      <c r="G500" s="13">
        <f t="shared" si="86"/>
        <v>0.88617228429609896</v>
      </c>
      <c r="H500" s="13">
        <f t="shared" si="87"/>
        <v>100.5538277157039</v>
      </c>
      <c r="I500" s="16">
        <f t="shared" si="95"/>
        <v>100.58718838632028</v>
      </c>
      <c r="J500" s="13">
        <f t="shared" si="88"/>
        <v>64.406340715182054</v>
      </c>
      <c r="K500" s="13">
        <f t="shared" si="89"/>
        <v>36.180847671138224</v>
      </c>
      <c r="L500" s="13">
        <f t="shared" si="90"/>
        <v>0.81920498142596065</v>
      </c>
      <c r="M500" s="13">
        <f t="shared" si="96"/>
        <v>3.0624831861897448</v>
      </c>
      <c r="N500" s="13">
        <f t="shared" si="91"/>
        <v>0.16052486494896342</v>
      </c>
      <c r="O500" s="13">
        <f t="shared" si="92"/>
        <v>1.0466971492450623</v>
      </c>
      <c r="Q500">
        <v>12.73388969826555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139.68</v>
      </c>
      <c r="G501" s="13">
        <f t="shared" si="86"/>
        <v>1.6509722842960992</v>
      </c>
      <c r="H501" s="13">
        <f t="shared" si="87"/>
        <v>138.0290277157039</v>
      </c>
      <c r="I501" s="16">
        <f t="shared" si="95"/>
        <v>173.39067040541616</v>
      </c>
      <c r="J501" s="13">
        <f t="shared" si="88"/>
        <v>71.616552142616271</v>
      </c>
      <c r="K501" s="13">
        <f t="shared" si="89"/>
        <v>101.77411826279989</v>
      </c>
      <c r="L501" s="13">
        <f t="shared" si="90"/>
        <v>3.4942394817518392</v>
      </c>
      <c r="M501" s="13">
        <f t="shared" si="96"/>
        <v>6.3961978029926199</v>
      </c>
      <c r="N501" s="13">
        <f t="shared" si="91"/>
        <v>0.33526675122409366</v>
      </c>
      <c r="O501" s="13">
        <f t="shared" si="92"/>
        <v>1.9862390355201929</v>
      </c>
      <c r="Q501">
        <v>11.791037009214181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5.0999999999999996</v>
      </c>
      <c r="G502" s="13">
        <f t="shared" si="86"/>
        <v>0</v>
      </c>
      <c r="H502" s="13">
        <f t="shared" si="87"/>
        <v>5.0999999999999996</v>
      </c>
      <c r="I502" s="16">
        <f t="shared" si="95"/>
        <v>103.37987878104805</v>
      </c>
      <c r="J502" s="13">
        <f t="shared" si="88"/>
        <v>57.396832538570642</v>
      </c>
      <c r="K502" s="13">
        <f t="shared" si="89"/>
        <v>45.983046242477407</v>
      </c>
      <c r="L502" s="13">
        <f t="shared" si="90"/>
        <v>1.2189596989580767</v>
      </c>
      <c r="M502" s="13">
        <f t="shared" si="96"/>
        <v>7.2798907507266026</v>
      </c>
      <c r="N502" s="13">
        <f t="shared" si="91"/>
        <v>0.38158690466396955</v>
      </c>
      <c r="O502" s="13">
        <f t="shared" si="92"/>
        <v>0.38158690466396955</v>
      </c>
      <c r="Q502">
        <v>9.8463217930932529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40.833333330000002</v>
      </c>
      <c r="G503" s="13">
        <f t="shared" si="86"/>
        <v>0</v>
      </c>
      <c r="H503" s="13">
        <f t="shared" si="87"/>
        <v>40.833333330000002</v>
      </c>
      <c r="I503" s="16">
        <f t="shared" si="95"/>
        <v>85.597419873519343</v>
      </c>
      <c r="J503" s="13">
        <f t="shared" si="88"/>
        <v>53.925723805498684</v>
      </c>
      <c r="K503" s="13">
        <f t="shared" si="89"/>
        <v>31.671696068020658</v>
      </c>
      <c r="L503" s="13">
        <f t="shared" si="90"/>
        <v>0.63531209124474453</v>
      </c>
      <c r="M503" s="13">
        <f t="shared" si="96"/>
        <v>7.5336159373073768</v>
      </c>
      <c r="N503" s="13">
        <f t="shared" si="91"/>
        <v>0.39488630872068325</v>
      </c>
      <c r="O503" s="13">
        <f t="shared" si="92"/>
        <v>0.39488630872068325</v>
      </c>
      <c r="Q503">
        <v>9.9391186225806454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38.340000000000003</v>
      </c>
      <c r="G504" s="13">
        <f t="shared" si="86"/>
        <v>0</v>
      </c>
      <c r="H504" s="13">
        <f t="shared" si="87"/>
        <v>38.340000000000003</v>
      </c>
      <c r="I504" s="16">
        <f t="shared" si="95"/>
        <v>69.376383976775912</v>
      </c>
      <c r="J504" s="13">
        <f t="shared" si="88"/>
        <v>53.072870046654316</v>
      </c>
      <c r="K504" s="13">
        <f t="shared" si="89"/>
        <v>16.303513930121596</v>
      </c>
      <c r="L504" s="13">
        <f t="shared" si="90"/>
        <v>8.5646054836375773E-3</v>
      </c>
      <c r="M504" s="13">
        <f t="shared" si="96"/>
        <v>7.1472942340703307</v>
      </c>
      <c r="N504" s="13">
        <f t="shared" si="91"/>
        <v>0.37463665003892027</v>
      </c>
      <c r="O504" s="13">
        <f t="shared" si="92"/>
        <v>0.37463665003892027</v>
      </c>
      <c r="Q504">
        <v>12.479836262083589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16.12</v>
      </c>
      <c r="G505" s="13">
        <f t="shared" si="86"/>
        <v>0</v>
      </c>
      <c r="H505" s="13">
        <f t="shared" si="87"/>
        <v>16.12</v>
      </c>
      <c r="I505" s="16">
        <f t="shared" si="95"/>
        <v>32.414949324637966</v>
      </c>
      <c r="J505" s="13">
        <f t="shared" si="88"/>
        <v>31.081206398983333</v>
      </c>
      <c r="K505" s="13">
        <f t="shared" si="89"/>
        <v>1.3337429256546329</v>
      </c>
      <c r="L505" s="13">
        <f t="shared" si="90"/>
        <v>0</v>
      </c>
      <c r="M505" s="13">
        <f t="shared" si="96"/>
        <v>6.7726575840314105</v>
      </c>
      <c r="N505" s="13">
        <f t="shared" si="91"/>
        <v>0.35499948176853624</v>
      </c>
      <c r="O505" s="13">
        <f t="shared" si="92"/>
        <v>0.35499948176853624</v>
      </c>
      <c r="Q505">
        <v>16.576537152717801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34.166666669999998</v>
      </c>
      <c r="G506" s="13">
        <f t="shared" si="86"/>
        <v>0</v>
      </c>
      <c r="H506" s="13">
        <f t="shared" si="87"/>
        <v>34.166666669999998</v>
      </c>
      <c r="I506" s="16">
        <f t="shared" si="95"/>
        <v>35.500409595654631</v>
      </c>
      <c r="J506" s="13">
        <f t="shared" si="88"/>
        <v>34.019797713722319</v>
      </c>
      <c r="K506" s="13">
        <f t="shared" si="89"/>
        <v>1.4806118819323117</v>
      </c>
      <c r="L506" s="13">
        <f t="shared" si="90"/>
        <v>0</v>
      </c>
      <c r="M506" s="13">
        <f t="shared" si="96"/>
        <v>6.417658102262874</v>
      </c>
      <c r="N506" s="13">
        <f t="shared" si="91"/>
        <v>0.33639162650754229</v>
      </c>
      <c r="O506" s="13">
        <f t="shared" si="92"/>
        <v>0.33639162650754229</v>
      </c>
      <c r="Q506">
        <v>17.7646173973882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6.7733333330000001</v>
      </c>
      <c r="G507" s="13">
        <f t="shared" si="86"/>
        <v>0</v>
      </c>
      <c r="H507" s="13">
        <f t="shared" si="87"/>
        <v>6.7733333330000001</v>
      </c>
      <c r="I507" s="16">
        <f t="shared" si="95"/>
        <v>8.2539452149323118</v>
      </c>
      <c r="J507" s="13">
        <f t="shared" si="88"/>
        <v>8.2448972624277843</v>
      </c>
      <c r="K507" s="13">
        <f t="shared" si="89"/>
        <v>9.0479525045275011E-3</v>
      </c>
      <c r="L507" s="13">
        <f t="shared" si="90"/>
        <v>0</v>
      </c>
      <c r="M507" s="13">
        <f t="shared" si="96"/>
        <v>6.0812664757553314</v>
      </c>
      <c r="N507" s="13">
        <f t="shared" si="91"/>
        <v>0.31875913119831262</v>
      </c>
      <c r="O507" s="13">
        <f t="shared" si="92"/>
        <v>0.31875913119831262</v>
      </c>
      <c r="Q507">
        <v>23.307634566606769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0.47333333300000002</v>
      </c>
      <c r="G508" s="13">
        <f t="shared" si="86"/>
        <v>0</v>
      </c>
      <c r="H508" s="13">
        <f t="shared" si="87"/>
        <v>0.47333333300000002</v>
      </c>
      <c r="I508" s="16">
        <f t="shared" si="95"/>
        <v>0.48238128550452752</v>
      </c>
      <c r="J508" s="13">
        <f t="shared" si="88"/>
        <v>0.48238006137242306</v>
      </c>
      <c r="K508" s="13">
        <f t="shared" si="89"/>
        <v>1.2241321044603737E-6</v>
      </c>
      <c r="L508" s="13">
        <f t="shared" si="90"/>
        <v>0</v>
      </c>
      <c r="M508" s="13">
        <f t="shared" si="96"/>
        <v>5.7625073445570187</v>
      </c>
      <c r="N508" s="13">
        <f t="shared" si="91"/>
        <v>0.30205087081745458</v>
      </c>
      <c r="O508" s="13">
        <f t="shared" si="92"/>
        <v>0.30205087081745458</v>
      </c>
      <c r="Q508">
        <v>26.109337193548381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5.3</v>
      </c>
      <c r="G509" s="13">
        <f t="shared" si="86"/>
        <v>0</v>
      </c>
      <c r="H509" s="13">
        <f t="shared" si="87"/>
        <v>5.3</v>
      </c>
      <c r="I509" s="16">
        <f t="shared" si="95"/>
        <v>5.3000012241321039</v>
      </c>
      <c r="J509" s="13">
        <f t="shared" si="88"/>
        <v>5.2981126372164509</v>
      </c>
      <c r="K509" s="13">
        <f t="shared" si="89"/>
        <v>1.8885869156530788E-3</v>
      </c>
      <c r="L509" s="13">
        <f t="shared" si="90"/>
        <v>0</v>
      </c>
      <c r="M509" s="13">
        <f t="shared" si="96"/>
        <v>5.4604564737395638</v>
      </c>
      <c r="N509" s="13">
        <f t="shared" si="91"/>
        <v>0.28621840013995364</v>
      </c>
      <c r="O509" s="13">
        <f t="shared" si="92"/>
        <v>0.28621840013995364</v>
      </c>
      <c r="Q509">
        <v>25.01531370239211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29.626666669999999</v>
      </c>
      <c r="G510" s="13">
        <f t="shared" si="86"/>
        <v>0</v>
      </c>
      <c r="H510" s="13">
        <f t="shared" si="87"/>
        <v>29.626666669999999</v>
      </c>
      <c r="I510" s="16">
        <f t="shared" si="95"/>
        <v>29.628555256915654</v>
      </c>
      <c r="J510" s="13">
        <f t="shared" si="88"/>
        <v>29.129814731224545</v>
      </c>
      <c r="K510" s="13">
        <f t="shared" si="89"/>
        <v>0.49874052569110816</v>
      </c>
      <c r="L510" s="13">
        <f t="shared" si="90"/>
        <v>0</v>
      </c>
      <c r="M510" s="13">
        <f t="shared" si="96"/>
        <v>5.1742380735996099</v>
      </c>
      <c r="N510" s="13">
        <f t="shared" si="91"/>
        <v>0.27121581327333377</v>
      </c>
      <c r="O510" s="13">
        <f t="shared" si="92"/>
        <v>0.27121581327333377</v>
      </c>
      <c r="Q510">
        <v>21.893480934721939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0.28666666699999999</v>
      </c>
      <c r="G511" s="13">
        <f t="shared" si="86"/>
        <v>0</v>
      </c>
      <c r="H511" s="13">
        <f t="shared" si="87"/>
        <v>0.28666666699999999</v>
      </c>
      <c r="I511" s="16">
        <f t="shared" si="95"/>
        <v>0.78540719269110815</v>
      </c>
      <c r="J511" s="13">
        <f t="shared" si="88"/>
        <v>0.78539608210096479</v>
      </c>
      <c r="K511" s="13">
        <f t="shared" si="89"/>
        <v>1.1110590143359467E-5</v>
      </c>
      <c r="L511" s="13">
        <f t="shared" si="90"/>
        <v>0</v>
      </c>
      <c r="M511" s="13">
        <f t="shared" si="96"/>
        <v>4.9030222603262761</v>
      </c>
      <c r="N511" s="13">
        <f t="shared" si="91"/>
        <v>0.25699961055455489</v>
      </c>
      <c r="O511" s="13">
        <f t="shared" si="92"/>
        <v>0.25699961055455489</v>
      </c>
      <c r="Q511">
        <v>20.808462393520522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33.896354449794813</v>
      </c>
      <c r="G512" s="13">
        <f t="shared" si="86"/>
        <v>0</v>
      </c>
      <c r="H512" s="13">
        <f t="shared" si="87"/>
        <v>33.896354449794813</v>
      </c>
      <c r="I512" s="16">
        <f t="shared" si="95"/>
        <v>33.896365560384957</v>
      </c>
      <c r="J512" s="13">
        <f t="shared" si="88"/>
        <v>32.240817930217595</v>
      </c>
      <c r="K512" s="13">
        <f t="shared" si="89"/>
        <v>1.6555476301673622</v>
      </c>
      <c r="L512" s="13">
        <f t="shared" si="90"/>
        <v>0</v>
      </c>
      <c r="M512" s="13">
        <f t="shared" si="96"/>
        <v>4.6460226497717212</v>
      </c>
      <c r="N512" s="13">
        <f t="shared" si="91"/>
        <v>0.24352857242371892</v>
      </c>
      <c r="O512" s="13">
        <f t="shared" si="92"/>
        <v>0.24352857242371892</v>
      </c>
      <c r="Q512">
        <v>15.904810346288169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18.206666670000001</v>
      </c>
      <c r="G513" s="13">
        <f t="shared" si="86"/>
        <v>0</v>
      </c>
      <c r="H513" s="13">
        <f t="shared" si="87"/>
        <v>18.206666670000001</v>
      </c>
      <c r="I513" s="16">
        <f t="shared" si="95"/>
        <v>19.862214300167363</v>
      </c>
      <c r="J513" s="13">
        <f t="shared" si="88"/>
        <v>19.327195824563262</v>
      </c>
      <c r="K513" s="13">
        <f t="shared" si="89"/>
        <v>0.53501847560410098</v>
      </c>
      <c r="L513" s="13">
        <f t="shared" si="90"/>
        <v>0</v>
      </c>
      <c r="M513" s="13">
        <f t="shared" si="96"/>
        <v>4.4024940773480026</v>
      </c>
      <c r="N513" s="13">
        <f t="shared" si="91"/>
        <v>0.23076363990888316</v>
      </c>
      <c r="O513" s="13">
        <f t="shared" si="92"/>
        <v>0.23076363990888316</v>
      </c>
      <c r="Q513">
        <v>12.731507619815879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95.74</v>
      </c>
      <c r="G514" s="13">
        <f t="shared" si="86"/>
        <v>0.77217228429609897</v>
      </c>
      <c r="H514" s="13">
        <f t="shared" si="87"/>
        <v>94.967827715703891</v>
      </c>
      <c r="I514" s="16">
        <f t="shared" si="95"/>
        <v>95.502846191307995</v>
      </c>
      <c r="J514" s="13">
        <f t="shared" si="88"/>
        <v>53.66717292743553</v>
      </c>
      <c r="K514" s="13">
        <f t="shared" si="89"/>
        <v>41.835673263872465</v>
      </c>
      <c r="L514" s="13">
        <f t="shared" si="90"/>
        <v>1.0498209183573444</v>
      </c>
      <c r="M514" s="13">
        <f t="shared" si="96"/>
        <v>5.2215513557964641</v>
      </c>
      <c r="N514" s="13">
        <f t="shared" si="91"/>
        <v>0.2736958132515187</v>
      </c>
      <c r="O514" s="13">
        <f t="shared" si="92"/>
        <v>1.0458680975476176</v>
      </c>
      <c r="Q514">
        <v>8.9161436225806465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51.206666669999997</v>
      </c>
      <c r="G515" s="13">
        <f t="shared" si="86"/>
        <v>0</v>
      </c>
      <c r="H515" s="13">
        <f t="shared" si="87"/>
        <v>51.206666669999997</v>
      </c>
      <c r="I515" s="16">
        <f t="shared" si="95"/>
        <v>91.992519015515114</v>
      </c>
      <c r="J515" s="13">
        <f t="shared" si="88"/>
        <v>55.356549212149424</v>
      </c>
      <c r="K515" s="13">
        <f t="shared" si="89"/>
        <v>36.63596980336569</v>
      </c>
      <c r="L515" s="13">
        <f t="shared" si="90"/>
        <v>0.83776583979738506</v>
      </c>
      <c r="M515" s="13">
        <f t="shared" si="96"/>
        <v>5.7856213823423301</v>
      </c>
      <c r="N515" s="13">
        <f t="shared" si="91"/>
        <v>0.30326242940188836</v>
      </c>
      <c r="O515" s="13">
        <f t="shared" si="92"/>
        <v>0.30326242940188836</v>
      </c>
      <c r="Q515">
        <v>9.9113359584587748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30.54</v>
      </c>
      <c r="G516" s="13">
        <f t="shared" si="86"/>
        <v>0</v>
      </c>
      <c r="H516" s="13">
        <f t="shared" si="87"/>
        <v>30.54</v>
      </c>
      <c r="I516" s="16">
        <f t="shared" si="95"/>
        <v>66.338203963568304</v>
      </c>
      <c r="J516" s="13">
        <f t="shared" si="88"/>
        <v>55.784508944606571</v>
      </c>
      <c r="K516" s="13">
        <f t="shared" si="89"/>
        <v>10.553695018961733</v>
      </c>
      <c r="L516" s="13">
        <f t="shared" si="90"/>
        <v>0</v>
      </c>
      <c r="M516" s="13">
        <f t="shared" si="96"/>
        <v>5.4823589529404417</v>
      </c>
      <c r="N516" s="13">
        <f t="shared" si="91"/>
        <v>0.28736645297878172</v>
      </c>
      <c r="O516" s="13">
        <f t="shared" si="92"/>
        <v>0.28736645297878172</v>
      </c>
      <c r="Q516">
        <v>15.717671784940681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27.54666667</v>
      </c>
      <c r="G517" s="13">
        <f t="shared" si="86"/>
        <v>0</v>
      </c>
      <c r="H517" s="13">
        <f t="shared" si="87"/>
        <v>27.54666667</v>
      </c>
      <c r="I517" s="16">
        <f t="shared" si="95"/>
        <v>38.100361688961733</v>
      </c>
      <c r="J517" s="13">
        <f t="shared" si="88"/>
        <v>35.456045810405179</v>
      </c>
      <c r="K517" s="13">
        <f t="shared" si="89"/>
        <v>2.6443158785565544</v>
      </c>
      <c r="L517" s="13">
        <f t="shared" si="90"/>
        <v>0</v>
      </c>
      <c r="M517" s="13">
        <f t="shared" si="96"/>
        <v>5.1949924999616597</v>
      </c>
      <c r="N517" s="13">
        <f t="shared" si="91"/>
        <v>0.27230368911992947</v>
      </c>
      <c r="O517" s="13">
        <f t="shared" si="92"/>
        <v>0.27230368911992947</v>
      </c>
      <c r="Q517">
        <v>14.82561324545518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3.96</v>
      </c>
      <c r="G518" s="13">
        <f t="shared" ref="G518:G581" si="100">IF((F518-$J$2)&gt;0,$I$2*(F518-$J$2),0)</f>
        <v>0</v>
      </c>
      <c r="H518" s="13">
        <f t="shared" ref="H518:H581" si="101">F518-G518</f>
        <v>3.96</v>
      </c>
      <c r="I518" s="16">
        <f t="shared" si="95"/>
        <v>6.6043158785565543</v>
      </c>
      <c r="J518" s="13">
        <f t="shared" ref="J518:J581" si="102">I518/SQRT(1+(I518/($K$2*(300+(25*Q518)+0.05*(Q518)^3)))^2)</f>
        <v>6.5942611553005559</v>
      </c>
      <c r="K518" s="13">
        <f t="shared" ref="K518:K581" si="103">I518-J518</f>
        <v>1.0054723255998432E-2</v>
      </c>
      <c r="L518" s="13">
        <f t="shared" ref="L518:L581" si="104">IF(K518&gt;$N$2,(K518-$N$2)/$L$2,0)</f>
        <v>0</v>
      </c>
      <c r="M518" s="13">
        <f t="shared" si="96"/>
        <v>4.9226888108417306</v>
      </c>
      <c r="N518" s="13">
        <f t="shared" ref="N518:N581" si="105">$M$2*M518</f>
        <v>0.25803046368045668</v>
      </c>
      <c r="O518" s="13">
        <f t="shared" ref="O518:O581" si="106">N518+G518</f>
        <v>0.25803046368045668</v>
      </c>
      <c r="Q518">
        <v>17.82514722336456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23.486666670000002</v>
      </c>
      <c r="G519" s="13">
        <f t="shared" si="100"/>
        <v>0</v>
      </c>
      <c r="H519" s="13">
        <f t="shared" si="101"/>
        <v>23.486666670000002</v>
      </c>
      <c r="I519" s="16">
        <f t="shared" ref="I519:I582" si="108">H519+K518-L518</f>
        <v>23.496721393255999</v>
      </c>
      <c r="J519" s="13">
        <f t="shared" si="102"/>
        <v>23.237811818677617</v>
      </c>
      <c r="K519" s="13">
        <f t="shared" si="103"/>
        <v>0.25890957457838226</v>
      </c>
      <c r="L519" s="13">
        <f t="shared" si="104"/>
        <v>0</v>
      </c>
      <c r="M519" s="13">
        <f t="shared" ref="M519:M582" si="109">L519+M518-N518</f>
        <v>4.6646583471612741</v>
      </c>
      <c r="N519" s="13">
        <f t="shared" si="105"/>
        <v>0.24450539176436964</v>
      </c>
      <c r="O519" s="13">
        <f t="shared" si="106"/>
        <v>0.24450539176436964</v>
      </c>
      <c r="Q519">
        <v>21.672935403596519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8.58</v>
      </c>
      <c r="G520" s="13">
        <f t="shared" si="100"/>
        <v>0</v>
      </c>
      <c r="H520" s="13">
        <f t="shared" si="101"/>
        <v>8.58</v>
      </c>
      <c r="I520" s="16">
        <f t="shared" si="108"/>
        <v>8.8389095745783823</v>
      </c>
      <c r="J520" s="13">
        <f t="shared" si="102"/>
        <v>8.8275004646798827</v>
      </c>
      <c r="K520" s="13">
        <f t="shared" si="103"/>
        <v>1.1409109898499636E-2</v>
      </c>
      <c r="L520" s="13">
        <f t="shared" si="104"/>
        <v>0</v>
      </c>
      <c r="M520" s="13">
        <f t="shared" si="109"/>
        <v>4.4201529553969046</v>
      </c>
      <c r="N520" s="13">
        <f t="shared" si="105"/>
        <v>0.23168925772998117</v>
      </c>
      <c r="O520" s="13">
        <f t="shared" si="106"/>
        <v>0.23168925772998117</v>
      </c>
      <c r="Q520">
        <v>23.117336035525959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0.34666666699999998</v>
      </c>
      <c r="G521" s="13">
        <f t="shared" si="100"/>
        <v>0</v>
      </c>
      <c r="H521" s="13">
        <f t="shared" si="101"/>
        <v>0.34666666699999998</v>
      </c>
      <c r="I521" s="16">
        <f t="shared" si="108"/>
        <v>0.35807577689849962</v>
      </c>
      <c r="J521" s="13">
        <f t="shared" si="102"/>
        <v>0.35807522986074047</v>
      </c>
      <c r="K521" s="13">
        <f t="shared" si="103"/>
        <v>5.4703775914655139E-7</v>
      </c>
      <c r="L521" s="13">
        <f t="shared" si="104"/>
        <v>0</v>
      </c>
      <c r="M521" s="13">
        <f t="shared" si="109"/>
        <v>4.1884636976669238</v>
      </c>
      <c r="N521" s="13">
        <f t="shared" si="105"/>
        <v>0.21954490148503999</v>
      </c>
      <c r="O521" s="13">
        <f t="shared" si="106"/>
        <v>0.21954490148503999</v>
      </c>
      <c r="Q521">
        <v>25.47008919354839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11.16666667</v>
      </c>
      <c r="G522" s="13">
        <f t="shared" si="100"/>
        <v>0</v>
      </c>
      <c r="H522" s="13">
        <f t="shared" si="101"/>
        <v>11.16666667</v>
      </c>
      <c r="I522" s="16">
        <f t="shared" si="108"/>
        <v>11.166667217037759</v>
      </c>
      <c r="J522" s="13">
        <f t="shared" si="102"/>
        <v>11.139600670216426</v>
      </c>
      <c r="K522" s="13">
        <f t="shared" si="103"/>
        <v>2.7066546821332693E-2</v>
      </c>
      <c r="L522" s="13">
        <f t="shared" si="104"/>
        <v>0</v>
      </c>
      <c r="M522" s="13">
        <f t="shared" si="109"/>
        <v>3.9689187961818839</v>
      </c>
      <c r="N522" s="13">
        <f t="shared" si="105"/>
        <v>0.20803711074187933</v>
      </c>
      <c r="O522" s="13">
        <f t="shared" si="106"/>
        <v>0.20803711074187933</v>
      </c>
      <c r="Q522">
        <v>21.9517586418342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66.533333330000005</v>
      </c>
      <c r="G523" s="13">
        <f t="shared" si="100"/>
        <v>0.18803895089609909</v>
      </c>
      <c r="H523" s="13">
        <f t="shared" si="101"/>
        <v>66.345294379103905</v>
      </c>
      <c r="I523" s="16">
        <f t="shared" si="108"/>
        <v>66.372360925925236</v>
      </c>
      <c r="J523" s="13">
        <f t="shared" si="102"/>
        <v>58.819794081431262</v>
      </c>
      <c r="K523" s="13">
        <f t="shared" si="103"/>
        <v>7.552566844493974</v>
      </c>
      <c r="L523" s="13">
        <f t="shared" si="104"/>
        <v>0</v>
      </c>
      <c r="M523" s="13">
        <f t="shared" si="109"/>
        <v>3.7608816854400047</v>
      </c>
      <c r="N523" s="13">
        <f t="shared" si="105"/>
        <v>0.19713251892018122</v>
      </c>
      <c r="O523" s="13">
        <f t="shared" si="106"/>
        <v>0.38517146981628031</v>
      </c>
      <c r="Q523">
        <v>18.67612063985235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42.053333330000001</v>
      </c>
      <c r="G524" s="13">
        <f t="shared" si="100"/>
        <v>0</v>
      </c>
      <c r="H524" s="13">
        <f t="shared" si="101"/>
        <v>42.053333330000001</v>
      </c>
      <c r="I524" s="16">
        <f t="shared" si="108"/>
        <v>49.605900174493975</v>
      </c>
      <c r="J524" s="13">
        <f t="shared" si="102"/>
        <v>44.765628868742397</v>
      </c>
      <c r="K524" s="13">
        <f t="shared" si="103"/>
        <v>4.8402713057515783</v>
      </c>
      <c r="L524" s="13">
        <f t="shared" si="104"/>
        <v>0</v>
      </c>
      <c r="M524" s="13">
        <f t="shared" si="109"/>
        <v>3.5637491665198233</v>
      </c>
      <c r="N524" s="13">
        <f t="shared" si="105"/>
        <v>0.18679950840132756</v>
      </c>
      <c r="O524" s="13">
        <f t="shared" si="106"/>
        <v>0.18679950840132756</v>
      </c>
      <c r="Q524">
        <v>15.831053463807701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132.4866667</v>
      </c>
      <c r="G525" s="13">
        <f t="shared" si="100"/>
        <v>1.5071056182960991</v>
      </c>
      <c r="H525" s="13">
        <f t="shared" si="101"/>
        <v>130.97956108170391</v>
      </c>
      <c r="I525" s="16">
        <f t="shared" si="108"/>
        <v>135.81983238745548</v>
      </c>
      <c r="J525" s="13">
        <f t="shared" si="102"/>
        <v>72.936867560511033</v>
      </c>
      <c r="K525" s="13">
        <f t="shared" si="103"/>
        <v>62.882964826944445</v>
      </c>
      <c r="L525" s="13">
        <f t="shared" si="104"/>
        <v>1.9081746879099266</v>
      </c>
      <c r="M525" s="13">
        <f t="shared" si="109"/>
        <v>5.2851243460284225</v>
      </c>
      <c r="N525" s="13">
        <f t="shared" si="105"/>
        <v>0.2770280913575362</v>
      </c>
      <c r="O525" s="13">
        <f t="shared" si="106"/>
        <v>1.7841337096536354</v>
      </c>
      <c r="Q525">
        <v>13.18186246251865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208.1</v>
      </c>
      <c r="G526" s="13">
        <f t="shared" si="100"/>
        <v>3.0193722842960988</v>
      </c>
      <c r="H526" s="13">
        <f t="shared" si="101"/>
        <v>205.08062771570388</v>
      </c>
      <c r="I526" s="16">
        <f t="shared" si="108"/>
        <v>266.05541785473838</v>
      </c>
      <c r="J526" s="13">
        <f t="shared" si="102"/>
        <v>71.560257162411062</v>
      </c>
      <c r="K526" s="13">
        <f t="shared" si="103"/>
        <v>194.49516069232732</v>
      </c>
      <c r="L526" s="13">
        <f t="shared" si="104"/>
        <v>7.2756028010051379</v>
      </c>
      <c r="M526" s="13">
        <f t="shared" si="109"/>
        <v>12.283699055676024</v>
      </c>
      <c r="N526" s="13">
        <f t="shared" si="105"/>
        <v>0.64386937400280397</v>
      </c>
      <c r="O526" s="13">
        <f t="shared" si="106"/>
        <v>3.6632416582989027</v>
      </c>
      <c r="Q526">
        <v>10.949968933258949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103.4066667</v>
      </c>
      <c r="G527" s="13">
        <f t="shared" si="100"/>
        <v>0.92550561829609901</v>
      </c>
      <c r="H527" s="13">
        <f t="shared" si="101"/>
        <v>102.4811610817039</v>
      </c>
      <c r="I527" s="16">
        <f t="shared" si="108"/>
        <v>289.70071897302608</v>
      </c>
      <c r="J527" s="13">
        <f t="shared" si="102"/>
        <v>78.753219338307019</v>
      </c>
      <c r="K527" s="13">
        <f t="shared" si="103"/>
        <v>210.94749963471907</v>
      </c>
      <c r="L527" s="13">
        <f t="shared" si="104"/>
        <v>7.9465645305388319</v>
      </c>
      <c r="M527" s="13">
        <f t="shared" si="109"/>
        <v>19.586394212212053</v>
      </c>
      <c r="N527" s="13">
        <f t="shared" si="105"/>
        <v>1.0266516074050036</v>
      </c>
      <c r="O527" s="13">
        <f t="shared" si="106"/>
        <v>1.9521572257011026</v>
      </c>
      <c r="Q527">
        <v>12.37759930731268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115.0733333</v>
      </c>
      <c r="G528" s="13">
        <f t="shared" si="100"/>
        <v>1.158838950296099</v>
      </c>
      <c r="H528" s="13">
        <f t="shared" si="101"/>
        <v>113.9144943497039</v>
      </c>
      <c r="I528" s="16">
        <f t="shared" si="108"/>
        <v>316.91542945388414</v>
      </c>
      <c r="J528" s="13">
        <f t="shared" si="102"/>
        <v>71.459057142398038</v>
      </c>
      <c r="K528" s="13">
        <f t="shared" si="103"/>
        <v>245.45637231148612</v>
      </c>
      <c r="L528" s="13">
        <f t="shared" si="104"/>
        <v>9.3539104997980598</v>
      </c>
      <c r="M528" s="13">
        <f t="shared" si="109"/>
        <v>27.913653104605107</v>
      </c>
      <c r="N528" s="13">
        <f t="shared" si="105"/>
        <v>1.4631379578034116</v>
      </c>
      <c r="O528" s="13">
        <f t="shared" si="106"/>
        <v>2.6219769080995103</v>
      </c>
      <c r="Q528">
        <v>10.75833662258065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19.62</v>
      </c>
      <c r="G529" s="13">
        <f t="shared" si="100"/>
        <v>0</v>
      </c>
      <c r="H529" s="13">
        <f t="shared" si="101"/>
        <v>19.62</v>
      </c>
      <c r="I529" s="16">
        <f t="shared" si="108"/>
        <v>255.72246181168808</v>
      </c>
      <c r="J529" s="13">
        <f t="shared" si="102"/>
        <v>101.41601343622287</v>
      </c>
      <c r="K529" s="13">
        <f t="shared" si="103"/>
        <v>154.30644837546521</v>
      </c>
      <c r="L529" s="13">
        <f t="shared" si="104"/>
        <v>5.6366207682210598</v>
      </c>
      <c r="M529" s="13">
        <f t="shared" si="109"/>
        <v>32.087135915022756</v>
      </c>
      <c r="N529" s="13">
        <f t="shared" si="105"/>
        <v>1.6818976125601268</v>
      </c>
      <c r="O529" s="13">
        <f t="shared" si="106"/>
        <v>1.6818976125601268</v>
      </c>
      <c r="Q529">
        <v>16.705305092301899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38.4</v>
      </c>
      <c r="G530" s="13">
        <f t="shared" si="100"/>
        <v>0</v>
      </c>
      <c r="H530" s="13">
        <f t="shared" si="101"/>
        <v>38.4</v>
      </c>
      <c r="I530" s="16">
        <f t="shared" si="108"/>
        <v>187.06982760724415</v>
      </c>
      <c r="J530" s="13">
        <f t="shared" si="102"/>
        <v>93.102141449935544</v>
      </c>
      <c r="K530" s="13">
        <f t="shared" si="103"/>
        <v>93.967686157308606</v>
      </c>
      <c r="L530" s="13">
        <f t="shared" si="104"/>
        <v>3.1758764085542759</v>
      </c>
      <c r="M530" s="13">
        <f t="shared" si="109"/>
        <v>33.581114711016902</v>
      </c>
      <c r="N530" s="13">
        <f t="shared" si="105"/>
        <v>1.7602068570141196</v>
      </c>
      <c r="O530" s="13">
        <f t="shared" si="106"/>
        <v>1.7602068570141196</v>
      </c>
      <c r="Q530">
        <v>16.295518858857289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11.16</v>
      </c>
      <c r="G531" s="13">
        <f t="shared" si="100"/>
        <v>0</v>
      </c>
      <c r="H531" s="13">
        <f t="shared" si="101"/>
        <v>11.16</v>
      </c>
      <c r="I531" s="16">
        <f t="shared" si="108"/>
        <v>101.95180974875433</v>
      </c>
      <c r="J531" s="13">
        <f t="shared" si="102"/>
        <v>85.855140334362147</v>
      </c>
      <c r="K531" s="13">
        <f t="shared" si="103"/>
        <v>16.096669414392181</v>
      </c>
      <c r="L531" s="13">
        <f t="shared" si="104"/>
        <v>1.2904173161874599E-4</v>
      </c>
      <c r="M531" s="13">
        <f t="shared" si="109"/>
        <v>31.821036895734402</v>
      </c>
      <c r="N531" s="13">
        <f t="shared" si="105"/>
        <v>1.6679496146325168</v>
      </c>
      <c r="O531" s="13">
        <f t="shared" si="106"/>
        <v>1.6679496146325168</v>
      </c>
      <c r="Q531">
        <v>21.872660952089859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3.6266666669999998</v>
      </c>
      <c r="G532" s="13">
        <f t="shared" si="100"/>
        <v>0</v>
      </c>
      <c r="H532" s="13">
        <f t="shared" si="101"/>
        <v>3.6266666669999998</v>
      </c>
      <c r="I532" s="16">
        <f t="shared" si="108"/>
        <v>19.723207039660561</v>
      </c>
      <c r="J532" s="13">
        <f t="shared" si="102"/>
        <v>19.612842744072946</v>
      </c>
      <c r="K532" s="13">
        <f t="shared" si="103"/>
        <v>0.1103642955876154</v>
      </c>
      <c r="L532" s="13">
        <f t="shared" si="104"/>
        <v>0</v>
      </c>
      <c r="M532" s="13">
        <f t="shared" si="109"/>
        <v>30.153087281101886</v>
      </c>
      <c r="N532" s="13">
        <f t="shared" si="105"/>
        <v>1.5805214165486985</v>
      </c>
      <c r="O532" s="13">
        <f t="shared" si="106"/>
        <v>1.5805214165486985</v>
      </c>
      <c r="Q532">
        <v>24.058380193548381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16.739999999999998</v>
      </c>
      <c r="G533" s="13">
        <f t="shared" si="100"/>
        <v>0</v>
      </c>
      <c r="H533" s="13">
        <f t="shared" si="101"/>
        <v>16.739999999999998</v>
      </c>
      <c r="I533" s="16">
        <f t="shared" si="108"/>
        <v>16.850364295587614</v>
      </c>
      <c r="J533" s="13">
        <f t="shared" si="102"/>
        <v>16.768422633800018</v>
      </c>
      <c r="K533" s="13">
        <f t="shared" si="103"/>
        <v>8.1941661787595876E-2</v>
      </c>
      <c r="L533" s="13">
        <f t="shared" si="104"/>
        <v>0</v>
      </c>
      <c r="M533" s="13">
        <f t="shared" si="109"/>
        <v>28.572565864553187</v>
      </c>
      <c r="N533" s="13">
        <f t="shared" si="105"/>
        <v>1.4976759047481629</v>
      </c>
      <c r="O533" s="13">
        <f t="shared" si="106"/>
        <v>1.4976759047481629</v>
      </c>
      <c r="Q533">
        <v>22.823497399213629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0.98666666700000005</v>
      </c>
      <c r="G534" s="13">
        <f t="shared" si="100"/>
        <v>0</v>
      </c>
      <c r="H534" s="13">
        <f t="shared" si="101"/>
        <v>0.98666666700000005</v>
      </c>
      <c r="I534" s="16">
        <f t="shared" si="108"/>
        <v>1.068608328787596</v>
      </c>
      <c r="J534" s="13">
        <f t="shared" si="102"/>
        <v>1.0685847066253422</v>
      </c>
      <c r="K534" s="13">
        <f t="shared" si="103"/>
        <v>2.362216225382241E-5</v>
      </c>
      <c r="L534" s="13">
        <f t="shared" si="104"/>
        <v>0</v>
      </c>
      <c r="M534" s="13">
        <f t="shared" si="109"/>
        <v>27.074889959805024</v>
      </c>
      <c r="N534" s="13">
        <f t="shared" si="105"/>
        <v>1.4191728705335875</v>
      </c>
      <c r="O534" s="13">
        <f t="shared" si="106"/>
        <v>1.4191728705335875</v>
      </c>
      <c r="Q534">
        <v>22.006627627677709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35.893333329999997</v>
      </c>
      <c r="G535" s="13">
        <f t="shared" si="100"/>
        <v>0</v>
      </c>
      <c r="H535" s="13">
        <f t="shared" si="101"/>
        <v>35.893333329999997</v>
      </c>
      <c r="I535" s="16">
        <f t="shared" si="108"/>
        <v>35.89335695216225</v>
      </c>
      <c r="J535" s="13">
        <f t="shared" si="102"/>
        <v>34.214416185998779</v>
      </c>
      <c r="K535" s="13">
        <f t="shared" si="103"/>
        <v>1.6789407661634712</v>
      </c>
      <c r="L535" s="13">
        <f t="shared" si="104"/>
        <v>0</v>
      </c>
      <c r="M535" s="13">
        <f t="shared" si="109"/>
        <v>25.655717089271437</v>
      </c>
      <c r="N535" s="13">
        <f t="shared" si="105"/>
        <v>1.344784696123698</v>
      </c>
      <c r="O535" s="13">
        <f t="shared" si="106"/>
        <v>1.344784696123698</v>
      </c>
      <c r="Q535">
        <v>17.050708430791971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29.493333329999999</v>
      </c>
      <c r="G536" s="13">
        <f t="shared" si="100"/>
        <v>0</v>
      </c>
      <c r="H536" s="13">
        <f t="shared" si="101"/>
        <v>29.493333329999999</v>
      </c>
      <c r="I536" s="16">
        <f t="shared" si="108"/>
        <v>31.17227409616347</v>
      </c>
      <c r="J536" s="13">
        <f t="shared" si="102"/>
        <v>29.510187208999838</v>
      </c>
      <c r="K536" s="13">
        <f t="shared" si="103"/>
        <v>1.6620868871636318</v>
      </c>
      <c r="L536" s="13">
        <f t="shared" si="104"/>
        <v>0</v>
      </c>
      <c r="M536" s="13">
        <f t="shared" si="109"/>
        <v>24.310932393147738</v>
      </c>
      <c r="N536" s="13">
        <f t="shared" si="105"/>
        <v>1.2742956946806336</v>
      </c>
      <c r="O536" s="13">
        <f t="shared" si="106"/>
        <v>1.2742956946806336</v>
      </c>
      <c r="Q536">
        <v>14.01959178599016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28.08666667</v>
      </c>
      <c r="G537" s="13">
        <f t="shared" si="100"/>
        <v>0</v>
      </c>
      <c r="H537" s="13">
        <f t="shared" si="101"/>
        <v>28.08666667</v>
      </c>
      <c r="I537" s="16">
        <f t="shared" si="108"/>
        <v>29.748753557163631</v>
      </c>
      <c r="J537" s="13">
        <f t="shared" si="102"/>
        <v>27.697876520811597</v>
      </c>
      <c r="K537" s="13">
        <f t="shared" si="103"/>
        <v>2.0508770363520341</v>
      </c>
      <c r="L537" s="13">
        <f t="shared" si="104"/>
        <v>0</v>
      </c>
      <c r="M537" s="13">
        <f t="shared" si="109"/>
        <v>23.036636698467102</v>
      </c>
      <c r="N537" s="13">
        <f t="shared" si="105"/>
        <v>1.2075014849308137</v>
      </c>
      <c r="O537" s="13">
        <f t="shared" si="106"/>
        <v>1.2075014849308137</v>
      </c>
      <c r="Q537">
        <v>11.26922000182701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84.213333329999998</v>
      </c>
      <c r="G538" s="13">
        <f t="shared" si="100"/>
        <v>0.54163895089609893</v>
      </c>
      <c r="H538" s="13">
        <f t="shared" si="101"/>
        <v>83.671694379103897</v>
      </c>
      <c r="I538" s="16">
        <f t="shared" si="108"/>
        <v>85.722571415455931</v>
      </c>
      <c r="J538" s="13">
        <f t="shared" si="102"/>
        <v>54.277200577745624</v>
      </c>
      <c r="K538" s="13">
        <f t="shared" si="103"/>
        <v>31.445370837710307</v>
      </c>
      <c r="L538" s="13">
        <f t="shared" si="104"/>
        <v>0.62608206209825845</v>
      </c>
      <c r="M538" s="13">
        <f t="shared" si="109"/>
        <v>22.455217275634549</v>
      </c>
      <c r="N538" s="13">
        <f t="shared" si="105"/>
        <v>1.1770254729318641</v>
      </c>
      <c r="O538" s="13">
        <f t="shared" si="106"/>
        <v>1.7186644238279629</v>
      </c>
      <c r="Q538">
        <v>10.08667762258065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85.56</v>
      </c>
      <c r="G539" s="13">
        <f t="shared" si="100"/>
        <v>0.56857228429609907</v>
      </c>
      <c r="H539" s="13">
        <f t="shared" si="101"/>
        <v>84.991427715703907</v>
      </c>
      <c r="I539" s="16">
        <f t="shared" si="108"/>
        <v>115.81071649131594</v>
      </c>
      <c r="J539" s="13">
        <f t="shared" si="102"/>
        <v>65.028180424211854</v>
      </c>
      <c r="K539" s="13">
        <f t="shared" si="103"/>
        <v>50.78253606710409</v>
      </c>
      <c r="L539" s="13">
        <f t="shared" si="104"/>
        <v>1.4146932055972694</v>
      </c>
      <c r="M539" s="13">
        <f t="shared" si="109"/>
        <v>22.692885008299957</v>
      </c>
      <c r="N539" s="13">
        <f t="shared" si="105"/>
        <v>1.1894832003280129</v>
      </c>
      <c r="O539" s="13">
        <f t="shared" si="106"/>
        <v>1.7580554846241121</v>
      </c>
      <c r="Q539">
        <v>11.781392834698689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21.326666670000002</v>
      </c>
      <c r="G540" s="13">
        <f t="shared" si="100"/>
        <v>0</v>
      </c>
      <c r="H540" s="13">
        <f t="shared" si="101"/>
        <v>21.326666670000002</v>
      </c>
      <c r="I540" s="16">
        <f t="shared" si="108"/>
        <v>70.69450953150681</v>
      </c>
      <c r="J540" s="13">
        <f t="shared" si="102"/>
        <v>56.858785336573007</v>
      </c>
      <c r="K540" s="13">
        <f t="shared" si="103"/>
        <v>13.835724194933803</v>
      </c>
      <c r="L540" s="13">
        <f t="shared" si="104"/>
        <v>0</v>
      </c>
      <c r="M540" s="13">
        <f t="shared" si="109"/>
        <v>21.503401807971944</v>
      </c>
      <c r="N540" s="13">
        <f t="shared" si="105"/>
        <v>1.1271345706431983</v>
      </c>
      <c r="O540" s="13">
        <f t="shared" si="106"/>
        <v>1.1271345706431983</v>
      </c>
      <c r="Q540">
        <v>14.64948874974136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31.573333330000001</v>
      </c>
      <c r="G541" s="13">
        <f t="shared" si="100"/>
        <v>0</v>
      </c>
      <c r="H541" s="13">
        <f t="shared" si="101"/>
        <v>31.573333330000001</v>
      </c>
      <c r="I541" s="16">
        <f t="shared" si="108"/>
        <v>45.4090575249338</v>
      </c>
      <c r="J541" s="13">
        <f t="shared" si="102"/>
        <v>40.494870720256678</v>
      </c>
      <c r="K541" s="13">
        <f t="shared" si="103"/>
        <v>4.9141868046771222</v>
      </c>
      <c r="L541" s="13">
        <f t="shared" si="104"/>
        <v>0</v>
      </c>
      <c r="M541" s="13">
        <f t="shared" si="109"/>
        <v>20.376267237328747</v>
      </c>
      <c r="N541" s="13">
        <f t="shared" si="105"/>
        <v>1.0680540422838187</v>
      </c>
      <c r="O541" s="13">
        <f t="shared" si="106"/>
        <v>1.0680540422838187</v>
      </c>
      <c r="Q541">
        <v>13.683591965203281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34.76</v>
      </c>
      <c r="G542" s="13">
        <f t="shared" si="100"/>
        <v>0</v>
      </c>
      <c r="H542" s="13">
        <f t="shared" si="101"/>
        <v>34.76</v>
      </c>
      <c r="I542" s="16">
        <f t="shared" si="108"/>
        <v>39.67418680467712</v>
      </c>
      <c r="J542" s="13">
        <f t="shared" si="102"/>
        <v>37.73656107846346</v>
      </c>
      <c r="K542" s="13">
        <f t="shared" si="103"/>
        <v>1.9376257262136605</v>
      </c>
      <c r="L542" s="13">
        <f t="shared" si="104"/>
        <v>0</v>
      </c>
      <c r="M542" s="13">
        <f t="shared" si="109"/>
        <v>19.308213195044928</v>
      </c>
      <c r="N542" s="13">
        <f t="shared" si="105"/>
        <v>1.0120703125872919</v>
      </c>
      <c r="O542" s="13">
        <f t="shared" si="106"/>
        <v>1.0120703125872919</v>
      </c>
      <c r="Q542">
        <v>18.140908661426931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15.17333333</v>
      </c>
      <c r="G543" s="13">
        <f t="shared" si="100"/>
        <v>0</v>
      </c>
      <c r="H543" s="13">
        <f t="shared" si="101"/>
        <v>15.17333333</v>
      </c>
      <c r="I543" s="16">
        <f t="shared" si="108"/>
        <v>17.110959056213659</v>
      </c>
      <c r="J543" s="13">
        <f t="shared" si="102"/>
        <v>17.02086474505785</v>
      </c>
      <c r="K543" s="13">
        <f t="shared" si="103"/>
        <v>9.0094311155809237E-2</v>
      </c>
      <c r="L543" s="13">
        <f t="shared" si="104"/>
        <v>0</v>
      </c>
      <c r="M543" s="13">
        <f t="shared" si="109"/>
        <v>18.296142882457637</v>
      </c>
      <c r="N543" s="13">
        <f t="shared" si="105"/>
        <v>0.95902105798907766</v>
      </c>
      <c r="O543" s="13">
        <f t="shared" si="106"/>
        <v>0.95902105798907766</v>
      </c>
      <c r="Q543">
        <v>22.472762370579979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1.06</v>
      </c>
      <c r="G544" s="13">
        <f t="shared" si="100"/>
        <v>0</v>
      </c>
      <c r="H544" s="13">
        <f t="shared" si="101"/>
        <v>1.06</v>
      </c>
      <c r="I544" s="16">
        <f t="shared" si="108"/>
        <v>1.1500943111558093</v>
      </c>
      <c r="J544" s="13">
        <f t="shared" si="102"/>
        <v>1.1500740252851993</v>
      </c>
      <c r="K544" s="13">
        <f t="shared" si="103"/>
        <v>2.0285870609981771E-5</v>
      </c>
      <c r="L544" s="13">
        <f t="shared" si="104"/>
        <v>0</v>
      </c>
      <c r="M544" s="13">
        <f t="shared" si="109"/>
        <v>17.337121824468561</v>
      </c>
      <c r="N544" s="13">
        <f t="shared" si="105"/>
        <v>0.90875246336915272</v>
      </c>
      <c r="O544" s="13">
        <f t="shared" si="106"/>
        <v>0.90875246336915272</v>
      </c>
      <c r="Q544">
        <v>24.660622193548381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2.5</v>
      </c>
      <c r="G545" s="13">
        <f t="shared" si="100"/>
        <v>0</v>
      </c>
      <c r="H545" s="13">
        <f t="shared" si="101"/>
        <v>2.5</v>
      </c>
      <c r="I545" s="16">
        <f t="shared" si="108"/>
        <v>2.50002028587061</v>
      </c>
      <c r="J545" s="13">
        <f t="shared" si="102"/>
        <v>2.4998074995208621</v>
      </c>
      <c r="K545" s="13">
        <f t="shared" si="103"/>
        <v>2.1278634974786215E-4</v>
      </c>
      <c r="L545" s="13">
        <f t="shared" si="104"/>
        <v>0</v>
      </c>
      <c r="M545" s="13">
        <f t="shared" si="109"/>
        <v>16.428369361099406</v>
      </c>
      <c r="N545" s="13">
        <f t="shared" si="105"/>
        <v>0.86111877606853182</v>
      </c>
      <c r="O545" s="13">
        <f t="shared" si="106"/>
        <v>0.86111877606853182</v>
      </c>
      <c r="Q545">
        <v>24.509422610387521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2.2999999999999998</v>
      </c>
      <c r="G546" s="13">
        <f t="shared" si="100"/>
        <v>0</v>
      </c>
      <c r="H546" s="13">
        <f t="shared" si="101"/>
        <v>2.2999999999999998</v>
      </c>
      <c r="I546" s="16">
        <f t="shared" si="108"/>
        <v>2.3002127863497477</v>
      </c>
      <c r="J546" s="13">
        <f t="shared" si="102"/>
        <v>2.3000057226783857</v>
      </c>
      <c r="K546" s="13">
        <f t="shared" si="103"/>
        <v>2.0706367136202886E-4</v>
      </c>
      <c r="L546" s="13">
        <f t="shared" si="104"/>
        <v>0</v>
      </c>
      <c r="M546" s="13">
        <f t="shared" si="109"/>
        <v>15.567250585030875</v>
      </c>
      <c r="N546" s="13">
        <f t="shared" si="105"/>
        <v>0.81598188328271359</v>
      </c>
      <c r="O546" s="13">
        <f t="shared" si="106"/>
        <v>0.81598188328271359</v>
      </c>
      <c r="Q546">
        <v>22.921563105392909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26.78</v>
      </c>
      <c r="G547" s="13">
        <f t="shared" si="100"/>
        <v>0</v>
      </c>
      <c r="H547" s="13">
        <f t="shared" si="101"/>
        <v>26.78</v>
      </c>
      <c r="I547" s="16">
        <f t="shared" si="108"/>
        <v>26.780207063671362</v>
      </c>
      <c r="J547" s="13">
        <f t="shared" si="102"/>
        <v>26.333697772772254</v>
      </c>
      <c r="K547" s="13">
        <f t="shared" si="103"/>
        <v>0.44650929089910818</v>
      </c>
      <c r="L547" s="13">
        <f t="shared" si="104"/>
        <v>0</v>
      </c>
      <c r="M547" s="13">
        <f t="shared" si="109"/>
        <v>14.751268701748161</v>
      </c>
      <c r="N547" s="13">
        <f t="shared" si="105"/>
        <v>0.77321091160671007</v>
      </c>
      <c r="O547" s="13">
        <f t="shared" si="106"/>
        <v>0.77321091160671007</v>
      </c>
      <c r="Q547">
        <v>20.533716973268071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3.1066666669999998</v>
      </c>
      <c r="G548" s="13">
        <f t="shared" si="100"/>
        <v>0</v>
      </c>
      <c r="H548" s="13">
        <f t="shared" si="101"/>
        <v>3.1066666669999998</v>
      </c>
      <c r="I548" s="16">
        <f t="shared" si="108"/>
        <v>3.553175957899108</v>
      </c>
      <c r="J548" s="13">
        <f t="shared" si="102"/>
        <v>3.5511317220663026</v>
      </c>
      <c r="K548" s="13">
        <f t="shared" si="103"/>
        <v>2.0442358328054411E-3</v>
      </c>
      <c r="L548" s="13">
        <f t="shared" si="104"/>
        <v>0</v>
      </c>
      <c r="M548" s="13">
        <f t="shared" si="109"/>
        <v>13.978057790141451</v>
      </c>
      <c r="N548" s="13">
        <f t="shared" si="105"/>
        <v>0.7326818475705551</v>
      </c>
      <c r="O548" s="13">
        <f t="shared" si="106"/>
        <v>0.7326818475705551</v>
      </c>
      <c r="Q548">
        <v>15.94069769569991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36.41333333</v>
      </c>
      <c r="G549" s="13">
        <f t="shared" si="100"/>
        <v>0</v>
      </c>
      <c r="H549" s="13">
        <f t="shared" si="101"/>
        <v>36.41333333</v>
      </c>
      <c r="I549" s="16">
        <f t="shared" si="108"/>
        <v>36.415377565832806</v>
      </c>
      <c r="J549" s="13">
        <f t="shared" si="102"/>
        <v>32.462186410076804</v>
      </c>
      <c r="K549" s="13">
        <f t="shared" si="103"/>
        <v>3.9531911557560022</v>
      </c>
      <c r="L549" s="13">
        <f t="shared" si="104"/>
        <v>0</v>
      </c>
      <c r="M549" s="13">
        <f t="shared" si="109"/>
        <v>13.245375942570895</v>
      </c>
      <c r="N549" s="13">
        <f t="shared" si="105"/>
        <v>0.69427717806503797</v>
      </c>
      <c r="O549" s="13">
        <f t="shared" si="106"/>
        <v>0.69427717806503797</v>
      </c>
      <c r="Q549">
        <v>10.40649762258065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69.206666670000004</v>
      </c>
      <c r="G550" s="13">
        <f t="shared" si="100"/>
        <v>0.24150561769609907</v>
      </c>
      <c r="H550" s="13">
        <f t="shared" si="101"/>
        <v>68.965161052303898</v>
      </c>
      <c r="I550" s="16">
        <f t="shared" si="108"/>
        <v>72.9183522080599</v>
      </c>
      <c r="J550" s="13">
        <f t="shared" si="102"/>
        <v>50.898171284257117</v>
      </c>
      <c r="K550" s="13">
        <f t="shared" si="103"/>
        <v>22.020180923802783</v>
      </c>
      <c r="L550" s="13">
        <f t="shared" si="104"/>
        <v>0.24170256761043202</v>
      </c>
      <c r="M550" s="13">
        <f t="shared" si="109"/>
        <v>12.792801332116289</v>
      </c>
      <c r="N550" s="13">
        <f t="shared" si="105"/>
        <v>0.6705547692204219</v>
      </c>
      <c r="O550" s="13">
        <f t="shared" si="106"/>
        <v>0.91206038691652092</v>
      </c>
      <c r="Q550">
        <v>10.289052461355841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8.48</v>
      </c>
      <c r="G551" s="13">
        <f t="shared" si="100"/>
        <v>0</v>
      </c>
      <c r="H551" s="13">
        <f t="shared" si="101"/>
        <v>8.48</v>
      </c>
      <c r="I551" s="16">
        <f t="shared" si="108"/>
        <v>30.258478356192352</v>
      </c>
      <c r="J551" s="13">
        <f t="shared" si="102"/>
        <v>28.404753666557593</v>
      </c>
      <c r="K551" s="13">
        <f t="shared" si="103"/>
        <v>1.8537246896347597</v>
      </c>
      <c r="L551" s="13">
        <f t="shared" si="104"/>
        <v>0</v>
      </c>
      <c r="M551" s="13">
        <f t="shared" si="109"/>
        <v>12.122246562895867</v>
      </c>
      <c r="N551" s="13">
        <f t="shared" si="105"/>
        <v>0.63540658807924966</v>
      </c>
      <c r="O551" s="13">
        <f t="shared" si="106"/>
        <v>0.63540658807924966</v>
      </c>
      <c r="Q551">
        <v>12.48209677556371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53.90666667</v>
      </c>
      <c r="G552" s="13">
        <f t="shared" si="100"/>
        <v>0</v>
      </c>
      <c r="H552" s="13">
        <f t="shared" si="101"/>
        <v>53.90666667</v>
      </c>
      <c r="I552" s="16">
        <f t="shared" si="108"/>
        <v>55.76039135963476</v>
      </c>
      <c r="J552" s="13">
        <f t="shared" si="102"/>
        <v>45.732025656702511</v>
      </c>
      <c r="K552" s="13">
        <f t="shared" si="103"/>
        <v>10.028365702932248</v>
      </c>
      <c r="L552" s="13">
        <f t="shared" si="104"/>
        <v>0</v>
      </c>
      <c r="M552" s="13">
        <f t="shared" si="109"/>
        <v>11.486839974816618</v>
      </c>
      <c r="N552" s="13">
        <f t="shared" si="105"/>
        <v>0.60210075404265306</v>
      </c>
      <c r="O552" s="13">
        <f t="shared" si="106"/>
        <v>0.60210075404265306</v>
      </c>
      <c r="Q552">
        <v>12.031477294687249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86.626666670000006</v>
      </c>
      <c r="G553" s="13">
        <f t="shared" si="100"/>
        <v>0.58990561769609917</v>
      </c>
      <c r="H553" s="13">
        <f t="shared" si="101"/>
        <v>86.036761052303902</v>
      </c>
      <c r="I553" s="16">
        <f t="shared" si="108"/>
        <v>96.06512675523615</v>
      </c>
      <c r="J553" s="13">
        <f t="shared" si="102"/>
        <v>63.587194879948491</v>
      </c>
      <c r="K553" s="13">
        <f t="shared" si="103"/>
        <v>32.477931875287659</v>
      </c>
      <c r="L553" s="13">
        <f t="shared" si="104"/>
        <v>0.66819211964374736</v>
      </c>
      <c r="M553" s="13">
        <f t="shared" si="109"/>
        <v>11.552931340417713</v>
      </c>
      <c r="N553" s="13">
        <f t="shared" si="105"/>
        <v>0.60556503674802464</v>
      </c>
      <c r="O553" s="13">
        <f t="shared" si="106"/>
        <v>1.1954706544441238</v>
      </c>
      <c r="Q553">
        <v>12.90404952224501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33.886666669999997</v>
      </c>
      <c r="G554" s="13">
        <f t="shared" si="100"/>
        <v>0</v>
      </c>
      <c r="H554" s="13">
        <f t="shared" si="101"/>
        <v>33.886666669999997</v>
      </c>
      <c r="I554" s="16">
        <f t="shared" si="108"/>
        <v>65.696406425643914</v>
      </c>
      <c r="J554" s="13">
        <f t="shared" si="102"/>
        <v>57.041331362560094</v>
      </c>
      <c r="K554" s="13">
        <f t="shared" si="103"/>
        <v>8.6550750630838209</v>
      </c>
      <c r="L554" s="13">
        <f t="shared" si="104"/>
        <v>0</v>
      </c>
      <c r="M554" s="13">
        <f t="shared" si="109"/>
        <v>10.947366303669687</v>
      </c>
      <c r="N554" s="13">
        <f t="shared" si="105"/>
        <v>0.57382339448198671</v>
      </c>
      <c r="O554" s="13">
        <f t="shared" si="106"/>
        <v>0.57382339448198671</v>
      </c>
      <c r="Q554">
        <v>17.272407213646421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26.36</v>
      </c>
      <c r="G555" s="13">
        <f t="shared" si="100"/>
        <v>0</v>
      </c>
      <c r="H555" s="13">
        <f t="shared" si="101"/>
        <v>26.36</v>
      </c>
      <c r="I555" s="16">
        <f t="shared" si="108"/>
        <v>35.01507506308382</v>
      </c>
      <c r="J555" s="13">
        <f t="shared" si="102"/>
        <v>34.300071120769488</v>
      </c>
      <c r="K555" s="13">
        <f t="shared" si="103"/>
        <v>0.71500394231433262</v>
      </c>
      <c r="L555" s="13">
        <f t="shared" si="104"/>
        <v>0</v>
      </c>
      <c r="M555" s="13">
        <f t="shared" si="109"/>
        <v>10.3735429091877</v>
      </c>
      <c r="N555" s="13">
        <f t="shared" si="105"/>
        <v>0.54374554023639943</v>
      </c>
      <c r="O555" s="13">
        <f t="shared" si="106"/>
        <v>0.54374554023639943</v>
      </c>
      <c r="Q555">
        <v>22.853711074347881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2.5733333329999999</v>
      </c>
      <c r="G556" s="13">
        <f t="shared" si="100"/>
        <v>0</v>
      </c>
      <c r="H556" s="13">
        <f t="shared" si="101"/>
        <v>2.5733333329999999</v>
      </c>
      <c r="I556" s="16">
        <f t="shared" si="108"/>
        <v>3.2883372753143325</v>
      </c>
      <c r="J556" s="13">
        <f t="shared" si="102"/>
        <v>3.2878004211319776</v>
      </c>
      <c r="K556" s="13">
        <f t="shared" si="103"/>
        <v>5.3685418235493998E-4</v>
      </c>
      <c r="L556" s="13">
        <f t="shared" si="104"/>
        <v>0</v>
      </c>
      <c r="M556" s="13">
        <f t="shared" si="109"/>
        <v>9.8297973689513007</v>
      </c>
      <c r="N556" s="13">
        <f t="shared" si="105"/>
        <v>0.51524426394967271</v>
      </c>
      <c r="O556" s="13">
        <f t="shared" si="106"/>
        <v>0.51524426394967271</v>
      </c>
      <c r="Q556">
        <v>23.77104941480945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7.56</v>
      </c>
      <c r="G557" s="13">
        <f t="shared" si="100"/>
        <v>0</v>
      </c>
      <c r="H557" s="13">
        <f t="shared" si="101"/>
        <v>7.56</v>
      </c>
      <c r="I557" s="16">
        <f t="shared" si="108"/>
        <v>7.5605368541823541</v>
      </c>
      <c r="J557" s="13">
        <f t="shared" si="102"/>
        <v>7.555988824469976</v>
      </c>
      <c r="K557" s="13">
        <f t="shared" si="103"/>
        <v>4.5480297123781099E-3</v>
      </c>
      <c r="L557" s="13">
        <f t="shared" si="104"/>
        <v>0</v>
      </c>
      <c r="M557" s="13">
        <f t="shared" si="109"/>
        <v>9.3145531050016288</v>
      </c>
      <c r="N557" s="13">
        <f t="shared" si="105"/>
        <v>0.48823692681253272</v>
      </c>
      <c r="O557" s="13">
        <f t="shared" si="106"/>
        <v>0.48823692681253272</v>
      </c>
      <c r="Q557">
        <v>26.361328193548381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14.42</v>
      </c>
      <c r="G558" s="13">
        <f t="shared" si="100"/>
        <v>0</v>
      </c>
      <c r="H558" s="13">
        <f t="shared" si="101"/>
        <v>14.42</v>
      </c>
      <c r="I558" s="16">
        <f t="shared" si="108"/>
        <v>14.424548029712378</v>
      </c>
      <c r="J558" s="13">
        <f t="shared" si="102"/>
        <v>14.364699907825674</v>
      </c>
      <c r="K558" s="13">
        <f t="shared" si="103"/>
        <v>5.9848121886703964E-2</v>
      </c>
      <c r="L558" s="13">
        <f t="shared" si="104"/>
        <v>0</v>
      </c>
      <c r="M558" s="13">
        <f t="shared" si="109"/>
        <v>8.8263161781890958</v>
      </c>
      <c r="N558" s="13">
        <f t="shared" si="105"/>
        <v>0.46264522165865407</v>
      </c>
      <c r="O558" s="13">
        <f t="shared" si="106"/>
        <v>0.46264522165865407</v>
      </c>
      <c r="Q558">
        <v>21.752737738585981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14.17333333</v>
      </c>
      <c r="G559" s="13">
        <f t="shared" si="100"/>
        <v>0</v>
      </c>
      <c r="H559" s="13">
        <f t="shared" si="101"/>
        <v>14.17333333</v>
      </c>
      <c r="I559" s="16">
        <f t="shared" si="108"/>
        <v>14.233181451886704</v>
      </c>
      <c r="J559" s="13">
        <f t="shared" si="102"/>
        <v>14.154637829291689</v>
      </c>
      <c r="K559" s="13">
        <f t="shared" si="103"/>
        <v>7.854362259501535E-2</v>
      </c>
      <c r="L559" s="13">
        <f t="shared" si="104"/>
        <v>0</v>
      </c>
      <c r="M559" s="13">
        <f t="shared" si="109"/>
        <v>8.3636709565304415</v>
      </c>
      <c r="N559" s="13">
        <f t="shared" si="105"/>
        <v>0.43839494591479328</v>
      </c>
      <c r="O559" s="13">
        <f t="shared" si="106"/>
        <v>0.43839494591479328</v>
      </c>
      <c r="Q559">
        <v>19.534798361298439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75.013333329999995</v>
      </c>
      <c r="G560" s="13">
        <f t="shared" si="100"/>
        <v>0.35763895089609887</v>
      </c>
      <c r="H560" s="13">
        <f t="shared" si="101"/>
        <v>74.655694379103892</v>
      </c>
      <c r="I560" s="16">
        <f t="shared" si="108"/>
        <v>74.734238001698913</v>
      </c>
      <c r="J560" s="13">
        <f t="shared" si="102"/>
        <v>58.627700750596638</v>
      </c>
      <c r="K560" s="13">
        <f t="shared" si="103"/>
        <v>16.106537251102274</v>
      </c>
      <c r="L560" s="13">
        <f t="shared" si="104"/>
        <v>5.3147331347124102E-4</v>
      </c>
      <c r="M560" s="13">
        <f t="shared" si="109"/>
        <v>7.9258074839291188</v>
      </c>
      <c r="N560" s="13">
        <f t="shared" si="105"/>
        <v>0.41544364446034782</v>
      </c>
      <c r="O560" s="13">
        <f t="shared" si="106"/>
        <v>0.77308259535644663</v>
      </c>
      <c r="Q560">
        <v>14.475955038559871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37.020000000000003</v>
      </c>
      <c r="G561" s="13">
        <f t="shared" si="100"/>
        <v>0</v>
      </c>
      <c r="H561" s="13">
        <f t="shared" si="101"/>
        <v>37.020000000000003</v>
      </c>
      <c r="I561" s="16">
        <f t="shared" si="108"/>
        <v>53.126005777788805</v>
      </c>
      <c r="J561" s="13">
        <f t="shared" si="102"/>
        <v>43.815313595483588</v>
      </c>
      <c r="K561" s="13">
        <f t="shared" si="103"/>
        <v>9.3106921823052176</v>
      </c>
      <c r="L561" s="13">
        <f t="shared" si="104"/>
        <v>0</v>
      </c>
      <c r="M561" s="13">
        <f t="shared" si="109"/>
        <v>7.5103638394687708</v>
      </c>
      <c r="N561" s="13">
        <f t="shared" si="105"/>
        <v>0.39366751350177259</v>
      </c>
      <c r="O561" s="13">
        <f t="shared" si="106"/>
        <v>0.39366751350177259</v>
      </c>
      <c r="Q561">
        <v>11.57184840782574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86.08</v>
      </c>
      <c r="G562" s="13">
        <f t="shared" si="100"/>
        <v>0.57897228429609893</v>
      </c>
      <c r="H562" s="13">
        <f t="shared" si="101"/>
        <v>85.501027715703898</v>
      </c>
      <c r="I562" s="16">
        <f t="shared" si="108"/>
        <v>94.811719898009116</v>
      </c>
      <c r="J562" s="13">
        <f t="shared" si="102"/>
        <v>57.431842123384975</v>
      </c>
      <c r="K562" s="13">
        <f t="shared" si="103"/>
        <v>37.379877774624141</v>
      </c>
      <c r="L562" s="13">
        <f t="shared" si="104"/>
        <v>0.86810400513407071</v>
      </c>
      <c r="M562" s="13">
        <f t="shared" si="109"/>
        <v>7.9848003311010691</v>
      </c>
      <c r="N562" s="13">
        <f t="shared" si="105"/>
        <v>0.41853584717608394</v>
      </c>
      <c r="O562" s="13">
        <f t="shared" si="106"/>
        <v>0.99750813147218287</v>
      </c>
      <c r="Q562">
        <v>10.51921662258065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6.7733333330000001</v>
      </c>
      <c r="G563" s="13">
        <f t="shared" si="100"/>
        <v>0</v>
      </c>
      <c r="H563" s="13">
        <f t="shared" si="101"/>
        <v>6.7733333330000001</v>
      </c>
      <c r="I563" s="16">
        <f t="shared" si="108"/>
        <v>43.285107102490073</v>
      </c>
      <c r="J563" s="13">
        <f t="shared" si="102"/>
        <v>38.73890561323558</v>
      </c>
      <c r="K563" s="13">
        <f t="shared" si="103"/>
        <v>4.5462014892544929</v>
      </c>
      <c r="L563" s="13">
        <f t="shared" si="104"/>
        <v>0</v>
      </c>
      <c r="M563" s="13">
        <f t="shared" si="109"/>
        <v>7.5662644839249849</v>
      </c>
      <c r="N563" s="13">
        <f t="shared" si="105"/>
        <v>0.39659763355675265</v>
      </c>
      <c r="O563" s="13">
        <f t="shared" si="106"/>
        <v>0.39659763355675265</v>
      </c>
      <c r="Q563">
        <v>13.24450007867542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9.3133333329999992</v>
      </c>
      <c r="G564" s="13">
        <f t="shared" si="100"/>
        <v>0</v>
      </c>
      <c r="H564" s="13">
        <f t="shared" si="101"/>
        <v>9.3133333329999992</v>
      </c>
      <c r="I564" s="16">
        <f t="shared" si="108"/>
        <v>13.859534822254492</v>
      </c>
      <c r="J564" s="13">
        <f t="shared" si="102"/>
        <v>13.738899788538186</v>
      </c>
      <c r="K564" s="13">
        <f t="shared" si="103"/>
        <v>0.12063503371630624</v>
      </c>
      <c r="L564" s="13">
        <f t="shared" si="104"/>
        <v>0</v>
      </c>
      <c r="M564" s="13">
        <f t="shared" si="109"/>
        <v>7.1696668503682321</v>
      </c>
      <c r="N564" s="13">
        <f t="shared" si="105"/>
        <v>0.37580934585190329</v>
      </c>
      <c r="O564" s="13">
        <f t="shared" si="106"/>
        <v>0.37580934585190329</v>
      </c>
      <c r="Q564">
        <v>15.8935050350722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12.186666669999999</v>
      </c>
      <c r="G565" s="13">
        <f t="shared" si="100"/>
        <v>0</v>
      </c>
      <c r="H565" s="13">
        <f t="shared" si="101"/>
        <v>12.186666669999999</v>
      </c>
      <c r="I565" s="16">
        <f t="shared" si="108"/>
        <v>12.307301703716305</v>
      </c>
      <c r="J565" s="13">
        <f t="shared" si="102"/>
        <v>12.242346791764177</v>
      </c>
      <c r="K565" s="13">
        <f t="shared" si="103"/>
        <v>6.4954911952128214E-2</v>
      </c>
      <c r="L565" s="13">
        <f t="shared" si="104"/>
        <v>0</v>
      </c>
      <c r="M565" s="13">
        <f t="shared" si="109"/>
        <v>6.7938575045163292</v>
      </c>
      <c r="N565" s="13">
        <f t="shared" si="105"/>
        <v>0.3561107088891019</v>
      </c>
      <c r="O565" s="13">
        <f t="shared" si="106"/>
        <v>0.3561107088891019</v>
      </c>
      <c r="Q565">
        <v>17.797548603807609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31.40666667</v>
      </c>
      <c r="G566" s="13">
        <f t="shared" si="100"/>
        <v>0</v>
      </c>
      <c r="H566" s="13">
        <f t="shared" si="101"/>
        <v>31.40666667</v>
      </c>
      <c r="I566" s="16">
        <f t="shared" si="108"/>
        <v>31.471621581952128</v>
      </c>
      <c r="J566" s="13">
        <f t="shared" si="102"/>
        <v>30.449877534631202</v>
      </c>
      <c r="K566" s="13">
        <f t="shared" si="103"/>
        <v>1.0217440473209258</v>
      </c>
      <c r="L566" s="13">
        <f t="shared" si="104"/>
        <v>0</v>
      </c>
      <c r="M566" s="13">
        <f t="shared" si="109"/>
        <v>6.437746795627227</v>
      </c>
      <c r="N566" s="13">
        <f t="shared" si="105"/>
        <v>0.33744460691372247</v>
      </c>
      <c r="O566" s="13">
        <f t="shared" si="106"/>
        <v>0.33744460691372247</v>
      </c>
      <c r="Q566">
        <v>17.934920091030069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17.239999999999998</v>
      </c>
      <c r="G567" s="13">
        <f t="shared" si="100"/>
        <v>0</v>
      </c>
      <c r="H567" s="13">
        <f t="shared" si="101"/>
        <v>17.239999999999998</v>
      </c>
      <c r="I567" s="16">
        <f t="shared" si="108"/>
        <v>18.261744047320924</v>
      </c>
      <c r="J567" s="13">
        <f t="shared" si="102"/>
        <v>18.174854587605271</v>
      </c>
      <c r="K567" s="13">
        <f t="shared" si="103"/>
        <v>8.6889459715653317E-2</v>
      </c>
      <c r="L567" s="13">
        <f t="shared" si="104"/>
        <v>0</v>
      </c>
      <c r="M567" s="13">
        <f t="shared" si="109"/>
        <v>6.1003021887135045</v>
      </c>
      <c r="N567" s="13">
        <f t="shared" si="105"/>
        <v>0.31975691798310141</v>
      </c>
      <c r="O567" s="13">
        <f t="shared" si="106"/>
        <v>0.31975691798310141</v>
      </c>
      <c r="Q567">
        <v>24.125913586900388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0.2</v>
      </c>
      <c r="G568" s="13">
        <f t="shared" si="100"/>
        <v>0</v>
      </c>
      <c r="H568" s="13">
        <f t="shared" si="101"/>
        <v>0.2</v>
      </c>
      <c r="I568" s="16">
        <f t="shared" si="108"/>
        <v>0.28688945971565333</v>
      </c>
      <c r="J568" s="13">
        <f t="shared" si="102"/>
        <v>0.28688911842395792</v>
      </c>
      <c r="K568" s="13">
        <f t="shared" si="103"/>
        <v>3.4129169540486615E-7</v>
      </c>
      <c r="L568" s="13">
        <f t="shared" si="104"/>
        <v>0</v>
      </c>
      <c r="M568" s="13">
        <f t="shared" si="109"/>
        <v>5.7805452707304035</v>
      </c>
      <c r="N568" s="13">
        <f t="shared" si="105"/>
        <v>0.30299635704118288</v>
      </c>
      <c r="O568" s="13">
        <f t="shared" si="106"/>
        <v>0.30299635704118288</v>
      </c>
      <c r="Q568">
        <v>24.084215996891679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3.2733333330000001</v>
      </c>
      <c r="G569" s="13">
        <f t="shared" si="100"/>
        <v>0</v>
      </c>
      <c r="H569" s="13">
        <f t="shared" si="101"/>
        <v>3.2733333330000001</v>
      </c>
      <c r="I569" s="16">
        <f t="shared" si="108"/>
        <v>3.2733336742916954</v>
      </c>
      <c r="J569" s="13">
        <f t="shared" si="102"/>
        <v>3.2728209424194254</v>
      </c>
      <c r="K569" s="13">
        <f t="shared" si="103"/>
        <v>5.1273187226996697E-4</v>
      </c>
      <c r="L569" s="13">
        <f t="shared" si="104"/>
        <v>0</v>
      </c>
      <c r="M569" s="13">
        <f t="shared" si="109"/>
        <v>5.4775489136892208</v>
      </c>
      <c r="N569" s="13">
        <f t="shared" si="105"/>
        <v>0.28711432721865238</v>
      </c>
      <c r="O569" s="13">
        <f t="shared" si="106"/>
        <v>0.28711432721865238</v>
      </c>
      <c r="Q569">
        <v>24.001335193548389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2.2733333330000001</v>
      </c>
      <c r="G570" s="13">
        <f t="shared" si="100"/>
        <v>0</v>
      </c>
      <c r="H570" s="13">
        <f t="shared" si="101"/>
        <v>2.2733333330000001</v>
      </c>
      <c r="I570" s="16">
        <f t="shared" si="108"/>
        <v>2.27384606487227</v>
      </c>
      <c r="J570" s="13">
        <f t="shared" si="102"/>
        <v>2.2736784347388213</v>
      </c>
      <c r="K570" s="13">
        <f t="shared" si="103"/>
        <v>1.6763013344878175E-4</v>
      </c>
      <c r="L570" s="13">
        <f t="shared" si="104"/>
        <v>0</v>
      </c>
      <c r="M570" s="13">
        <f t="shared" si="109"/>
        <v>5.1904345864705688</v>
      </c>
      <c r="N570" s="13">
        <f t="shared" si="105"/>
        <v>0.27206477892740799</v>
      </c>
      <c r="O570" s="13">
        <f t="shared" si="106"/>
        <v>0.27206477892740799</v>
      </c>
      <c r="Q570">
        <v>24.180746588540249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1.0533333330000001</v>
      </c>
      <c r="G571" s="13">
        <f t="shared" si="100"/>
        <v>0</v>
      </c>
      <c r="H571" s="13">
        <f t="shared" si="101"/>
        <v>1.0533333330000001</v>
      </c>
      <c r="I571" s="16">
        <f t="shared" si="108"/>
        <v>1.0535009631334489</v>
      </c>
      <c r="J571" s="13">
        <f t="shared" si="102"/>
        <v>1.0534783699539796</v>
      </c>
      <c r="K571" s="13">
        <f t="shared" si="103"/>
        <v>2.2593179469287961E-5</v>
      </c>
      <c r="L571" s="13">
        <f t="shared" si="104"/>
        <v>0</v>
      </c>
      <c r="M571" s="13">
        <f t="shared" si="109"/>
        <v>4.9183698075431606</v>
      </c>
      <c r="N571" s="13">
        <f t="shared" si="105"/>
        <v>0.25780407634081559</v>
      </c>
      <c r="O571" s="13">
        <f t="shared" si="106"/>
        <v>0.25780407634081559</v>
      </c>
      <c r="Q571">
        <v>22.019541064267411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13.04666667</v>
      </c>
      <c r="G572" s="13">
        <f t="shared" si="100"/>
        <v>0</v>
      </c>
      <c r="H572" s="13">
        <f t="shared" si="101"/>
        <v>13.04666667</v>
      </c>
      <c r="I572" s="16">
        <f t="shared" si="108"/>
        <v>13.04668926317947</v>
      </c>
      <c r="J572" s="13">
        <f t="shared" si="102"/>
        <v>12.963939735706314</v>
      </c>
      <c r="K572" s="13">
        <f t="shared" si="103"/>
        <v>8.2749527473156448E-2</v>
      </c>
      <c r="L572" s="13">
        <f t="shared" si="104"/>
        <v>0</v>
      </c>
      <c r="M572" s="13">
        <f t="shared" si="109"/>
        <v>4.660565731202345</v>
      </c>
      <c r="N572" s="13">
        <f t="shared" si="105"/>
        <v>0.2442908708726117</v>
      </c>
      <c r="O572" s="13">
        <f t="shared" si="106"/>
        <v>0.2442908708726117</v>
      </c>
      <c r="Q572">
        <v>17.310697614728589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6.6666670000000003E-3</v>
      </c>
      <c r="G573" s="13">
        <f t="shared" si="100"/>
        <v>0</v>
      </c>
      <c r="H573" s="13">
        <f t="shared" si="101"/>
        <v>6.6666670000000003E-3</v>
      </c>
      <c r="I573" s="16">
        <f t="shared" si="108"/>
        <v>8.9416194473156449E-2</v>
      </c>
      <c r="J573" s="13">
        <f t="shared" si="102"/>
        <v>8.9416130606198282E-2</v>
      </c>
      <c r="K573" s="13">
        <f t="shared" si="103"/>
        <v>6.386695816651411E-8</v>
      </c>
      <c r="L573" s="13">
        <f t="shared" si="104"/>
        <v>0</v>
      </c>
      <c r="M573" s="13">
        <f t="shared" si="109"/>
        <v>4.4162748603297333</v>
      </c>
      <c r="N573" s="13">
        <f t="shared" si="105"/>
        <v>0.23148598128760781</v>
      </c>
      <c r="O573" s="13">
        <f t="shared" si="106"/>
        <v>0.23148598128760781</v>
      </c>
      <c r="Q573">
        <v>11.052419249735181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16.766666669999999</v>
      </c>
      <c r="G574" s="13">
        <f t="shared" si="100"/>
        <v>0</v>
      </c>
      <c r="H574" s="13">
        <f t="shared" si="101"/>
        <v>16.766666669999999</v>
      </c>
      <c r="I574" s="16">
        <f t="shared" si="108"/>
        <v>16.766666733866959</v>
      </c>
      <c r="J574" s="13">
        <f t="shared" si="102"/>
        <v>16.324710826815512</v>
      </c>
      <c r="K574" s="13">
        <f t="shared" si="103"/>
        <v>0.44195590705144738</v>
      </c>
      <c r="L574" s="13">
        <f t="shared" si="104"/>
        <v>0</v>
      </c>
      <c r="M574" s="13">
        <f t="shared" si="109"/>
        <v>4.1847888790421255</v>
      </c>
      <c r="N574" s="13">
        <f t="shared" si="105"/>
        <v>0.21935228009658053</v>
      </c>
      <c r="O574" s="13">
        <f t="shared" si="106"/>
        <v>0.21935228009658053</v>
      </c>
      <c r="Q574">
        <v>10.392576062866331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77.306666669999998</v>
      </c>
      <c r="G575" s="13">
        <f t="shared" si="100"/>
        <v>0.40350561769609899</v>
      </c>
      <c r="H575" s="13">
        <f t="shared" si="101"/>
        <v>76.903161052303901</v>
      </c>
      <c r="I575" s="16">
        <f t="shared" si="108"/>
        <v>77.345116959355352</v>
      </c>
      <c r="J575" s="13">
        <f t="shared" si="102"/>
        <v>51.924975725356489</v>
      </c>
      <c r="K575" s="13">
        <f t="shared" si="103"/>
        <v>25.420141233998862</v>
      </c>
      <c r="L575" s="13">
        <f t="shared" si="104"/>
        <v>0.38036025379492544</v>
      </c>
      <c r="M575" s="13">
        <f t="shared" si="109"/>
        <v>4.3457968527404702</v>
      </c>
      <c r="N575" s="13">
        <f t="shared" si="105"/>
        <v>0.22779176585447283</v>
      </c>
      <c r="O575" s="13">
        <f t="shared" si="106"/>
        <v>0.63129738355057186</v>
      </c>
      <c r="Q575">
        <v>10.07289162258065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31.74666667</v>
      </c>
      <c r="G576" s="13">
        <f t="shared" si="100"/>
        <v>0</v>
      </c>
      <c r="H576" s="13">
        <f t="shared" si="101"/>
        <v>31.74666667</v>
      </c>
      <c r="I576" s="16">
        <f t="shared" si="108"/>
        <v>56.786447650203932</v>
      </c>
      <c r="J576" s="13">
        <f t="shared" si="102"/>
        <v>48.724141380878578</v>
      </c>
      <c r="K576" s="13">
        <f t="shared" si="103"/>
        <v>8.0623062693253544</v>
      </c>
      <c r="L576" s="13">
        <f t="shared" si="104"/>
        <v>0</v>
      </c>
      <c r="M576" s="13">
        <f t="shared" si="109"/>
        <v>4.1180050868859972</v>
      </c>
      <c r="N576" s="13">
        <f t="shared" si="105"/>
        <v>0.21585170276607107</v>
      </c>
      <c r="O576" s="13">
        <f t="shared" si="106"/>
        <v>0.21585170276607107</v>
      </c>
      <c r="Q576">
        <v>14.525931171838581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7.4866666669999997</v>
      </c>
      <c r="G577" s="13">
        <f t="shared" si="100"/>
        <v>0</v>
      </c>
      <c r="H577" s="13">
        <f t="shared" si="101"/>
        <v>7.4866666669999997</v>
      </c>
      <c r="I577" s="16">
        <f t="shared" si="108"/>
        <v>15.548972936325354</v>
      </c>
      <c r="J577" s="13">
        <f t="shared" si="102"/>
        <v>15.400956924327394</v>
      </c>
      <c r="K577" s="13">
        <f t="shared" si="103"/>
        <v>0.14801601199796011</v>
      </c>
      <c r="L577" s="13">
        <f t="shared" si="104"/>
        <v>0</v>
      </c>
      <c r="M577" s="13">
        <f t="shared" si="109"/>
        <v>3.9021533841199263</v>
      </c>
      <c r="N577" s="13">
        <f t="shared" si="105"/>
        <v>0.20453749683286648</v>
      </c>
      <c r="O577" s="13">
        <f t="shared" si="106"/>
        <v>0.20453749683286648</v>
      </c>
      <c r="Q577">
        <v>16.885318118046211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2.306666667</v>
      </c>
      <c r="G578" s="13">
        <f t="shared" si="100"/>
        <v>0</v>
      </c>
      <c r="H578" s="13">
        <f t="shared" si="101"/>
        <v>2.306666667</v>
      </c>
      <c r="I578" s="16">
        <f t="shared" si="108"/>
        <v>2.4546826789979601</v>
      </c>
      <c r="J578" s="13">
        <f t="shared" si="102"/>
        <v>2.4544002053390988</v>
      </c>
      <c r="K578" s="13">
        <f t="shared" si="103"/>
        <v>2.8247365886135967E-4</v>
      </c>
      <c r="L578" s="13">
        <f t="shared" si="104"/>
        <v>0</v>
      </c>
      <c r="M578" s="13">
        <f t="shared" si="109"/>
        <v>3.6976158872870597</v>
      </c>
      <c r="N578" s="13">
        <f t="shared" si="105"/>
        <v>0.19381634276934157</v>
      </c>
      <c r="O578" s="13">
        <f t="shared" si="106"/>
        <v>0.19381634276934157</v>
      </c>
      <c r="Q578">
        <v>22.10141080379136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2.1</v>
      </c>
      <c r="G579" s="13">
        <f t="shared" si="100"/>
        <v>0</v>
      </c>
      <c r="H579" s="13">
        <f t="shared" si="101"/>
        <v>2.1</v>
      </c>
      <c r="I579" s="16">
        <f t="shared" si="108"/>
        <v>2.1002824736588614</v>
      </c>
      <c r="J579" s="13">
        <f t="shared" si="102"/>
        <v>2.1001741628959776</v>
      </c>
      <c r="K579" s="13">
        <f t="shared" si="103"/>
        <v>1.0831076288386754E-4</v>
      </c>
      <c r="L579" s="13">
        <f t="shared" si="104"/>
        <v>0</v>
      </c>
      <c r="M579" s="13">
        <f t="shared" si="109"/>
        <v>3.5037995445177179</v>
      </c>
      <c r="N579" s="13">
        <f t="shared" si="105"/>
        <v>0.18365715483053047</v>
      </c>
      <c r="O579" s="13">
        <f t="shared" si="106"/>
        <v>0.18365715483053047</v>
      </c>
      <c r="Q579">
        <v>25.606581544633901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0.37333333299999999</v>
      </c>
      <c r="G580" s="13">
        <f t="shared" si="100"/>
        <v>0</v>
      </c>
      <c r="H580" s="13">
        <f t="shared" si="101"/>
        <v>0.37333333299999999</v>
      </c>
      <c r="I580" s="16">
        <f t="shared" si="108"/>
        <v>0.37344164376288386</v>
      </c>
      <c r="J580" s="13">
        <f t="shared" si="102"/>
        <v>0.37344114402466544</v>
      </c>
      <c r="K580" s="13">
        <f t="shared" si="103"/>
        <v>4.9973821841797772E-7</v>
      </c>
      <c r="L580" s="13">
        <f t="shared" si="104"/>
        <v>0</v>
      </c>
      <c r="M580" s="13">
        <f t="shared" si="109"/>
        <v>3.3201423896871876</v>
      </c>
      <c r="N580" s="13">
        <f t="shared" si="105"/>
        <v>0.17403047667960098</v>
      </c>
      <c r="O580" s="13">
        <f t="shared" si="106"/>
        <v>0.17403047667960098</v>
      </c>
      <c r="Q580">
        <v>27.039320193548381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3.5666666669999998</v>
      </c>
      <c r="G581" s="13">
        <f t="shared" si="100"/>
        <v>0</v>
      </c>
      <c r="H581" s="13">
        <f t="shared" si="101"/>
        <v>3.5666666669999998</v>
      </c>
      <c r="I581" s="16">
        <f t="shared" si="108"/>
        <v>3.5666671667382182</v>
      </c>
      <c r="J581" s="13">
        <f t="shared" si="102"/>
        <v>3.5661669109897618</v>
      </c>
      <c r="K581" s="13">
        <f t="shared" si="103"/>
        <v>5.0025574845635745E-4</v>
      </c>
      <c r="L581" s="13">
        <f t="shared" si="104"/>
        <v>0</v>
      </c>
      <c r="M581" s="13">
        <f t="shared" si="109"/>
        <v>3.1461119130075867</v>
      </c>
      <c r="N581" s="13">
        <f t="shared" si="105"/>
        <v>0.16490839597986853</v>
      </c>
      <c r="O581" s="13">
        <f t="shared" si="106"/>
        <v>0.16490839597986853</v>
      </c>
      <c r="Q581">
        <v>26.02872231179002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15.98666667</v>
      </c>
      <c r="G582" s="13">
        <f t="shared" ref="G582:G645" si="111">IF((F582-$J$2)&gt;0,$I$2*(F582-$J$2),0)</f>
        <v>0</v>
      </c>
      <c r="H582" s="13">
        <f t="shared" ref="H582:H645" si="112">F582-G582</f>
        <v>15.98666667</v>
      </c>
      <c r="I582" s="16">
        <f t="shared" si="108"/>
        <v>15.987166925748456</v>
      </c>
      <c r="J582" s="13">
        <f t="shared" ref="J582:J645" si="113">I582/SQRT(1+(I582/($K$2*(300+(25*Q582)+0.05*(Q582)^3)))^2)</f>
        <v>15.909694071292289</v>
      </c>
      <c r="K582" s="13">
        <f t="shared" ref="K582:K645" si="114">I582-J582</f>
        <v>7.7472854456166473E-2</v>
      </c>
      <c r="L582" s="13">
        <f t="shared" ref="L582:L645" si="115">IF(K582&gt;$N$2,(K582-$N$2)/$L$2,0)</f>
        <v>0</v>
      </c>
      <c r="M582" s="13">
        <f t="shared" si="109"/>
        <v>2.9812035170277182</v>
      </c>
      <c r="N582" s="13">
        <f t="shared" ref="N582:N645" si="116">$M$2*M582</f>
        <v>0.15626446346360412</v>
      </c>
      <c r="O582" s="13">
        <f t="shared" ref="O582:O645" si="117">N582+G582</f>
        <v>0.15626446346360412</v>
      </c>
      <c r="Q582">
        <v>22.10248770897924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26.90666667</v>
      </c>
      <c r="G583" s="13">
        <f t="shared" si="111"/>
        <v>0</v>
      </c>
      <c r="H583" s="13">
        <f t="shared" si="112"/>
        <v>26.90666667</v>
      </c>
      <c r="I583" s="16">
        <f t="shared" ref="I583:I646" si="119">H583+K582-L582</f>
        <v>26.984139524456168</v>
      </c>
      <c r="J583" s="13">
        <f t="shared" si="113"/>
        <v>26.391661047350585</v>
      </c>
      <c r="K583" s="13">
        <f t="shared" si="114"/>
        <v>0.59247847710558332</v>
      </c>
      <c r="L583" s="13">
        <f t="shared" si="115"/>
        <v>0</v>
      </c>
      <c r="M583" s="13">
        <f t="shared" ref="M583:M646" si="120">L583+M582-N582</f>
        <v>2.8249390535641141</v>
      </c>
      <c r="N583" s="13">
        <f t="shared" si="116"/>
        <v>0.14807361624297774</v>
      </c>
      <c r="O583" s="13">
        <f t="shared" si="117"/>
        <v>0.14807361624297774</v>
      </c>
      <c r="Q583">
        <v>18.640063711606569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39.686666670000001</v>
      </c>
      <c r="G584" s="13">
        <f t="shared" si="111"/>
        <v>0</v>
      </c>
      <c r="H584" s="13">
        <f t="shared" si="112"/>
        <v>39.686666670000001</v>
      </c>
      <c r="I584" s="16">
        <f t="shared" si="119"/>
        <v>40.279145147105581</v>
      </c>
      <c r="J584" s="13">
        <f t="shared" si="113"/>
        <v>36.691323598652723</v>
      </c>
      <c r="K584" s="13">
        <f t="shared" si="114"/>
        <v>3.5878215484528582</v>
      </c>
      <c r="L584" s="13">
        <f t="shared" si="115"/>
        <v>0</v>
      </c>
      <c r="M584" s="13">
        <f t="shared" si="120"/>
        <v>2.6768654373211365</v>
      </c>
      <c r="N584" s="13">
        <f t="shared" si="116"/>
        <v>0.14031210514077902</v>
      </c>
      <c r="O584" s="13">
        <f t="shared" si="117"/>
        <v>0.14031210514077902</v>
      </c>
      <c r="Q584">
        <v>13.59188728653562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3.5133333329999998</v>
      </c>
      <c r="G585" s="13">
        <f t="shared" si="111"/>
        <v>0</v>
      </c>
      <c r="H585" s="13">
        <f t="shared" si="112"/>
        <v>3.5133333329999998</v>
      </c>
      <c r="I585" s="16">
        <f t="shared" si="119"/>
        <v>7.1011548814528584</v>
      </c>
      <c r="J585" s="13">
        <f t="shared" si="113"/>
        <v>7.0741345130916722</v>
      </c>
      <c r="K585" s="13">
        <f t="shared" si="114"/>
        <v>2.7020368361186264E-2</v>
      </c>
      <c r="L585" s="13">
        <f t="shared" si="115"/>
        <v>0</v>
      </c>
      <c r="M585" s="13">
        <f t="shared" si="120"/>
        <v>2.5365533321803575</v>
      </c>
      <c r="N585" s="13">
        <f t="shared" si="116"/>
        <v>0.13295742583021225</v>
      </c>
      <c r="O585" s="13">
        <f t="shared" si="117"/>
        <v>0.13295742583021225</v>
      </c>
      <c r="Q585">
        <v>12.257607140854761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19.25333333</v>
      </c>
      <c r="G586" s="13">
        <f t="shared" si="111"/>
        <v>0</v>
      </c>
      <c r="H586" s="13">
        <f t="shared" si="112"/>
        <v>19.25333333</v>
      </c>
      <c r="I586" s="16">
        <f t="shared" si="119"/>
        <v>19.280353698361186</v>
      </c>
      <c r="J586" s="13">
        <f t="shared" si="113"/>
        <v>18.705567331088677</v>
      </c>
      <c r="K586" s="13">
        <f t="shared" si="114"/>
        <v>0.57478636727250887</v>
      </c>
      <c r="L586" s="13">
        <f t="shared" si="115"/>
        <v>0</v>
      </c>
      <c r="M586" s="13">
        <f t="shared" si="120"/>
        <v>2.4035959063501453</v>
      </c>
      <c r="N586" s="13">
        <f t="shared" si="116"/>
        <v>0.12598825358410728</v>
      </c>
      <c r="O586" s="13">
        <f t="shared" si="117"/>
        <v>0.12598825358410728</v>
      </c>
      <c r="Q586">
        <v>11.515090622580651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11.66</v>
      </c>
      <c r="G587" s="13">
        <f t="shared" si="111"/>
        <v>0</v>
      </c>
      <c r="H587" s="13">
        <f t="shared" si="112"/>
        <v>11.66</v>
      </c>
      <c r="I587" s="16">
        <f t="shared" si="119"/>
        <v>12.234786367272509</v>
      </c>
      <c r="J587" s="13">
        <f t="shared" si="113"/>
        <v>12.115028283490988</v>
      </c>
      <c r="K587" s="13">
        <f t="shared" si="114"/>
        <v>0.11975808378152131</v>
      </c>
      <c r="L587" s="13">
        <f t="shared" si="115"/>
        <v>0</v>
      </c>
      <c r="M587" s="13">
        <f t="shared" si="120"/>
        <v>2.2776076527660378</v>
      </c>
      <c r="N587" s="13">
        <f t="shared" si="116"/>
        <v>0.11938438144435293</v>
      </c>
      <c r="O587" s="13">
        <f t="shared" si="117"/>
        <v>0.11938438144435293</v>
      </c>
      <c r="Q587">
        <v>13.238785065571401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105.02666670000001</v>
      </c>
      <c r="G588" s="13">
        <f t="shared" si="111"/>
        <v>0.9579056182960991</v>
      </c>
      <c r="H588" s="13">
        <f t="shared" si="112"/>
        <v>104.06876108170391</v>
      </c>
      <c r="I588" s="16">
        <f t="shared" si="119"/>
        <v>104.18851916548543</v>
      </c>
      <c r="J588" s="13">
        <f t="shared" si="113"/>
        <v>65.958197247225158</v>
      </c>
      <c r="K588" s="13">
        <f t="shared" si="114"/>
        <v>38.230321918260273</v>
      </c>
      <c r="L588" s="13">
        <f t="shared" si="115"/>
        <v>0.90278694447077679</v>
      </c>
      <c r="M588" s="13">
        <f t="shared" si="120"/>
        <v>3.0610102157924617</v>
      </c>
      <c r="N588" s="13">
        <f t="shared" si="116"/>
        <v>0.16044765689271551</v>
      </c>
      <c r="O588" s="13">
        <f t="shared" si="117"/>
        <v>1.1183532751888146</v>
      </c>
      <c r="Q588">
        <v>12.96858452869793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61.66</v>
      </c>
      <c r="G589" s="13">
        <f t="shared" si="111"/>
        <v>9.0572284296098926E-2</v>
      </c>
      <c r="H589" s="13">
        <f t="shared" si="112"/>
        <v>61.569427715703895</v>
      </c>
      <c r="I589" s="16">
        <f t="shared" si="119"/>
        <v>98.896962689493392</v>
      </c>
      <c r="J589" s="13">
        <f t="shared" si="113"/>
        <v>69.083487699630027</v>
      </c>
      <c r="K589" s="13">
        <f t="shared" si="114"/>
        <v>29.813474989863366</v>
      </c>
      <c r="L589" s="13">
        <f t="shared" si="115"/>
        <v>0.55952984333324307</v>
      </c>
      <c r="M589" s="13">
        <f t="shared" si="120"/>
        <v>3.4600924022329895</v>
      </c>
      <c r="N589" s="13">
        <f t="shared" si="116"/>
        <v>0.18136617633824026</v>
      </c>
      <c r="O589" s="13">
        <f t="shared" si="117"/>
        <v>0.27193846063433919</v>
      </c>
      <c r="Q589">
        <v>14.778226992893069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10.74</v>
      </c>
      <c r="G590" s="13">
        <f t="shared" si="111"/>
        <v>0</v>
      </c>
      <c r="H590" s="13">
        <f t="shared" si="112"/>
        <v>10.74</v>
      </c>
      <c r="I590" s="16">
        <f t="shared" si="119"/>
        <v>39.993945146530123</v>
      </c>
      <c r="J590" s="13">
        <f t="shared" si="113"/>
        <v>38.434482173445872</v>
      </c>
      <c r="K590" s="13">
        <f t="shared" si="114"/>
        <v>1.5594629730842513</v>
      </c>
      <c r="L590" s="13">
        <f t="shared" si="115"/>
        <v>0</v>
      </c>
      <c r="M590" s="13">
        <f t="shared" si="120"/>
        <v>3.2787262258947494</v>
      </c>
      <c r="N590" s="13">
        <f t="shared" si="116"/>
        <v>0.17185958342230381</v>
      </c>
      <c r="O590" s="13">
        <f t="shared" si="117"/>
        <v>0.17185958342230381</v>
      </c>
      <c r="Q590">
        <v>19.954518831683991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7.4533333329999998</v>
      </c>
      <c r="G591" s="13">
        <f t="shared" si="111"/>
        <v>0</v>
      </c>
      <c r="H591" s="13">
        <f t="shared" si="112"/>
        <v>7.4533333329999998</v>
      </c>
      <c r="I591" s="16">
        <f t="shared" si="119"/>
        <v>9.0127963060842511</v>
      </c>
      <c r="J591" s="13">
        <f t="shared" si="113"/>
        <v>8.9981269326348983</v>
      </c>
      <c r="K591" s="13">
        <f t="shared" si="114"/>
        <v>1.4669373449352818E-2</v>
      </c>
      <c r="L591" s="13">
        <f t="shared" si="115"/>
        <v>0</v>
      </c>
      <c r="M591" s="13">
        <f t="shared" si="120"/>
        <v>3.1068666424724456</v>
      </c>
      <c r="N591" s="13">
        <f t="shared" si="116"/>
        <v>0.16285129350141306</v>
      </c>
      <c r="O591" s="13">
        <f t="shared" si="117"/>
        <v>0.16285129350141306</v>
      </c>
      <c r="Q591">
        <v>21.745553213726019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3.246666667</v>
      </c>
      <c r="G592" s="13">
        <f t="shared" si="111"/>
        <v>0</v>
      </c>
      <c r="H592" s="13">
        <f t="shared" si="112"/>
        <v>3.246666667</v>
      </c>
      <c r="I592" s="16">
        <f t="shared" si="119"/>
        <v>3.2613360404493528</v>
      </c>
      <c r="J592" s="13">
        <f t="shared" si="113"/>
        <v>3.260918732939901</v>
      </c>
      <c r="K592" s="13">
        <f t="shared" si="114"/>
        <v>4.1730750945179196E-4</v>
      </c>
      <c r="L592" s="13">
        <f t="shared" si="115"/>
        <v>0</v>
      </c>
      <c r="M592" s="13">
        <f t="shared" si="120"/>
        <v>2.9440153489710323</v>
      </c>
      <c r="N592" s="13">
        <f t="shared" si="116"/>
        <v>0.15431518724164187</v>
      </c>
      <c r="O592" s="13">
        <f t="shared" si="117"/>
        <v>0.15431518724164187</v>
      </c>
      <c r="Q592">
        <v>25.399424193548381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0.85333333300000003</v>
      </c>
      <c r="G593" s="13">
        <f t="shared" si="111"/>
        <v>0</v>
      </c>
      <c r="H593" s="13">
        <f t="shared" si="112"/>
        <v>0.85333333300000003</v>
      </c>
      <c r="I593" s="16">
        <f t="shared" si="119"/>
        <v>0.85375064050945182</v>
      </c>
      <c r="J593" s="13">
        <f t="shared" si="113"/>
        <v>0.85374212971324914</v>
      </c>
      <c r="K593" s="13">
        <f t="shared" si="114"/>
        <v>8.5107962026764739E-6</v>
      </c>
      <c r="L593" s="13">
        <f t="shared" si="115"/>
        <v>0</v>
      </c>
      <c r="M593" s="13">
        <f t="shared" si="120"/>
        <v>2.7897001617293906</v>
      </c>
      <c r="N593" s="13">
        <f t="shared" si="116"/>
        <v>0.14622651439496462</v>
      </c>
      <c r="O593" s="13">
        <f t="shared" si="117"/>
        <v>0.14622651439496462</v>
      </c>
      <c r="Q593">
        <v>24.479493013890451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11.313333330000001</v>
      </c>
      <c r="G594" s="13">
        <f t="shared" si="111"/>
        <v>0</v>
      </c>
      <c r="H594" s="13">
        <f t="shared" si="112"/>
        <v>11.313333330000001</v>
      </c>
      <c r="I594" s="16">
        <f t="shared" si="119"/>
        <v>11.313341840796204</v>
      </c>
      <c r="J594" s="13">
        <f t="shared" si="113"/>
        <v>11.282302865845995</v>
      </c>
      <c r="K594" s="13">
        <f t="shared" si="114"/>
        <v>3.1038974950208242E-2</v>
      </c>
      <c r="L594" s="13">
        <f t="shared" si="115"/>
        <v>0</v>
      </c>
      <c r="M594" s="13">
        <f t="shared" si="120"/>
        <v>2.6434736473344258</v>
      </c>
      <c r="N594" s="13">
        <f t="shared" si="116"/>
        <v>0.13856182203646916</v>
      </c>
      <c r="O594" s="13">
        <f t="shared" si="117"/>
        <v>0.13856182203646916</v>
      </c>
      <c r="Q594">
        <v>21.25649113866336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4.9133333329999997</v>
      </c>
      <c r="G595" s="13">
        <f t="shared" si="111"/>
        <v>0</v>
      </c>
      <c r="H595" s="13">
        <f t="shared" si="112"/>
        <v>4.9133333329999997</v>
      </c>
      <c r="I595" s="16">
        <f t="shared" si="119"/>
        <v>4.944372307950208</v>
      </c>
      <c r="J595" s="13">
        <f t="shared" si="113"/>
        <v>4.9411365436861505</v>
      </c>
      <c r="K595" s="13">
        <f t="shared" si="114"/>
        <v>3.2357642640574724E-3</v>
      </c>
      <c r="L595" s="13">
        <f t="shared" si="115"/>
        <v>0</v>
      </c>
      <c r="M595" s="13">
        <f t="shared" si="120"/>
        <v>2.5049118252979565</v>
      </c>
      <c r="N595" s="13">
        <f t="shared" si="116"/>
        <v>0.1312988865631286</v>
      </c>
      <c r="O595" s="13">
        <f t="shared" si="117"/>
        <v>0.1312988865631286</v>
      </c>
      <c r="Q595">
        <v>19.709389584916881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31.173333329999998</v>
      </c>
      <c r="G596" s="13">
        <f t="shared" si="111"/>
        <v>0</v>
      </c>
      <c r="H596" s="13">
        <f t="shared" si="112"/>
        <v>31.173333329999998</v>
      </c>
      <c r="I596" s="16">
        <f t="shared" si="119"/>
        <v>31.176569094264057</v>
      </c>
      <c r="J596" s="13">
        <f t="shared" si="113"/>
        <v>29.372560829552501</v>
      </c>
      <c r="K596" s="13">
        <f t="shared" si="114"/>
        <v>1.8040082647115554</v>
      </c>
      <c r="L596" s="13">
        <f t="shared" si="115"/>
        <v>0</v>
      </c>
      <c r="M596" s="13">
        <f t="shared" si="120"/>
        <v>2.3736129387348281</v>
      </c>
      <c r="N596" s="13">
        <f t="shared" si="116"/>
        <v>0.12441664925696447</v>
      </c>
      <c r="O596" s="13">
        <f t="shared" si="117"/>
        <v>0.12441664925696447</v>
      </c>
      <c r="Q596">
        <v>13.375403028659189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71.386666669999997</v>
      </c>
      <c r="G597" s="13">
        <f t="shared" si="111"/>
        <v>0.28510561769609893</v>
      </c>
      <c r="H597" s="13">
        <f t="shared" si="112"/>
        <v>71.101561052303893</v>
      </c>
      <c r="I597" s="16">
        <f t="shared" si="119"/>
        <v>72.905569317015448</v>
      </c>
      <c r="J597" s="13">
        <f t="shared" si="113"/>
        <v>52.028290514855009</v>
      </c>
      <c r="K597" s="13">
        <f t="shared" si="114"/>
        <v>20.87727880216044</v>
      </c>
      <c r="L597" s="13">
        <f t="shared" si="115"/>
        <v>0.1950925635915508</v>
      </c>
      <c r="M597" s="13">
        <f t="shared" si="120"/>
        <v>2.4442888530694149</v>
      </c>
      <c r="N597" s="13">
        <f t="shared" si="116"/>
        <v>0.12812123828291092</v>
      </c>
      <c r="O597" s="13">
        <f t="shared" si="117"/>
        <v>0.41322685597900988</v>
      </c>
      <c r="Q597">
        <v>10.944657912217821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108.19333330000001</v>
      </c>
      <c r="G598" s="13">
        <f t="shared" si="111"/>
        <v>1.0212389502960992</v>
      </c>
      <c r="H598" s="13">
        <f t="shared" si="112"/>
        <v>107.17209434970391</v>
      </c>
      <c r="I598" s="16">
        <f t="shared" si="119"/>
        <v>127.85428058827281</v>
      </c>
      <c r="J598" s="13">
        <f t="shared" si="113"/>
        <v>68.842660776761051</v>
      </c>
      <c r="K598" s="13">
        <f t="shared" si="114"/>
        <v>59.011619811511764</v>
      </c>
      <c r="L598" s="13">
        <f t="shared" si="115"/>
        <v>1.7502929206869409</v>
      </c>
      <c r="M598" s="13">
        <f t="shared" si="120"/>
        <v>4.0664605354734453</v>
      </c>
      <c r="N598" s="13">
        <f t="shared" si="116"/>
        <v>0.21314991416795986</v>
      </c>
      <c r="O598" s="13">
        <f t="shared" si="117"/>
        <v>1.234388864464059</v>
      </c>
      <c r="Q598">
        <v>12.352797944729121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98.28</v>
      </c>
      <c r="G599" s="13">
        <f t="shared" si="111"/>
        <v>0.82297228429609903</v>
      </c>
      <c r="H599" s="13">
        <f t="shared" si="112"/>
        <v>97.457027715703902</v>
      </c>
      <c r="I599" s="16">
        <f t="shared" si="119"/>
        <v>154.71835460652872</v>
      </c>
      <c r="J599" s="13">
        <f t="shared" si="113"/>
        <v>65.289796186661448</v>
      </c>
      <c r="K599" s="13">
        <f t="shared" si="114"/>
        <v>89.428558419867272</v>
      </c>
      <c r="L599" s="13">
        <f t="shared" si="115"/>
        <v>2.9907610272123173</v>
      </c>
      <c r="M599" s="13">
        <f t="shared" si="120"/>
        <v>6.8440716485178035</v>
      </c>
      <c r="N599" s="13">
        <f t="shared" si="116"/>
        <v>0.35874276209374112</v>
      </c>
      <c r="O599" s="13">
        <f t="shared" si="117"/>
        <v>1.18171504638984</v>
      </c>
      <c r="Q599">
        <v>10.48494012258065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18.713333330000001</v>
      </c>
      <c r="G600" s="13">
        <f t="shared" si="111"/>
        <v>0</v>
      </c>
      <c r="H600" s="13">
        <f t="shared" si="112"/>
        <v>18.713333330000001</v>
      </c>
      <c r="I600" s="16">
        <f t="shared" si="119"/>
        <v>105.15113072265495</v>
      </c>
      <c r="J600" s="13">
        <f t="shared" si="113"/>
        <v>67.981824531096905</v>
      </c>
      <c r="K600" s="13">
        <f t="shared" si="114"/>
        <v>37.16930619155805</v>
      </c>
      <c r="L600" s="13">
        <f t="shared" si="115"/>
        <v>0.85951644356854573</v>
      </c>
      <c r="M600" s="13">
        <f t="shared" si="120"/>
        <v>7.3448453299926078</v>
      </c>
      <c r="N600" s="13">
        <f t="shared" si="116"/>
        <v>0.38499160092859297</v>
      </c>
      <c r="O600" s="13">
        <f t="shared" si="117"/>
        <v>0.38499160092859297</v>
      </c>
      <c r="Q600">
        <v>13.62058663877929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85.313333330000006</v>
      </c>
      <c r="G601" s="13">
        <f t="shared" si="111"/>
        <v>0.56363895089609917</v>
      </c>
      <c r="H601" s="13">
        <f t="shared" si="112"/>
        <v>84.7496943791039</v>
      </c>
      <c r="I601" s="16">
        <f t="shared" si="119"/>
        <v>121.0594841270934</v>
      </c>
      <c r="J601" s="13">
        <f t="shared" si="113"/>
        <v>72.150216812433214</v>
      </c>
      <c r="K601" s="13">
        <f t="shared" si="114"/>
        <v>48.909267314660184</v>
      </c>
      <c r="L601" s="13">
        <f t="shared" si="115"/>
        <v>1.3382972811987857</v>
      </c>
      <c r="M601" s="13">
        <f t="shared" si="120"/>
        <v>8.2981510102627993</v>
      </c>
      <c r="N601" s="13">
        <f t="shared" si="116"/>
        <v>0.43496061505103356</v>
      </c>
      <c r="O601" s="13">
        <f t="shared" si="117"/>
        <v>0.99859956594713273</v>
      </c>
      <c r="Q601">
        <v>13.74091292354607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31.8</v>
      </c>
      <c r="G602" s="13">
        <f t="shared" si="111"/>
        <v>0</v>
      </c>
      <c r="H602" s="13">
        <f t="shared" si="112"/>
        <v>31.8</v>
      </c>
      <c r="I602" s="16">
        <f t="shared" si="119"/>
        <v>79.37097003346139</v>
      </c>
      <c r="J602" s="13">
        <f t="shared" si="113"/>
        <v>64.348150413107405</v>
      </c>
      <c r="K602" s="13">
        <f t="shared" si="114"/>
        <v>15.022819620353985</v>
      </c>
      <c r="L602" s="13">
        <f t="shared" si="115"/>
        <v>0</v>
      </c>
      <c r="M602" s="13">
        <f t="shared" si="120"/>
        <v>7.8631903952117659</v>
      </c>
      <c r="N602" s="13">
        <f t="shared" si="116"/>
        <v>0.41216147143318538</v>
      </c>
      <c r="O602" s="13">
        <f t="shared" si="117"/>
        <v>0.41216147143318538</v>
      </c>
      <c r="Q602">
        <v>16.63325082738146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3.54</v>
      </c>
      <c r="G603" s="13">
        <f t="shared" si="111"/>
        <v>0</v>
      </c>
      <c r="H603" s="13">
        <f t="shared" si="112"/>
        <v>3.54</v>
      </c>
      <c r="I603" s="16">
        <f t="shared" si="119"/>
        <v>18.562819620353984</v>
      </c>
      <c r="J603" s="13">
        <f t="shared" si="113"/>
        <v>18.409551795602695</v>
      </c>
      <c r="K603" s="13">
        <f t="shared" si="114"/>
        <v>0.15326782475128908</v>
      </c>
      <c r="L603" s="13">
        <f t="shared" si="115"/>
        <v>0</v>
      </c>
      <c r="M603" s="13">
        <f t="shared" si="120"/>
        <v>7.4510289237785807</v>
      </c>
      <c r="N603" s="13">
        <f t="shared" si="116"/>
        <v>0.39055738072753315</v>
      </c>
      <c r="O603" s="13">
        <f t="shared" si="117"/>
        <v>0.39055738072753315</v>
      </c>
      <c r="Q603">
        <v>20.410695676346499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2.2066666669999999</v>
      </c>
      <c r="G604" s="13">
        <f t="shared" si="111"/>
        <v>0</v>
      </c>
      <c r="H604" s="13">
        <f t="shared" si="112"/>
        <v>2.2066666669999999</v>
      </c>
      <c r="I604" s="16">
        <f t="shared" si="119"/>
        <v>2.359934491751289</v>
      </c>
      <c r="J604" s="13">
        <f t="shared" si="113"/>
        <v>2.359774260173289</v>
      </c>
      <c r="K604" s="13">
        <f t="shared" si="114"/>
        <v>1.6023157800004739E-4</v>
      </c>
      <c r="L604" s="13">
        <f t="shared" si="115"/>
        <v>0</v>
      </c>
      <c r="M604" s="13">
        <f t="shared" si="120"/>
        <v>7.0604715430510474</v>
      </c>
      <c r="N604" s="13">
        <f t="shared" si="116"/>
        <v>0.37008570235919885</v>
      </c>
      <c r="O604" s="13">
        <f t="shared" si="117"/>
        <v>0.37008570235919885</v>
      </c>
      <c r="Q604">
        <v>25.304257193548381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2.58</v>
      </c>
      <c r="G605" s="13">
        <f t="shared" si="111"/>
        <v>0</v>
      </c>
      <c r="H605" s="13">
        <f t="shared" si="112"/>
        <v>2.58</v>
      </c>
      <c r="I605" s="16">
        <f t="shared" si="119"/>
        <v>2.5801602315780001</v>
      </c>
      <c r="J605" s="13">
        <f t="shared" si="113"/>
        <v>2.5798457808101487</v>
      </c>
      <c r="K605" s="13">
        <f t="shared" si="114"/>
        <v>3.1445076785141524E-4</v>
      </c>
      <c r="L605" s="13">
        <f t="shared" si="115"/>
        <v>0</v>
      </c>
      <c r="M605" s="13">
        <f t="shared" si="120"/>
        <v>6.6903858406918486</v>
      </c>
      <c r="N605" s="13">
        <f t="shared" si="116"/>
        <v>0.35068707915739561</v>
      </c>
      <c r="O605" s="13">
        <f t="shared" si="117"/>
        <v>0.35068707915739561</v>
      </c>
      <c r="Q605">
        <v>22.401283961410542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38.686666670000001</v>
      </c>
      <c r="G606" s="13">
        <f t="shared" si="111"/>
        <v>0</v>
      </c>
      <c r="H606" s="13">
        <f t="shared" si="112"/>
        <v>38.686666670000001</v>
      </c>
      <c r="I606" s="16">
        <f t="shared" si="119"/>
        <v>38.686981120767854</v>
      </c>
      <c r="J606" s="13">
        <f t="shared" si="113"/>
        <v>37.300260057080308</v>
      </c>
      <c r="K606" s="13">
        <f t="shared" si="114"/>
        <v>1.3867210636875456</v>
      </c>
      <c r="L606" s="13">
        <f t="shared" si="115"/>
        <v>0</v>
      </c>
      <c r="M606" s="13">
        <f t="shared" si="120"/>
        <v>6.3396987615344527</v>
      </c>
      <c r="N606" s="13">
        <f t="shared" si="116"/>
        <v>0.33230526525064669</v>
      </c>
      <c r="O606" s="13">
        <f t="shared" si="117"/>
        <v>0.33230526525064669</v>
      </c>
      <c r="Q606">
        <v>20.114481835998351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16.32</v>
      </c>
      <c r="G607" s="13">
        <f t="shared" si="111"/>
        <v>0</v>
      </c>
      <c r="H607" s="13">
        <f t="shared" si="112"/>
        <v>16.32</v>
      </c>
      <c r="I607" s="16">
        <f t="shared" si="119"/>
        <v>17.706721063687546</v>
      </c>
      <c r="J607" s="13">
        <f t="shared" si="113"/>
        <v>17.496025495521668</v>
      </c>
      <c r="K607" s="13">
        <f t="shared" si="114"/>
        <v>0.2106955681658782</v>
      </c>
      <c r="L607" s="13">
        <f t="shared" si="115"/>
        <v>0</v>
      </c>
      <c r="M607" s="13">
        <f t="shared" si="120"/>
        <v>6.0073934962838056</v>
      </c>
      <c r="N607" s="13">
        <f t="shared" si="116"/>
        <v>0.31488696298314661</v>
      </c>
      <c r="O607" s="13">
        <f t="shared" si="117"/>
        <v>0.31488696298314661</v>
      </c>
      <c r="Q607">
        <v>17.120632129445362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8.9066666669999996</v>
      </c>
      <c r="G608" s="13">
        <f t="shared" si="111"/>
        <v>0</v>
      </c>
      <c r="H608" s="13">
        <f t="shared" si="112"/>
        <v>8.9066666669999996</v>
      </c>
      <c r="I608" s="16">
        <f t="shared" si="119"/>
        <v>9.1173622351658778</v>
      </c>
      <c r="J608" s="13">
        <f t="shared" si="113"/>
        <v>9.0825125464877594</v>
      </c>
      <c r="K608" s="13">
        <f t="shared" si="114"/>
        <v>3.484968867811844E-2</v>
      </c>
      <c r="L608" s="13">
        <f t="shared" si="115"/>
        <v>0</v>
      </c>
      <c r="M608" s="13">
        <f t="shared" si="120"/>
        <v>5.6925065333006586</v>
      </c>
      <c r="N608" s="13">
        <f t="shared" si="116"/>
        <v>0.29838166837940766</v>
      </c>
      <c r="O608" s="13">
        <f t="shared" si="117"/>
        <v>0.29838166837940766</v>
      </c>
      <c r="Q608">
        <v>15.84154229098214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14.58666667</v>
      </c>
      <c r="G609" s="13">
        <f t="shared" si="111"/>
        <v>0</v>
      </c>
      <c r="H609" s="13">
        <f t="shared" si="112"/>
        <v>14.58666667</v>
      </c>
      <c r="I609" s="16">
        <f t="shared" si="119"/>
        <v>14.621516358678118</v>
      </c>
      <c r="J609" s="13">
        <f t="shared" si="113"/>
        <v>14.376346846151588</v>
      </c>
      <c r="K609" s="13">
        <f t="shared" si="114"/>
        <v>0.2451695125265303</v>
      </c>
      <c r="L609" s="13">
        <f t="shared" si="115"/>
        <v>0</v>
      </c>
      <c r="M609" s="13">
        <f t="shared" si="120"/>
        <v>5.3941248649212508</v>
      </c>
      <c r="N609" s="13">
        <f t="shared" si="116"/>
        <v>0.28274152470911906</v>
      </c>
      <c r="O609" s="13">
        <f t="shared" si="117"/>
        <v>0.28274152470911906</v>
      </c>
      <c r="Q609">
        <v>11.82819773858164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0.84666666700000004</v>
      </c>
      <c r="G610" s="13">
        <f t="shared" si="111"/>
        <v>0</v>
      </c>
      <c r="H610" s="13">
        <f t="shared" si="112"/>
        <v>0.84666666700000004</v>
      </c>
      <c r="I610" s="16">
        <f t="shared" si="119"/>
        <v>1.0918361795265303</v>
      </c>
      <c r="J610" s="13">
        <f t="shared" si="113"/>
        <v>1.0917440879237319</v>
      </c>
      <c r="K610" s="13">
        <f t="shared" si="114"/>
        <v>9.2091602798438643E-5</v>
      </c>
      <c r="L610" s="13">
        <f t="shared" si="115"/>
        <v>0</v>
      </c>
      <c r="M610" s="13">
        <f t="shared" si="120"/>
        <v>5.1113833402121314</v>
      </c>
      <c r="N610" s="13">
        <f t="shared" si="116"/>
        <v>0.26792118372763446</v>
      </c>
      <c r="O610" s="13">
        <f t="shared" si="117"/>
        <v>0.26792118372763446</v>
      </c>
      <c r="Q610">
        <v>12.77044252548818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49.68</v>
      </c>
      <c r="G611" s="13">
        <f t="shared" si="111"/>
        <v>0</v>
      </c>
      <c r="H611" s="13">
        <f t="shared" si="112"/>
        <v>49.68</v>
      </c>
      <c r="I611" s="16">
        <f t="shared" si="119"/>
        <v>49.680092091602795</v>
      </c>
      <c r="J611" s="13">
        <f t="shared" si="113"/>
        <v>41.871221737697432</v>
      </c>
      <c r="K611" s="13">
        <f t="shared" si="114"/>
        <v>7.8088703539053625</v>
      </c>
      <c r="L611" s="13">
        <f t="shared" si="115"/>
        <v>0</v>
      </c>
      <c r="M611" s="13">
        <f t="shared" si="120"/>
        <v>4.8434621564844971</v>
      </c>
      <c r="N611" s="13">
        <f t="shared" si="116"/>
        <v>0.25387767418975704</v>
      </c>
      <c r="O611" s="13">
        <f t="shared" si="117"/>
        <v>0.25387767418975704</v>
      </c>
      <c r="Q611">
        <v>11.632580622580649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5.1866666669999999</v>
      </c>
      <c r="G612" s="13">
        <f t="shared" si="111"/>
        <v>0</v>
      </c>
      <c r="H612" s="13">
        <f t="shared" si="112"/>
        <v>5.1866666669999999</v>
      </c>
      <c r="I612" s="16">
        <f t="shared" si="119"/>
        <v>12.995537020905363</v>
      </c>
      <c r="J612" s="13">
        <f t="shared" si="113"/>
        <v>12.875994886836862</v>
      </c>
      <c r="K612" s="13">
        <f t="shared" si="114"/>
        <v>0.11954213406850123</v>
      </c>
      <c r="L612" s="13">
        <f t="shared" si="115"/>
        <v>0</v>
      </c>
      <c r="M612" s="13">
        <f t="shared" si="120"/>
        <v>4.5895844822947396</v>
      </c>
      <c r="N612" s="13">
        <f t="shared" si="116"/>
        <v>0.24057027725558078</v>
      </c>
      <c r="O612" s="13">
        <f t="shared" si="117"/>
        <v>0.24057027725558078</v>
      </c>
      <c r="Q612">
        <v>14.568804104628571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31.853333330000002</v>
      </c>
      <c r="G613" s="13">
        <f t="shared" si="111"/>
        <v>0</v>
      </c>
      <c r="H613" s="13">
        <f t="shared" si="112"/>
        <v>31.853333330000002</v>
      </c>
      <c r="I613" s="16">
        <f t="shared" si="119"/>
        <v>31.972875464068501</v>
      </c>
      <c r="J613" s="13">
        <f t="shared" si="113"/>
        <v>30.43047483132337</v>
      </c>
      <c r="K613" s="13">
        <f t="shared" si="114"/>
        <v>1.5424006327451316</v>
      </c>
      <c r="L613" s="13">
        <f t="shared" si="115"/>
        <v>0</v>
      </c>
      <c r="M613" s="13">
        <f t="shared" si="120"/>
        <v>4.3490142050391585</v>
      </c>
      <c r="N613" s="13">
        <f t="shared" si="116"/>
        <v>0.22796040842713061</v>
      </c>
      <c r="O613" s="13">
        <f t="shared" si="117"/>
        <v>0.22796040842713061</v>
      </c>
      <c r="Q613">
        <v>15.164102095210859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37.166666669999998</v>
      </c>
      <c r="G614" s="13">
        <f t="shared" si="111"/>
        <v>0</v>
      </c>
      <c r="H614" s="13">
        <f t="shared" si="112"/>
        <v>37.166666669999998</v>
      </c>
      <c r="I614" s="16">
        <f t="shared" si="119"/>
        <v>38.709067302745126</v>
      </c>
      <c r="J614" s="13">
        <f t="shared" si="113"/>
        <v>36.504284537589612</v>
      </c>
      <c r="K614" s="13">
        <f t="shared" si="114"/>
        <v>2.2047827651555139</v>
      </c>
      <c r="L614" s="13">
        <f t="shared" si="115"/>
        <v>0</v>
      </c>
      <c r="M614" s="13">
        <f t="shared" si="120"/>
        <v>4.1210537966120278</v>
      </c>
      <c r="N614" s="13">
        <f t="shared" si="116"/>
        <v>0.21601150567347857</v>
      </c>
      <c r="O614" s="13">
        <f t="shared" si="117"/>
        <v>0.21601150567347857</v>
      </c>
      <c r="Q614">
        <v>16.609058672227331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7.233333333</v>
      </c>
      <c r="G615" s="13">
        <f t="shared" si="111"/>
        <v>0</v>
      </c>
      <c r="H615" s="13">
        <f t="shared" si="112"/>
        <v>7.233333333</v>
      </c>
      <c r="I615" s="16">
        <f t="shared" si="119"/>
        <v>9.4381160981555148</v>
      </c>
      <c r="J615" s="13">
        <f t="shared" si="113"/>
        <v>9.422468965868612</v>
      </c>
      <c r="K615" s="13">
        <f t="shared" si="114"/>
        <v>1.5647132286902732E-2</v>
      </c>
      <c r="L615" s="13">
        <f t="shared" si="115"/>
        <v>0</v>
      </c>
      <c r="M615" s="13">
        <f t="shared" si="120"/>
        <v>3.9050422909385492</v>
      </c>
      <c r="N615" s="13">
        <f t="shared" si="116"/>
        <v>0.2046889234199579</v>
      </c>
      <c r="O615" s="13">
        <f t="shared" si="117"/>
        <v>0.2046889234199579</v>
      </c>
      <c r="Q615">
        <v>22.267950019943779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2.326666667</v>
      </c>
      <c r="G616" s="13">
        <f t="shared" si="111"/>
        <v>0</v>
      </c>
      <c r="H616" s="13">
        <f t="shared" si="112"/>
        <v>2.326666667</v>
      </c>
      <c r="I616" s="16">
        <f t="shared" si="119"/>
        <v>2.3423137992869028</v>
      </c>
      <c r="J616" s="13">
        <f t="shared" si="113"/>
        <v>2.3420881911193336</v>
      </c>
      <c r="K616" s="13">
        <f t="shared" si="114"/>
        <v>2.256081675691135E-4</v>
      </c>
      <c r="L616" s="13">
        <f t="shared" si="115"/>
        <v>0</v>
      </c>
      <c r="M616" s="13">
        <f t="shared" si="120"/>
        <v>3.7003533675185913</v>
      </c>
      <c r="N616" s="13">
        <f t="shared" si="116"/>
        <v>0.19395983209409889</v>
      </c>
      <c r="O616" s="13">
        <f t="shared" si="117"/>
        <v>0.19395983209409889</v>
      </c>
      <c r="Q616">
        <v>22.69877187792143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9.5666666669999998</v>
      </c>
      <c r="G617" s="13">
        <f t="shared" si="111"/>
        <v>0</v>
      </c>
      <c r="H617" s="13">
        <f t="shared" si="112"/>
        <v>9.5666666669999998</v>
      </c>
      <c r="I617" s="16">
        <f t="shared" si="119"/>
        <v>9.566892275167568</v>
      </c>
      <c r="J617" s="13">
        <f t="shared" si="113"/>
        <v>9.5528336163757821</v>
      </c>
      <c r="K617" s="13">
        <f t="shared" si="114"/>
        <v>1.4058658791785916E-2</v>
      </c>
      <c r="L617" s="13">
        <f t="shared" si="115"/>
        <v>0</v>
      </c>
      <c r="M617" s="13">
        <f t="shared" si="120"/>
        <v>3.5063935354244924</v>
      </c>
      <c r="N617" s="13">
        <f t="shared" si="116"/>
        <v>0.18379312293702216</v>
      </c>
      <c r="O617" s="13">
        <f t="shared" si="117"/>
        <v>0.18379312293702216</v>
      </c>
      <c r="Q617">
        <v>23.31895519354838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11.8</v>
      </c>
      <c r="G618" s="13">
        <f t="shared" si="111"/>
        <v>0</v>
      </c>
      <c r="H618" s="13">
        <f t="shared" si="112"/>
        <v>11.8</v>
      </c>
      <c r="I618" s="16">
        <f t="shared" si="119"/>
        <v>11.814058658791787</v>
      </c>
      <c r="J618" s="13">
        <f t="shared" si="113"/>
        <v>11.785264480308452</v>
      </c>
      <c r="K618" s="13">
        <f t="shared" si="114"/>
        <v>2.8794178483334321E-2</v>
      </c>
      <c r="L618" s="13">
        <f t="shared" si="115"/>
        <v>0</v>
      </c>
      <c r="M618" s="13">
        <f t="shared" si="120"/>
        <v>3.3226004124874704</v>
      </c>
      <c r="N618" s="13">
        <f t="shared" si="116"/>
        <v>0.17415931780429228</v>
      </c>
      <c r="O618" s="13">
        <f t="shared" si="117"/>
        <v>0.17415931780429228</v>
      </c>
      <c r="Q618">
        <v>22.71160379104413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44.513333330000002</v>
      </c>
      <c r="G619" s="13">
        <f t="shared" si="111"/>
        <v>0</v>
      </c>
      <c r="H619" s="13">
        <f t="shared" si="112"/>
        <v>44.513333330000002</v>
      </c>
      <c r="I619" s="16">
        <f t="shared" si="119"/>
        <v>44.542127508483333</v>
      </c>
      <c r="J619" s="13">
        <f t="shared" si="113"/>
        <v>42.528849882535589</v>
      </c>
      <c r="K619" s="13">
        <f t="shared" si="114"/>
        <v>2.0132776259477438</v>
      </c>
      <c r="L619" s="13">
        <f t="shared" si="115"/>
        <v>0</v>
      </c>
      <c r="M619" s="13">
        <f t="shared" si="120"/>
        <v>3.1484410946831782</v>
      </c>
      <c r="N619" s="13">
        <f t="shared" si="116"/>
        <v>0.16503048369470136</v>
      </c>
      <c r="O619" s="13">
        <f t="shared" si="117"/>
        <v>0.16503048369470136</v>
      </c>
      <c r="Q619">
        <v>20.363324667893309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19.399999999999999</v>
      </c>
      <c r="G620" s="13">
        <f t="shared" si="111"/>
        <v>0</v>
      </c>
      <c r="H620" s="13">
        <f t="shared" si="112"/>
        <v>19.399999999999999</v>
      </c>
      <c r="I620" s="16">
        <f t="shared" si="119"/>
        <v>21.413277625947742</v>
      </c>
      <c r="J620" s="13">
        <f t="shared" si="113"/>
        <v>20.958589243472019</v>
      </c>
      <c r="K620" s="13">
        <f t="shared" si="114"/>
        <v>0.45468838247572307</v>
      </c>
      <c r="L620" s="13">
        <f t="shared" si="115"/>
        <v>0</v>
      </c>
      <c r="M620" s="13">
        <f t="shared" si="120"/>
        <v>2.9834106109884768</v>
      </c>
      <c r="N620" s="13">
        <f t="shared" si="116"/>
        <v>0.15638015175916051</v>
      </c>
      <c r="O620" s="13">
        <f t="shared" si="117"/>
        <v>0.15638015175916051</v>
      </c>
      <c r="Q620">
        <v>15.601527360391239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2.306666667</v>
      </c>
      <c r="G621" s="13">
        <f t="shared" si="111"/>
        <v>0</v>
      </c>
      <c r="H621" s="13">
        <f t="shared" si="112"/>
        <v>2.306666667</v>
      </c>
      <c r="I621" s="16">
        <f t="shared" si="119"/>
        <v>2.7613550494757231</v>
      </c>
      <c r="J621" s="13">
        <f t="shared" si="113"/>
        <v>2.7598257596001279</v>
      </c>
      <c r="K621" s="13">
        <f t="shared" si="114"/>
        <v>1.5292898755951967E-3</v>
      </c>
      <c r="L621" s="13">
        <f t="shared" si="115"/>
        <v>0</v>
      </c>
      <c r="M621" s="13">
        <f t="shared" si="120"/>
        <v>2.8270304592293165</v>
      </c>
      <c r="N621" s="13">
        <f t="shared" si="116"/>
        <v>0.14818324055486753</v>
      </c>
      <c r="O621" s="13">
        <f t="shared" si="117"/>
        <v>0.14818324055486753</v>
      </c>
      <c r="Q621">
        <v>12.573577497382241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22.493333329999999</v>
      </c>
      <c r="G622" s="13">
        <f t="shared" si="111"/>
        <v>0</v>
      </c>
      <c r="H622" s="13">
        <f t="shared" si="112"/>
        <v>22.493333329999999</v>
      </c>
      <c r="I622" s="16">
        <f t="shared" si="119"/>
        <v>22.494862619875594</v>
      </c>
      <c r="J622" s="13">
        <f t="shared" si="113"/>
        <v>21.480973772025031</v>
      </c>
      <c r="K622" s="13">
        <f t="shared" si="114"/>
        <v>1.0138888478505628</v>
      </c>
      <c r="L622" s="13">
        <f t="shared" si="115"/>
        <v>0</v>
      </c>
      <c r="M622" s="13">
        <f t="shared" si="120"/>
        <v>2.678847218674449</v>
      </c>
      <c r="N622" s="13">
        <f t="shared" si="116"/>
        <v>0.14041598332222779</v>
      </c>
      <c r="O622" s="13">
        <f t="shared" si="117"/>
        <v>0.14041598332222779</v>
      </c>
      <c r="Q622">
        <v>10.557332622580651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18.186666670000001</v>
      </c>
      <c r="G623" s="13">
        <f t="shared" si="111"/>
        <v>0</v>
      </c>
      <c r="H623" s="13">
        <f t="shared" si="112"/>
        <v>18.186666670000001</v>
      </c>
      <c r="I623" s="16">
        <f t="shared" si="119"/>
        <v>19.200555517850564</v>
      </c>
      <c r="J623" s="13">
        <f t="shared" si="113"/>
        <v>18.758006841044995</v>
      </c>
      <c r="K623" s="13">
        <f t="shared" si="114"/>
        <v>0.44254867680556842</v>
      </c>
      <c r="L623" s="13">
        <f t="shared" si="115"/>
        <v>0</v>
      </c>
      <c r="M623" s="13">
        <f t="shared" si="120"/>
        <v>2.5384312353522214</v>
      </c>
      <c r="N623" s="13">
        <f t="shared" si="116"/>
        <v>0.13305585907366974</v>
      </c>
      <c r="O623" s="13">
        <f t="shared" si="117"/>
        <v>0.13305585907366974</v>
      </c>
      <c r="Q623">
        <v>13.41787231285938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6.3</v>
      </c>
      <c r="G624" s="13">
        <f t="shared" si="111"/>
        <v>0</v>
      </c>
      <c r="H624" s="13">
        <f t="shared" si="112"/>
        <v>6.3</v>
      </c>
      <c r="I624" s="16">
        <f t="shared" si="119"/>
        <v>6.7425486768055682</v>
      </c>
      <c r="J624" s="13">
        <f t="shared" si="113"/>
        <v>6.7302124640097993</v>
      </c>
      <c r="K624" s="13">
        <f t="shared" si="114"/>
        <v>1.2336212795768908E-2</v>
      </c>
      <c r="L624" s="13">
        <f t="shared" si="115"/>
        <v>0</v>
      </c>
      <c r="M624" s="13">
        <f t="shared" si="120"/>
        <v>2.4053753762785517</v>
      </c>
      <c r="N624" s="13">
        <f t="shared" si="116"/>
        <v>0.126081527294548</v>
      </c>
      <c r="O624" s="13">
        <f t="shared" si="117"/>
        <v>0.126081527294548</v>
      </c>
      <c r="Q624">
        <v>16.812298663830671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73.926666670000003</v>
      </c>
      <c r="G625" s="13">
        <f t="shared" si="111"/>
        <v>0.33590561769609906</v>
      </c>
      <c r="H625" s="13">
        <f t="shared" si="112"/>
        <v>73.590761052303904</v>
      </c>
      <c r="I625" s="16">
        <f t="shared" si="119"/>
        <v>73.603097265099677</v>
      </c>
      <c r="J625" s="13">
        <f t="shared" si="113"/>
        <v>58.236751223875707</v>
      </c>
      <c r="K625" s="13">
        <f t="shared" si="114"/>
        <v>15.36634604122397</v>
      </c>
      <c r="L625" s="13">
        <f t="shared" si="115"/>
        <v>0</v>
      </c>
      <c r="M625" s="13">
        <f t="shared" si="120"/>
        <v>2.2792938489840036</v>
      </c>
      <c r="N625" s="13">
        <f t="shared" si="116"/>
        <v>0.11947276606680148</v>
      </c>
      <c r="O625" s="13">
        <f t="shared" si="117"/>
        <v>0.45537838376290052</v>
      </c>
      <c r="Q625">
        <v>14.581446323032869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8.48</v>
      </c>
      <c r="G626" s="13">
        <f t="shared" si="111"/>
        <v>0</v>
      </c>
      <c r="H626" s="13">
        <f t="shared" si="112"/>
        <v>8.48</v>
      </c>
      <c r="I626" s="16">
        <f t="shared" si="119"/>
        <v>23.846346041223971</v>
      </c>
      <c r="J626" s="13">
        <f t="shared" si="113"/>
        <v>23.587189725482137</v>
      </c>
      <c r="K626" s="13">
        <f t="shared" si="114"/>
        <v>0.25915631574183351</v>
      </c>
      <c r="L626" s="13">
        <f t="shared" si="115"/>
        <v>0</v>
      </c>
      <c r="M626" s="13">
        <f t="shared" si="120"/>
        <v>2.159821082917202</v>
      </c>
      <c r="N626" s="13">
        <f t="shared" si="116"/>
        <v>0.11321041343595697</v>
      </c>
      <c r="O626" s="13">
        <f t="shared" si="117"/>
        <v>0.11321041343595697</v>
      </c>
      <c r="Q626">
        <v>21.981469378510599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8.5</v>
      </c>
      <c r="G627" s="13">
        <f t="shared" si="111"/>
        <v>0</v>
      </c>
      <c r="H627" s="13">
        <f t="shared" si="112"/>
        <v>8.5</v>
      </c>
      <c r="I627" s="16">
        <f t="shared" si="119"/>
        <v>8.7591563157418335</v>
      </c>
      <c r="J627" s="13">
        <f t="shared" si="113"/>
        <v>8.7491919496451658</v>
      </c>
      <c r="K627" s="13">
        <f t="shared" si="114"/>
        <v>9.9643660966677317E-3</v>
      </c>
      <c r="L627" s="13">
        <f t="shared" si="115"/>
        <v>0</v>
      </c>
      <c r="M627" s="13">
        <f t="shared" si="120"/>
        <v>2.0466106694812449</v>
      </c>
      <c r="N627" s="13">
        <f t="shared" si="116"/>
        <v>0.10727631185147325</v>
      </c>
      <c r="O627" s="13">
        <f t="shared" si="117"/>
        <v>0.10727631185147325</v>
      </c>
      <c r="Q627">
        <v>23.889825286163209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1.1666666670000001</v>
      </c>
      <c r="G628" s="13">
        <f t="shared" si="111"/>
        <v>0</v>
      </c>
      <c r="H628" s="13">
        <f t="shared" si="112"/>
        <v>1.1666666670000001</v>
      </c>
      <c r="I628" s="16">
        <f t="shared" si="119"/>
        <v>1.1766310330966678</v>
      </c>
      <c r="J628" s="13">
        <f t="shared" si="113"/>
        <v>1.1766103880653471</v>
      </c>
      <c r="K628" s="13">
        <f t="shared" si="114"/>
        <v>2.0645031320709606E-5</v>
      </c>
      <c r="L628" s="13">
        <f t="shared" si="115"/>
        <v>0</v>
      </c>
      <c r="M628" s="13">
        <f t="shared" si="120"/>
        <v>1.9393343576297717</v>
      </c>
      <c r="N628" s="13">
        <f t="shared" si="116"/>
        <v>0.10165325551933191</v>
      </c>
      <c r="O628" s="13">
        <f t="shared" si="117"/>
        <v>0.10165325551933191</v>
      </c>
      <c r="Q628">
        <v>25.02582219354839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1.5</v>
      </c>
      <c r="G629" s="13">
        <f t="shared" si="111"/>
        <v>0</v>
      </c>
      <c r="H629" s="13">
        <f t="shared" si="112"/>
        <v>1.5</v>
      </c>
      <c r="I629" s="16">
        <f t="shared" si="119"/>
        <v>1.5000206450313207</v>
      </c>
      <c r="J629" s="13">
        <f t="shared" si="113"/>
        <v>1.4999792869974991</v>
      </c>
      <c r="K629" s="13">
        <f t="shared" si="114"/>
        <v>4.1358033821659035E-5</v>
      </c>
      <c r="L629" s="13">
        <f t="shared" si="115"/>
        <v>0</v>
      </c>
      <c r="M629" s="13">
        <f t="shared" si="120"/>
        <v>1.8376811021104398</v>
      </c>
      <c r="N629" s="13">
        <f t="shared" si="116"/>
        <v>9.6324940514224744E-2</v>
      </c>
      <c r="O629" s="13">
        <f t="shared" si="117"/>
        <v>9.6324940514224744E-2</v>
      </c>
      <c r="Q629">
        <v>25.267901071768641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1.5933333329999999</v>
      </c>
      <c r="G630" s="13">
        <f t="shared" si="111"/>
        <v>0</v>
      </c>
      <c r="H630" s="13">
        <f t="shared" si="112"/>
        <v>1.5933333329999999</v>
      </c>
      <c r="I630" s="16">
        <f t="shared" si="119"/>
        <v>1.5933746910338216</v>
      </c>
      <c r="J630" s="13">
        <f t="shared" si="113"/>
        <v>1.5933145666948381</v>
      </c>
      <c r="K630" s="13">
        <f t="shared" si="114"/>
        <v>6.0124338983502668E-5</v>
      </c>
      <c r="L630" s="13">
        <f t="shared" si="115"/>
        <v>0</v>
      </c>
      <c r="M630" s="13">
        <f t="shared" si="120"/>
        <v>1.741356161596215</v>
      </c>
      <c r="N630" s="13">
        <f t="shared" si="116"/>
        <v>9.1275917506689161E-2</v>
      </c>
      <c r="O630" s="13">
        <f t="shared" si="117"/>
        <v>9.1275917506689161E-2</v>
      </c>
      <c r="Q630">
        <v>23.88461973081019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57.053333330000001</v>
      </c>
      <c r="G631" s="13">
        <f t="shared" si="111"/>
        <v>0</v>
      </c>
      <c r="H631" s="13">
        <f t="shared" si="112"/>
        <v>57.053333330000001</v>
      </c>
      <c r="I631" s="16">
        <f t="shared" si="119"/>
        <v>57.053393454338988</v>
      </c>
      <c r="J631" s="13">
        <f t="shared" si="113"/>
        <v>52.995182215124565</v>
      </c>
      <c r="K631" s="13">
        <f t="shared" si="114"/>
        <v>4.0582112392144225</v>
      </c>
      <c r="L631" s="13">
        <f t="shared" si="115"/>
        <v>0</v>
      </c>
      <c r="M631" s="13">
        <f t="shared" si="120"/>
        <v>1.6500802440895259</v>
      </c>
      <c r="N631" s="13">
        <f t="shared" si="116"/>
        <v>8.649154696812511E-2</v>
      </c>
      <c r="O631" s="13">
        <f t="shared" si="117"/>
        <v>8.649154696812511E-2</v>
      </c>
      <c r="Q631">
        <v>20.363073706784991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18.46</v>
      </c>
      <c r="G632" s="13">
        <f t="shared" si="111"/>
        <v>0</v>
      </c>
      <c r="H632" s="13">
        <f t="shared" si="112"/>
        <v>18.46</v>
      </c>
      <c r="I632" s="16">
        <f t="shared" si="119"/>
        <v>22.518211239214423</v>
      </c>
      <c r="J632" s="13">
        <f t="shared" si="113"/>
        <v>22.103799976428192</v>
      </c>
      <c r="K632" s="13">
        <f t="shared" si="114"/>
        <v>0.4144112627862313</v>
      </c>
      <c r="L632" s="13">
        <f t="shared" si="115"/>
        <v>0</v>
      </c>
      <c r="M632" s="13">
        <f t="shared" si="120"/>
        <v>1.5635886971214008</v>
      </c>
      <c r="N632" s="13">
        <f t="shared" si="116"/>
        <v>8.1957956723811204E-2</v>
      </c>
      <c r="O632" s="13">
        <f t="shared" si="117"/>
        <v>8.1957956723811204E-2</v>
      </c>
      <c r="Q632">
        <v>17.36723606174078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63.84</v>
      </c>
      <c r="G633" s="13">
        <f t="shared" si="111"/>
        <v>0.13417228429609906</v>
      </c>
      <c r="H633" s="13">
        <f t="shared" si="112"/>
        <v>63.705827715703904</v>
      </c>
      <c r="I633" s="16">
        <f t="shared" si="119"/>
        <v>64.120238978490136</v>
      </c>
      <c r="J633" s="13">
        <f t="shared" si="113"/>
        <v>51.362895558555017</v>
      </c>
      <c r="K633" s="13">
        <f t="shared" si="114"/>
        <v>12.757343419935118</v>
      </c>
      <c r="L633" s="13">
        <f t="shared" si="115"/>
        <v>0</v>
      </c>
      <c r="M633" s="13">
        <f t="shared" si="120"/>
        <v>1.4816307403975897</v>
      </c>
      <c r="N633" s="13">
        <f t="shared" si="116"/>
        <v>7.7662001730846336E-2</v>
      </c>
      <c r="O633" s="13">
        <f t="shared" si="117"/>
        <v>0.2118342860269454</v>
      </c>
      <c r="Q633">
        <v>13.07047139286256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76.746666669999996</v>
      </c>
      <c r="G634" s="13">
        <f t="shared" si="111"/>
        <v>0.39230561769609895</v>
      </c>
      <c r="H634" s="13">
        <f t="shared" si="112"/>
        <v>76.354361052303901</v>
      </c>
      <c r="I634" s="16">
        <f t="shared" si="119"/>
        <v>89.111704472239012</v>
      </c>
      <c r="J634" s="13">
        <f t="shared" si="113"/>
        <v>52.581885065803682</v>
      </c>
      <c r="K634" s="13">
        <f t="shared" si="114"/>
        <v>36.52981940643533</v>
      </c>
      <c r="L634" s="13">
        <f t="shared" si="115"/>
        <v>0.83343679854893582</v>
      </c>
      <c r="M634" s="13">
        <f t="shared" si="120"/>
        <v>2.2374055372156794</v>
      </c>
      <c r="N634" s="13">
        <f t="shared" si="116"/>
        <v>0.11727712443197628</v>
      </c>
      <c r="O634" s="13">
        <f t="shared" si="117"/>
        <v>0.50958274212807519</v>
      </c>
      <c r="Q634">
        <v>8.9739709225806461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11.973333330000001</v>
      </c>
      <c r="G635" s="13">
        <f t="shared" si="111"/>
        <v>0</v>
      </c>
      <c r="H635" s="13">
        <f t="shared" si="112"/>
        <v>11.973333330000001</v>
      </c>
      <c r="I635" s="16">
        <f t="shared" si="119"/>
        <v>47.669715937886394</v>
      </c>
      <c r="J635" s="13">
        <f t="shared" si="113"/>
        <v>42.086886519955492</v>
      </c>
      <c r="K635" s="13">
        <f t="shared" si="114"/>
        <v>5.5828294179309026</v>
      </c>
      <c r="L635" s="13">
        <f t="shared" si="115"/>
        <v>0</v>
      </c>
      <c r="M635" s="13">
        <f t="shared" si="120"/>
        <v>2.120128412783703</v>
      </c>
      <c r="N635" s="13">
        <f t="shared" si="116"/>
        <v>0.11112985980504182</v>
      </c>
      <c r="O635" s="13">
        <f t="shared" si="117"/>
        <v>0.11112985980504182</v>
      </c>
      <c r="Q635">
        <v>13.70426299449765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45.08</v>
      </c>
      <c r="G636" s="13">
        <f t="shared" si="111"/>
        <v>0</v>
      </c>
      <c r="H636" s="13">
        <f t="shared" si="112"/>
        <v>45.08</v>
      </c>
      <c r="I636" s="16">
        <f t="shared" si="119"/>
        <v>50.662829417930901</v>
      </c>
      <c r="J636" s="13">
        <f t="shared" si="113"/>
        <v>45.095626672980273</v>
      </c>
      <c r="K636" s="13">
        <f t="shared" si="114"/>
        <v>5.5672027449506274</v>
      </c>
      <c r="L636" s="13">
        <f t="shared" si="115"/>
        <v>0</v>
      </c>
      <c r="M636" s="13">
        <f t="shared" si="120"/>
        <v>2.0089985529786611</v>
      </c>
      <c r="N636" s="13">
        <f t="shared" si="116"/>
        <v>0.10530481370603074</v>
      </c>
      <c r="O636" s="13">
        <f t="shared" si="117"/>
        <v>0.10530481370603074</v>
      </c>
      <c r="Q636">
        <v>15.13202161450384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7.4533333329999998</v>
      </c>
      <c r="G637" s="13">
        <f t="shared" si="111"/>
        <v>0</v>
      </c>
      <c r="H637" s="13">
        <f t="shared" si="112"/>
        <v>7.4533333329999998</v>
      </c>
      <c r="I637" s="16">
        <f t="shared" si="119"/>
        <v>13.020536077950627</v>
      </c>
      <c r="J637" s="13">
        <f t="shared" si="113"/>
        <v>12.934501251507537</v>
      </c>
      <c r="K637" s="13">
        <f t="shared" si="114"/>
        <v>8.6034826443089685E-2</v>
      </c>
      <c r="L637" s="13">
        <f t="shared" si="115"/>
        <v>0</v>
      </c>
      <c r="M637" s="13">
        <f t="shared" si="120"/>
        <v>1.9036937392726303</v>
      </c>
      <c r="N637" s="13">
        <f t="shared" si="116"/>
        <v>9.9785096544850863E-2</v>
      </c>
      <c r="O637" s="13">
        <f t="shared" si="117"/>
        <v>9.9785096544850863E-2</v>
      </c>
      <c r="Q637">
        <v>16.988850899575869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14.786666670000001</v>
      </c>
      <c r="G638" s="13">
        <f t="shared" si="111"/>
        <v>0</v>
      </c>
      <c r="H638" s="13">
        <f t="shared" si="112"/>
        <v>14.786666670000001</v>
      </c>
      <c r="I638" s="16">
        <f t="shared" si="119"/>
        <v>14.87270149644309</v>
      </c>
      <c r="J638" s="13">
        <f t="shared" si="113"/>
        <v>14.82186728151936</v>
      </c>
      <c r="K638" s="13">
        <f t="shared" si="114"/>
        <v>5.0834214923730414E-2</v>
      </c>
      <c r="L638" s="13">
        <f t="shared" si="115"/>
        <v>0</v>
      </c>
      <c r="M638" s="13">
        <f t="shared" si="120"/>
        <v>1.8039086427277795</v>
      </c>
      <c r="N638" s="13">
        <f t="shared" si="116"/>
        <v>9.4554704025794925E-2</v>
      </c>
      <c r="O638" s="13">
        <f t="shared" si="117"/>
        <v>9.4554704025794925E-2</v>
      </c>
      <c r="Q638">
        <v>23.571030088358601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12.346666669999999</v>
      </c>
      <c r="G639" s="13">
        <f t="shared" si="111"/>
        <v>0</v>
      </c>
      <c r="H639" s="13">
        <f t="shared" si="112"/>
        <v>12.346666669999999</v>
      </c>
      <c r="I639" s="16">
        <f t="shared" si="119"/>
        <v>12.39750088492373</v>
      </c>
      <c r="J639" s="13">
        <f t="shared" si="113"/>
        <v>12.363415106854584</v>
      </c>
      <c r="K639" s="13">
        <f t="shared" si="114"/>
        <v>3.4085778069146144E-2</v>
      </c>
      <c r="L639" s="13">
        <f t="shared" si="115"/>
        <v>0</v>
      </c>
      <c r="M639" s="13">
        <f t="shared" si="120"/>
        <v>1.7093539387019845</v>
      </c>
      <c r="N639" s="13">
        <f t="shared" si="116"/>
        <v>8.9598470743445222E-2</v>
      </c>
      <c r="O639" s="13">
        <f t="shared" si="117"/>
        <v>8.9598470743445222E-2</v>
      </c>
      <c r="Q639">
        <v>22.537285065492259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0.43333333299999999</v>
      </c>
      <c r="G640" s="13">
        <f t="shared" si="111"/>
        <v>0</v>
      </c>
      <c r="H640" s="13">
        <f t="shared" si="112"/>
        <v>0.43333333299999999</v>
      </c>
      <c r="I640" s="16">
        <f t="shared" si="119"/>
        <v>0.46741911106914613</v>
      </c>
      <c r="J640" s="13">
        <f t="shared" si="113"/>
        <v>0.46741790394098193</v>
      </c>
      <c r="K640" s="13">
        <f t="shared" si="114"/>
        <v>1.2071281642045406E-6</v>
      </c>
      <c r="L640" s="13">
        <f t="shared" si="115"/>
        <v>0</v>
      </c>
      <c r="M640" s="13">
        <f t="shared" si="120"/>
        <v>1.6197554679585393</v>
      </c>
      <c r="N640" s="13">
        <f t="shared" si="116"/>
        <v>8.490202621092198E-2</v>
      </c>
      <c r="O640" s="13">
        <f t="shared" si="117"/>
        <v>8.490202621092198E-2</v>
      </c>
      <c r="Q640">
        <v>25.527480175333871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3.846666667</v>
      </c>
      <c r="G641" s="13">
        <f t="shared" si="111"/>
        <v>0</v>
      </c>
      <c r="H641" s="13">
        <f t="shared" si="112"/>
        <v>3.846666667</v>
      </c>
      <c r="I641" s="16">
        <f t="shared" si="119"/>
        <v>3.8466678741281641</v>
      </c>
      <c r="J641" s="13">
        <f t="shared" si="113"/>
        <v>3.8461139704065008</v>
      </c>
      <c r="K641" s="13">
        <f t="shared" si="114"/>
        <v>5.5390372166330692E-4</v>
      </c>
      <c r="L641" s="13">
        <f t="shared" si="115"/>
        <v>0</v>
      </c>
      <c r="M641" s="13">
        <f t="shared" si="120"/>
        <v>1.5348534417476174</v>
      </c>
      <c r="N641" s="13">
        <f t="shared" si="116"/>
        <v>8.0451753192979883E-2</v>
      </c>
      <c r="O641" s="13">
        <f t="shared" si="117"/>
        <v>8.0451753192979883E-2</v>
      </c>
      <c r="Q641">
        <v>26.935261193548381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11.96</v>
      </c>
      <c r="G642" s="13">
        <f t="shared" si="111"/>
        <v>0</v>
      </c>
      <c r="H642" s="13">
        <f t="shared" si="112"/>
        <v>11.96</v>
      </c>
      <c r="I642" s="16">
        <f t="shared" si="119"/>
        <v>11.960553903721664</v>
      </c>
      <c r="J642" s="13">
        <f t="shared" si="113"/>
        <v>11.932414367934628</v>
      </c>
      <c r="K642" s="13">
        <f t="shared" si="114"/>
        <v>2.8139535787035541E-2</v>
      </c>
      <c r="L642" s="13">
        <f t="shared" si="115"/>
        <v>0</v>
      </c>
      <c r="M642" s="13">
        <f t="shared" si="120"/>
        <v>1.4544016885546376</v>
      </c>
      <c r="N642" s="13">
        <f t="shared" si="116"/>
        <v>7.6234748223140913E-2</v>
      </c>
      <c r="O642" s="13">
        <f t="shared" si="117"/>
        <v>7.6234748223140913E-2</v>
      </c>
      <c r="Q642">
        <v>23.13861332643712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39.42</v>
      </c>
      <c r="G643" s="13">
        <f t="shared" si="111"/>
        <v>0</v>
      </c>
      <c r="H643" s="13">
        <f t="shared" si="112"/>
        <v>39.42</v>
      </c>
      <c r="I643" s="16">
        <f t="shared" si="119"/>
        <v>39.448139535787035</v>
      </c>
      <c r="J643" s="13">
        <f t="shared" si="113"/>
        <v>37.936298373230095</v>
      </c>
      <c r="K643" s="13">
        <f t="shared" si="114"/>
        <v>1.5118411625569408</v>
      </c>
      <c r="L643" s="13">
        <f t="shared" si="115"/>
        <v>0</v>
      </c>
      <c r="M643" s="13">
        <f t="shared" si="120"/>
        <v>1.3781669403314967</v>
      </c>
      <c r="N643" s="13">
        <f t="shared" si="116"/>
        <v>7.2238784190383709E-2</v>
      </c>
      <c r="O643" s="13">
        <f t="shared" si="117"/>
        <v>7.2238784190383709E-2</v>
      </c>
      <c r="Q643">
        <v>19.889849698293379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54.186666670000001</v>
      </c>
      <c r="G644" s="13">
        <f t="shared" si="111"/>
        <v>0</v>
      </c>
      <c r="H644" s="13">
        <f t="shared" si="112"/>
        <v>54.186666670000001</v>
      </c>
      <c r="I644" s="16">
        <f t="shared" si="119"/>
        <v>55.698507832556942</v>
      </c>
      <c r="J644" s="13">
        <f t="shared" si="113"/>
        <v>48.825310706401609</v>
      </c>
      <c r="K644" s="13">
        <f t="shared" si="114"/>
        <v>6.8731971261553326</v>
      </c>
      <c r="L644" s="13">
        <f t="shared" si="115"/>
        <v>0</v>
      </c>
      <c r="M644" s="13">
        <f t="shared" si="120"/>
        <v>1.3059281561411129</v>
      </c>
      <c r="N644" s="13">
        <f t="shared" si="116"/>
        <v>6.8452274886910192E-2</v>
      </c>
      <c r="O644" s="13">
        <f t="shared" si="117"/>
        <v>6.8452274886910192E-2</v>
      </c>
      <c r="Q644">
        <v>15.49121422560755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86.84</v>
      </c>
      <c r="G645" s="13">
        <f t="shared" si="111"/>
        <v>0.59417228429609903</v>
      </c>
      <c r="H645" s="13">
        <f t="shared" si="112"/>
        <v>86.245827715703911</v>
      </c>
      <c r="I645" s="16">
        <f t="shared" si="119"/>
        <v>93.119024841859243</v>
      </c>
      <c r="J645" s="13">
        <f t="shared" si="113"/>
        <v>59.555435214382683</v>
      </c>
      <c r="K645" s="13">
        <f t="shared" si="114"/>
        <v>33.56358962747656</v>
      </c>
      <c r="L645" s="13">
        <f t="shared" si="115"/>
        <v>0.71246757528813687</v>
      </c>
      <c r="M645" s="13">
        <f t="shared" si="120"/>
        <v>1.9499434565423392</v>
      </c>
      <c r="N645" s="13">
        <f t="shared" si="116"/>
        <v>0.1022093480973581</v>
      </c>
      <c r="O645" s="13">
        <f t="shared" si="117"/>
        <v>0.69638163239345707</v>
      </c>
      <c r="Q645">
        <v>11.57030861510648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50.026666669999997</v>
      </c>
      <c r="G646" s="13">
        <f t="shared" ref="G646:G709" si="122">IF((F646-$J$2)&gt;0,$I$2*(F646-$J$2),0)</f>
        <v>0</v>
      </c>
      <c r="H646" s="13">
        <f t="shared" ref="H646:H709" si="123">F646-G646</f>
        <v>50.026666669999997</v>
      </c>
      <c r="I646" s="16">
        <f t="shared" si="119"/>
        <v>82.877788722188427</v>
      </c>
      <c r="J646" s="13">
        <f t="shared" ref="J646:J709" si="124">I646/SQRT(1+(I646/($K$2*(300+(25*Q646)+0.05*(Q646)^3)))^2)</f>
        <v>53.227512893536371</v>
      </c>
      <c r="K646" s="13">
        <f t="shared" ref="K646:K709" si="125">I646-J646</f>
        <v>29.650275828652056</v>
      </c>
      <c r="L646" s="13">
        <f t="shared" ref="L646:L709" si="126">IF(K646&gt;$N$2,(K646-$N$2)/$L$2,0)</f>
        <v>0.55287423090948939</v>
      </c>
      <c r="M646" s="13">
        <f t="shared" si="120"/>
        <v>2.4006083393544704</v>
      </c>
      <c r="N646" s="13">
        <f t="shared" ref="N646:N709" si="127">$M$2*M646</f>
        <v>0.1258316555689184</v>
      </c>
      <c r="O646" s="13">
        <f t="shared" ref="O646:O709" si="128">N646+G646</f>
        <v>0.1258316555689184</v>
      </c>
      <c r="Q646">
        <v>9.9399676225806459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19.313333329999999</v>
      </c>
      <c r="G647" s="13">
        <f t="shared" si="122"/>
        <v>0</v>
      </c>
      <c r="H647" s="13">
        <f t="shared" si="123"/>
        <v>19.313333329999999</v>
      </c>
      <c r="I647" s="16">
        <f t="shared" ref="I647:I710" si="130">H647+K646-L646</f>
        <v>48.410734927742567</v>
      </c>
      <c r="J647" s="13">
        <f t="shared" si="124"/>
        <v>41.139766454654129</v>
      </c>
      <c r="K647" s="13">
        <f t="shared" si="125"/>
        <v>7.2709684730884376</v>
      </c>
      <c r="L647" s="13">
        <f t="shared" si="126"/>
        <v>0</v>
      </c>
      <c r="M647" s="13">
        <f t="shared" ref="M647:M710" si="131">L647+M646-N646</f>
        <v>2.2747766837855519</v>
      </c>
      <c r="N647" s="13">
        <f t="shared" si="127"/>
        <v>0.11923599176002209</v>
      </c>
      <c r="O647" s="13">
        <f t="shared" si="128"/>
        <v>0.11923599176002209</v>
      </c>
      <c r="Q647">
        <v>11.680275335066041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43.08</v>
      </c>
      <c r="G648" s="13">
        <f t="shared" si="122"/>
        <v>0</v>
      </c>
      <c r="H648" s="13">
        <f t="shared" si="123"/>
        <v>43.08</v>
      </c>
      <c r="I648" s="16">
        <f t="shared" si="130"/>
        <v>50.350968473088436</v>
      </c>
      <c r="J648" s="13">
        <f t="shared" si="124"/>
        <v>43.923086274107149</v>
      </c>
      <c r="K648" s="13">
        <f t="shared" si="125"/>
        <v>6.4278821989812869</v>
      </c>
      <c r="L648" s="13">
        <f t="shared" si="126"/>
        <v>0</v>
      </c>
      <c r="M648" s="13">
        <f t="shared" si="131"/>
        <v>2.1555406920255296</v>
      </c>
      <c r="N648" s="13">
        <f t="shared" si="127"/>
        <v>0.11298605002625305</v>
      </c>
      <c r="O648" s="13">
        <f t="shared" si="128"/>
        <v>0.11298605002625305</v>
      </c>
      <c r="Q648">
        <v>13.739050105485999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67.006666670000001</v>
      </c>
      <c r="G649" s="13">
        <f t="shared" si="122"/>
        <v>0.19750561769609903</v>
      </c>
      <c r="H649" s="13">
        <f t="shared" si="123"/>
        <v>66.809161052303907</v>
      </c>
      <c r="I649" s="16">
        <f t="shared" si="130"/>
        <v>73.237043251285201</v>
      </c>
      <c r="J649" s="13">
        <f t="shared" si="124"/>
        <v>59.612328965596213</v>
      </c>
      <c r="K649" s="13">
        <f t="shared" si="125"/>
        <v>13.624714285688988</v>
      </c>
      <c r="L649" s="13">
        <f t="shared" si="126"/>
        <v>0</v>
      </c>
      <c r="M649" s="13">
        <f t="shared" si="131"/>
        <v>2.0425546419992764</v>
      </c>
      <c r="N649" s="13">
        <f t="shared" si="127"/>
        <v>0.10706370880218684</v>
      </c>
      <c r="O649" s="13">
        <f t="shared" si="128"/>
        <v>0.30456932649828589</v>
      </c>
      <c r="Q649">
        <v>15.653363172055011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2.3666666670000001</v>
      </c>
      <c r="G650" s="13">
        <f t="shared" si="122"/>
        <v>0</v>
      </c>
      <c r="H650" s="13">
        <f t="shared" si="123"/>
        <v>2.3666666670000001</v>
      </c>
      <c r="I650" s="16">
        <f t="shared" si="130"/>
        <v>15.991380952688989</v>
      </c>
      <c r="J650" s="13">
        <f t="shared" si="124"/>
        <v>15.87141444422533</v>
      </c>
      <c r="K650" s="13">
        <f t="shared" si="125"/>
        <v>0.11996650846365853</v>
      </c>
      <c r="L650" s="13">
        <f t="shared" si="126"/>
        <v>0</v>
      </c>
      <c r="M650" s="13">
        <f t="shared" si="131"/>
        <v>1.9354909331970895</v>
      </c>
      <c r="N650" s="13">
        <f t="shared" si="127"/>
        <v>0.1014517963927055</v>
      </c>
      <c r="O650" s="13">
        <f t="shared" si="128"/>
        <v>0.1014517963927055</v>
      </c>
      <c r="Q650">
        <v>18.99019120973762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6.6666666999999999E-2</v>
      </c>
      <c r="G651" s="13">
        <f t="shared" si="122"/>
        <v>0</v>
      </c>
      <c r="H651" s="13">
        <f t="shared" si="123"/>
        <v>6.6666666999999999E-2</v>
      </c>
      <c r="I651" s="16">
        <f t="shared" si="130"/>
        <v>0.18663317546365854</v>
      </c>
      <c r="J651" s="13">
        <f t="shared" si="124"/>
        <v>0.18663308264432085</v>
      </c>
      <c r="K651" s="13">
        <f t="shared" si="125"/>
        <v>9.281933768812145E-8</v>
      </c>
      <c r="L651" s="13">
        <f t="shared" si="126"/>
        <v>0</v>
      </c>
      <c r="M651" s="13">
        <f t="shared" si="131"/>
        <v>1.834039136804384</v>
      </c>
      <c r="N651" s="13">
        <f t="shared" si="127"/>
        <v>9.613404118405379E-2</v>
      </c>
      <c r="O651" s="13">
        <f t="shared" si="128"/>
        <v>9.613404118405379E-2</v>
      </c>
      <c r="Q651">
        <v>24.17160577833403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0.5</v>
      </c>
      <c r="G652" s="13">
        <f t="shared" si="122"/>
        <v>0</v>
      </c>
      <c r="H652" s="13">
        <f t="shared" si="123"/>
        <v>0.5</v>
      </c>
      <c r="I652" s="16">
        <f t="shared" si="130"/>
        <v>0.50000009281933766</v>
      </c>
      <c r="J652" s="13">
        <f t="shared" si="124"/>
        <v>0.49999812698876583</v>
      </c>
      <c r="K652" s="13">
        <f t="shared" si="125"/>
        <v>1.9658305718261992E-6</v>
      </c>
      <c r="L652" s="13">
        <f t="shared" si="126"/>
        <v>0</v>
      </c>
      <c r="M652" s="13">
        <f t="shared" si="131"/>
        <v>1.7379050956203301</v>
      </c>
      <c r="N652" s="13">
        <f t="shared" si="127"/>
        <v>9.1095024464661362E-2</v>
      </c>
      <c r="O652" s="13">
        <f t="shared" si="128"/>
        <v>9.1095024464661362E-2</v>
      </c>
      <c r="Q652">
        <v>23.482102158855771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2.9533333329999998</v>
      </c>
      <c r="G653" s="13">
        <f t="shared" si="122"/>
        <v>0</v>
      </c>
      <c r="H653" s="13">
        <f t="shared" si="123"/>
        <v>2.9533333329999998</v>
      </c>
      <c r="I653" s="16">
        <f t="shared" si="130"/>
        <v>2.9533352988305714</v>
      </c>
      <c r="J653" s="13">
        <f t="shared" si="124"/>
        <v>2.9530486408935119</v>
      </c>
      <c r="K653" s="13">
        <f t="shared" si="125"/>
        <v>2.8665793705950904E-4</v>
      </c>
      <c r="L653" s="13">
        <f t="shared" si="126"/>
        <v>0</v>
      </c>
      <c r="M653" s="13">
        <f t="shared" si="131"/>
        <v>1.6468100711556688</v>
      </c>
      <c r="N653" s="13">
        <f t="shared" si="127"/>
        <v>8.6320135718935431E-2</v>
      </c>
      <c r="O653" s="13">
        <f t="shared" si="128"/>
        <v>8.6320135718935431E-2</v>
      </c>
      <c r="Q653">
        <v>25.962208193548381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0.50666666699999996</v>
      </c>
      <c r="G654" s="13">
        <f t="shared" si="122"/>
        <v>0</v>
      </c>
      <c r="H654" s="13">
        <f t="shared" si="123"/>
        <v>0.50666666699999996</v>
      </c>
      <c r="I654" s="16">
        <f t="shared" si="130"/>
        <v>0.50695332493705947</v>
      </c>
      <c r="J654" s="13">
        <f t="shared" si="124"/>
        <v>0.50695134864194435</v>
      </c>
      <c r="K654" s="13">
        <f t="shared" si="125"/>
        <v>1.9762951151136576E-6</v>
      </c>
      <c r="L654" s="13">
        <f t="shared" si="126"/>
        <v>0</v>
      </c>
      <c r="M654" s="13">
        <f t="shared" si="131"/>
        <v>1.5604899354367334</v>
      </c>
      <c r="N654" s="13">
        <f t="shared" si="127"/>
        <v>8.1795530264399632E-2</v>
      </c>
      <c r="O654" s="13">
        <f t="shared" si="128"/>
        <v>8.1795530264399632E-2</v>
      </c>
      <c r="Q654">
        <v>23.739569149309141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4.5466666670000002</v>
      </c>
      <c r="G655" s="13">
        <f t="shared" si="122"/>
        <v>0</v>
      </c>
      <c r="H655" s="13">
        <f t="shared" si="123"/>
        <v>4.5466666670000002</v>
      </c>
      <c r="I655" s="16">
        <f t="shared" si="130"/>
        <v>4.5466686432951153</v>
      </c>
      <c r="J655" s="13">
        <f t="shared" si="124"/>
        <v>4.5440398402322915</v>
      </c>
      <c r="K655" s="13">
        <f t="shared" si="125"/>
        <v>2.6288030628238701E-3</v>
      </c>
      <c r="L655" s="13">
        <f t="shared" si="126"/>
        <v>0</v>
      </c>
      <c r="M655" s="13">
        <f t="shared" si="131"/>
        <v>1.4786944051723339</v>
      </c>
      <c r="N655" s="13">
        <f t="shared" si="127"/>
        <v>7.7508089109348643E-2</v>
      </c>
      <c r="O655" s="13">
        <f t="shared" si="128"/>
        <v>7.7508089109348643E-2</v>
      </c>
      <c r="Q655">
        <v>19.400803013548661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39.68</v>
      </c>
      <c r="G656" s="13">
        <f t="shared" si="122"/>
        <v>0</v>
      </c>
      <c r="H656" s="13">
        <f t="shared" si="123"/>
        <v>39.68</v>
      </c>
      <c r="I656" s="16">
        <f t="shared" si="130"/>
        <v>39.682628803062826</v>
      </c>
      <c r="J656" s="13">
        <f t="shared" si="124"/>
        <v>36.951433424070473</v>
      </c>
      <c r="K656" s="13">
        <f t="shared" si="125"/>
        <v>2.7311953789923535</v>
      </c>
      <c r="L656" s="13">
        <f t="shared" si="126"/>
        <v>0</v>
      </c>
      <c r="M656" s="13">
        <f t="shared" si="131"/>
        <v>1.4011863160629852</v>
      </c>
      <c r="N656" s="13">
        <f t="shared" si="127"/>
        <v>7.3445380914626976E-2</v>
      </c>
      <c r="O656" s="13">
        <f t="shared" si="128"/>
        <v>7.3445380914626976E-2</v>
      </c>
      <c r="Q656">
        <v>15.476146110281491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65.573333329999997</v>
      </c>
      <c r="G657" s="13">
        <f t="shared" si="122"/>
        <v>0.16883895089609893</v>
      </c>
      <c r="H657" s="13">
        <f t="shared" si="123"/>
        <v>65.404494379103895</v>
      </c>
      <c r="I657" s="16">
        <f t="shared" si="130"/>
        <v>68.135689758096248</v>
      </c>
      <c r="J657" s="13">
        <f t="shared" si="124"/>
        <v>51.603982051255485</v>
      </c>
      <c r="K657" s="13">
        <f t="shared" si="125"/>
        <v>16.531707706840763</v>
      </c>
      <c r="L657" s="13">
        <f t="shared" si="126"/>
        <v>1.7870837967203183E-2</v>
      </c>
      <c r="M657" s="13">
        <f t="shared" si="131"/>
        <v>1.3456117731155615</v>
      </c>
      <c r="N657" s="13">
        <f t="shared" si="127"/>
        <v>7.0532353982278348E-2</v>
      </c>
      <c r="O657" s="13">
        <f t="shared" si="128"/>
        <v>0.23937130487837727</v>
      </c>
      <c r="Q657">
        <v>11.864039630760789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32.033333329999998</v>
      </c>
      <c r="G658" s="13">
        <f t="shared" si="122"/>
        <v>0</v>
      </c>
      <c r="H658" s="13">
        <f t="shared" si="123"/>
        <v>32.033333329999998</v>
      </c>
      <c r="I658" s="16">
        <f t="shared" si="130"/>
        <v>48.547170198873559</v>
      </c>
      <c r="J658" s="13">
        <f t="shared" si="124"/>
        <v>41.254902874856619</v>
      </c>
      <c r="K658" s="13">
        <f t="shared" si="125"/>
        <v>7.2922673240169402</v>
      </c>
      <c r="L658" s="13">
        <f t="shared" si="126"/>
        <v>0</v>
      </c>
      <c r="M658" s="13">
        <f t="shared" si="131"/>
        <v>1.275079419133283</v>
      </c>
      <c r="N658" s="13">
        <f t="shared" si="127"/>
        <v>6.683528989761818E-2</v>
      </c>
      <c r="O658" s="13">
        <f t="shared" si="128"/>
        <v>6.683528989761818E-2</v>
      </c>
      <c r="Q658">
        <v>11.720805622580651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102.64</v>
      </c>
      <c r="G659" s="13">
        <f t="shared" si="122"/>
        <v>0.91017228429609898</v>
      </c>
      <c r="H659" s="13">
        <f t="shared" si="123"/>
        <v>101.72982771570391</v>
      </c>
      <c r="I659" s="16">
        <f t="shared" si="130"/>
        <v>109.02209503972085</v>
      </c>
      <c r="J659" s="13">
        <f t="shared" si="124"/>
        <v>69.693619185210835</v>
      </c>
      <c r="K659" s="13">
        <f t="shared" si="125"/>
        <v>39.328475854510017</v>
      </c>
      <c r="L659" s="13">
        <f t="shared" si="126"/>
        <v>0.94757202134892482</v>
      </c>
      <c r="M659" s="13">
        <f t="shared" si="131"/>
        <v>2.1558161505845899</v>
      </c>
      <c r="N659" s="13">
        <f t="shared" si="127"/>
        <v>0.11300048861915425</v>
      </c>
      <c r="O659" s="13">
        <f t="shared" si="128"/>
        <v>1.0231727729152533</v>
      </c>
      <c r="Q659">
        <v>13.86593664808318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24.713333330000001</v>
      </c>
      <c r="G660" s="13">
        <f t="shared" si="122"/>
        <v>0</v>
      </c>
      <c r="H660" s="13">
        <f t="shared" si="123"/>
        <v>24.713333330000001</v>
      </c>
      <c r="I660" s="16">
        <f t="shared" si="130"/>
        <v>63.09423716316109</v>
      </c>
      <c r="J660" s="13">
        <f t="shared" si="124"/>
        <v>51.539191797073471</v>
      </c>
      <c r="K660" s="13">
        <f t="shared" si="125"/>
        <v>11.555045366087619</v>
      </c>
      <c r="L660" s="13">
        <f t="shared" si="126"/>
        <v>0</v>
      </c>
      <c r="M660" s="13">
        <f t="shared" si="131"/>
        <v>2.0428156619654354</v>
      </c>
      <c r="N660" s="13">
        <f t="shared" si="127"/>
        <v>0.10707739057356949</v>
      </c>
      <c r="O660" s="13">
        <f t="shared" si="128"/>
        <v>0.10707739057356949</v>
      </c>
      <c r="Q660">
        <v>13.65939176612755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12.25333333</v>
      </c>
      <c r="G661" s="13">
        <f t="shared" si="122"/>
        <v>0</v>
      </c>
      <c r="H661" s="13">
        <f t="shared" si="123"/>
        <v>12.25333333</v>
      </c>
      <c r="I661" s="16">
        <f t="shared" si="130"/>
        <v>23.808378696087619</v>
      </c>
      <c r="J661" s="13">
        <f t="shared" si="124"/>
        <v>23.151276332129132</v>
      </c>
      <c r="K661" s="13">
        <f t="shared" si="125"/>
        <v>0.65710236395848654</v>
      </c>
      <c r="L661" s="13">
        <f t="shared" si="126"/>
        <v>0</v>
      </c>
      <c r="M661" s="13">
        <f t="shared" si="131"/>
        <v>1.9357382713918658</v>
      </c>
      <c r="N661" s="13">
        <f t="shared" si="127"/>
        <v>0.10146476101255786</v>
      </c>
      <c r="O661" s="13">
        <f t="shared" si="128"/>
        <v>0.10146476101255786</v>
      </c>
      <c r="Q661">
        <v>15.171960893299691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11.073333330000001</v>
      </c>
      <c r="G662" s="13">
        <f t="shared" si="122"/>
        <v>0</v>
      </c>
      <c r="H662" s="13">
        <f t="shared" si="123"/>
        <v>11.073333330000001</v>
      </c>
      <c r="I662" s="16">
        <f t="shared" si="130"/>
        <v>11.730435693958487</v>
      </c>
      <c r="J662" s="13">
        <f t="shared" si="124"/>
        <v>11.673804555149902</v>
      </c>
      <c r="K662" s="13">
        <f t="shared" si="125"/>
        <v>5.6631138808585391E-2</v>
      </c>
      <c r="L662" s="13">
        <f t="shared" si="126"/>
        <v>0</v>
      </c>
      <c r="M662" s="13">
        <f t="shared" si="131"/>
        <v>1.834273510379308</v>
      </c>
      <c r="N662" s="13">
        <f t="shared" si="127"/>
        <v>9.6146326242999403E-2</v>
      </c>
      <c r="O662" s="13">
        <f t="shared" si="128"/>
        <v>9.6146326242999403E-2</v>
      </c>
      <c r="Q662">
        <v>17.753618072763501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5.92</v>
      </c>
      <c r="G663" s="13">
        <f t="shared" si="122"/>
        <v>0</v>
      </c>
      <c r="H663" s="13">
        <f t="shared" si="123"/>
        <v>5.92</v>
      </c>
      <c r="I663" s="16">
        <f t="shared" si="130"/>
        <v>5.9766311388085853</v>
      </c>
      <c r="J663" s="13">
        <f t="shared" si="124"/>
        <v>5.9739336653008124</v>
      </c>
      <c r="K663" s="13">
        <f t="shared" si="125"/>
        <v>2.6974735077729406E-3</v>
      </c>
      <c r="L663" s="13">
        <f t="shared" si="126"/>
        <v>0</v>
      </c>
      <c r="M663" s="13">
        <f t="shared" si="131"/>
        <v>1.7381271841363086</v>
      </c>
      <c r="N663" s="13">
        <f t="shared" si="127"/>
        <v>9.1106665582952204E-2</v>
      </c>
      <c r="O663" s="13">
        <f t="shared" si="128"/>
        <v>9.1106665582952204E-2</v>
      </c>
      <c r="Q663">
        <v>25.042767783316211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5.1666666670000003</v>
      </c>
      <c r="G664" s="13">
        <f t="shared" si="122"/>
        <v>0</v>
      </c>
      <c r="H664" s="13">
        <f t="shared" si="123"/>
        <v>5.1666666670000003</v>
      </c>
      <c r="I664" s="16">
        <f t="shared" si="130"/>
        <v>5.1693641405077733</v>
      </c>
      <c r="J664" s="13">
        <f t="shared" si="124"/>
        <v>5.1677190299736484</v>
      </c>
      <c r="K664" s="13">
        <f t="shared" si="125"/>
        <v>1.6451105341248606E-3</v>
      </c>
      <c r="L664" s="13">
        <f t="shared" si="126"/>
        <v>0</v>
      </c>
      <c r="M664" s="13">
        <f t="shared" si="131"/>
        <v>1.6470205185533564</v>
      </c>
      <c r="N664" s="13">
        <f t="shared" si="127"/>
        <v>8.6331166649732047E-2</v>
      </c>
      <c r="O664" s="13">
        <f t="shared" si="128"/>
        <v>8.6331166649732047E-2</v>
      </c>
      <c r="Q664">
        <v>25.470129193548381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0.83333333300000001</v>
      </c>
      <c r="G665" s="13">
        <f t="shared" si="122"/>
        <v>0</v>
      </c>
      <c r="H665" s="13">
        <f t="shared" si="123"/>
        <v>0.83333333300000001</v>
      </c>
      <c r="I665" s="16">
        <f t="shared" si="130"/>
        <v>0.83497844353412487</v>
      </c>
      <c r="J665" s="13">
        <f t="shared" si="124"/>
        <v>0.83497183351647719</v>
      </c>
      <c r="K665" s="13">
        <f t="shared" si="125"/>
        <v>6.6100176476791006E-6</v>
      </c>
      <c r="L665" s="13">
        <f t="shared" si="126"/>
        <v>0</v>
      </c>
      <c r="M665" s="13">
        <f t="shared" si="131"/>
        <v>1.5606893519036245</v>
      </c>
      <c r="N665" s="13">
        <f t="shared" si="127"/>
        <v>8.180598299163766E-2</v>
      </c>
      <c r="O665" s="13">
        <f t="shared" si="128"/>
        <v>8.180598299163766E-2</v>
      </c>
      <c r="Q665">
        <v>25.81752255839039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25.873333330000001</v>
      </c>
      <c r="G666" s="13">
        <f t="shared" si="122"/>
        <v>0</v>
      </c>
      <c r="H666" s="13">
        <f t="shared" si="123"/>
        <v>25.873333330000001</v>
      </c>
      <c r="I666" s="16">
        <f t="shared" si="130"/>
        <v>25.873339940017647</v>
      </c>
      <c r="J666" s="13">
        <f t="shared" si="124"/>
        <v>25.605638160418717</v>
      </c>
      <c r="K666" s="13">
        <f t="shared" si="125"/>
        <v>0.26770177959893005</v>
      </c>
      <c r="L666" s="13">
        <f t="shared" si="126"/>
        <v>0</v>
      </c>
      <c r="M666" s="13">
        <f t="shared" si="131"/>
        <v>1.4788833689119869</v>
      </c>
      <c r="N666" s="13">
        <f t="shared" si="127"/>
        <v>7.751799394047551E-2</v>
      </c>
      <c r="O666" s="13">
        <f t="shared" si="128"/>
        <v>7.751799394047551E-2</v>
      </c>
      <c r="Q666">
        <v>23.49462350996119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2.64</v>
      </c>
      <c r="G667" s="13">
        <f t="shared" si="122"/>
        <v>0</v>
      </c>
      <c r="H667" s="13">
        <f t="shared" si="123"/>
        <v>2.64</v>
      </c>
      <c r="I667" s="16">
        <f t="shared" si="130"/>
        <v>2.9077017795989302</v>
      </c>
      <c r="J667" s="13">
        <f t="shared" si="124"/>
        <v>2.9070347959561444</v>
      </c>
      <c r="K667" s="13">
        <f t="shared" si="125"/>
        <v>6.6698364278572342E-4</v>
      </c>
      <c r="L667" s="13">
        <f t="shared" si="126"/>
        <v>0</v>
      </c>
      <c r="M667" s="13">
        <f t="shared" si="131"/>
        <v>1.4013653749715114</v>
      </c>
      <c r="N667" s="13">
        <f t="shared" si="127"/>
        <v>7.3454766568477645E-2</v>
      </c>
      <c r="O667" s="13">
        <f t="shared" si="128"/>
        <v>7.3454766568477645E-2</v>
      </c>
      <c r="Q667">
        <v>19.619260798073931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33.40666667</v>
      </c>
      <c r="G668" s="13">
        <f t="shared" si="122"/>
        <v>0</v>
      </c>
      <c r="H668" s="13">
        <f t="shared" si="123"/>
        <v>33.40666667</v>
      </c>
      <c r="I668" s="16">
        <f t="shared" si="130"/>
        <v>33.407333653642787</v>
      </c>
      <c r="J668" s="13">
        <f t="shared" si="124"/>
        <v>31.7565179932236</v>
      </c>
      <c r="K668" s="13">
        <f t="shared" si="125"/>
        <v>1.6508156604191875</v>
      </c>
      <c r="L668" s="13">
        <f t="shared" si="126"/>
        <v>0</v>
      </c>
      <c r="M668" s="13">
        <f t="shared" si="131"/>
        <v>1.3279106084030337</v>
      </c>
      <c r="N668" s="13">
        <f t="shared" si="127"/>
        <v>6.9604519639307416E-2</v>
      </c>
      <c r="O668" s="13">
        <f t="shared" si="128"/>
        <v>6.9604519639307416E-2</v>
      </c>
      <c r="Q668">
        <v>15.607211215102129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22.346666670000001</v>
      </c>
      <c r="G669" s="13">
        <f t="shared" si="122"/>
        <v>0</v>
      </c>
      <c r="H669" s="13">
        <f t="shared" si="123"/>
        <v>22.346666670000001</v>
      </c>
      <c r="I669" s="16">
        <f t="shared" si="130"/>
        <v>23.997482330419189</v>
      </c>
      <c r="J669" s="13">
        <f t="shared" si="124"/>
        <v>23.215199230506173</v>
      </c>
      <c r="K669" s="13">
        <f t="shared" si="125"/>
        <v>0.78228309991301614</v>
      </c>
      <c r="L669" s="13">
        <f t="shared" si="126"/>
        <v>0</v>
      </c>
      <c r="M669" s="13">
        <f t="shared" si="131"/>
        <v>1.2583060887637263</v>
      </c>
      <c r="N669" s="13">
        <f t="shared" si="127"/>
        <v>6.5956089448629782E-2</v>
      </c>
      <c r="O669" s="13">
        <f t="shared" si="128"/>
        <v>6.5956089448629782E-2</v>
      </c>
      <c r="Q669">
        <v>14.03107782399619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26.393333330000001</v>
      </c>
      <c r="G670" s="13">
        <f t="shared" si="122"/>
        <v>0</v>
      </c>
      <c r="H670" s="13">
        <f t="shared" si="123"/>
        <v>26.393333330000001</v>
      </c>
      <c r="I670" s="16">
        <f t="shared" si="130"/>
        <v>27.175616429913017</v>
      </c>
      <c r="J670" s="13">
        <f t="shared" si="124"/>
        <v>25.580318422293953</v>
      </c>
      <c r="K670" s="13">
        <f t="shared" si="125"/>
        <v>1.5952980076190642</v>
      </c>
      <c r="L670" s="13">
        <f t="shared" si="126"/>
        <v>0</v>
      </c>
      <c r="M670" s="13">
        <f t="shared" si="131"/>
        <v>1.1923499993150966</v>
      </c>
      <c r="N670" s="13">
        <f t="shared" si="127"/>
        <v>6.2498897455201791E-2</v>
      </c>
      <c r="O670" s="13">
        <f t="shared" si="128"/>
        <v>6.2498897455201791E-2</v>
      </c>
      <c r="Q670">
        <v>11.242430622580651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57.28</v>
      </c>
      <c r="G671" s="13">
        <f t="shared" si="122"/>
        <v>2.9722842960990194E-3</v>
      </c>
      <c r="H671" s="13">
        <f t="shared" si="123"/>
        <v>57.277027715703902</v>
      </c>
      <c r="I671" s="16">
        <f t="shared" si="130"/>
        <v>58.872325723322966</v>
      </c>
      <c r="J671" s="13">
        <f t="shared" si="124"/>
        <v>47.273574182766225</v>
      </c>
      <c r="K671" s="13">
        <f t="shared" si="125"/>
        <v>11.598751540556741</v>
      </c>
      <c r="L671" s="13">
        <f t="shared" si="126"/>
        <v>0</v>
      </c>
      <c r="M671" s="13">
        <f t="shared" si="131"/>
        <v>1.1298511018598947</v>
      </c>
      <c r="N671" s="13">
        <f t="shared" si="127"/>
        <v>5.9222919608630263E-2</v>
      </c>
      <c r="O671" s="13">
        <f t="shared" si="128"/>
        <v>6.2195203904729282E-2</v>
      </c>
      <c r="Q671">
        <v>11.91810346286899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45.6</v>
      </c>
      <c r="G672" s="13">
        <f t="shared" si="122"/>
        <v>0</v>
      </c>
      <c r="H672" s="13">
        <f t="shared" si="123"/>
        <v>45.6</v>
      </c>
      <c r="I672" s="16">
        <f t="shared" si="130"/>
        <v>57.198751540556742</v>
      </c>
      <c r="J672" s="13">
        <f t="shared" si="124"/>
        <v>49.175357185471363</v>
      </c>
      <c r="K672" s="13">
        <f t="shared" si="125"/>
        <v>8.0233943550853795</v>
      </c>
      <c r="L672" s="13">
        <f t="shared" si="126"/>
        <v>0</v>
      </c>
      <c r="M672" s="13">
        <f t="shared" si="131"/>
        <v>1.0706281822512644</v>
      </c>
      <c r="N672" s="13">
        <f t="shared" si="127"/>
        <v>5.6118657284863281E-2</v>
      </c>
      <c r="O672" s="13">
        <f t="shared" si="128"/>
        <v>5.6118657284863281E-2</v>
      </c>
      <c r="Q672">
        <v>14.73898931463556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7.4066666669999996</v>
      </c>
      <c r="G673" s="13">
        <f t="shared" si="122"/>
        <v>0</v>
      </c>
      <c r="H673" s="13">
        <f t="shared" si="123"/>
        <v>7.4066666669999996</v>
      </c>
      <c r="I673" s="16">
        <f t="shared" si="130"/>
        <v>15.430061022085379</v>
      </c>
      <c r="J673" s="13">
        <f t="shared" si="124"/>
        <v>15.30669838139803</v>
      </c>
      <c r="K673" s="13">
        <f t="shared" si="125"/>
        <v>0.1233626406873487</v>
      </c>
      <c r="L673" s="13">
        <f t="shared" si="126"/>
        <v>0</v>
      </c>
      <c r="M673" s="13">
        <f t="shared" si="131"/>
        <v>1.0145095249664011</v>
      </c>
      <c r="N673" s="13">
        <f t="shared" si="127"/>
        <v>5.3177109745143433E-2</v>
      </c>
      <c r="O673" s="13">
        <f t="shared" si="128"/>
        <v>5.3177109745143433E-2</v>
      </c>
      <c r="Q673">
        <v>18.029928233905029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35.27333333</v>
      </c>
      <c r="G674" s="13">
        <f t="shared" si="122"/>
        <v>0</v>
      </c>
      <c r="H674" s="13">
        <f t="shared" si="123"/>
        <v>35.27333333</v>
      </c>
      <c r="I674" s="16">
        <f t="shared" si="130"/>
        <v>35.396695970687347</v>
      </c>
      <c r="J674" s="13">
        <f t="shared" si="124"/>
        <v>34.081739301650337</v>
      </c>
      <c r="K674" s="13">
        <f t="shared" si="125"/>
        <v>1.3149566690370094</v>
      </c>
      <c r="L674" s="13">
        <f t="shared" si="126"/>
        <v>0</v>
      </c>
      <c r="M674" s="13">
        <f t="shared" si="131"/>
        <v>0.96133241522125767</v>
      </c>
      <c r="N674" s="13">
        <f t="shared" si="127"/>
        <v>5.0389748038568341E-2</v>
      </c>
      <c r="O674" s="13">
        <f t="shared" si="128"/>
        <v>5.0389748038568341E-2</v>
      </c>
      <c r="Q674">
        <v>18.592453298240379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6.2466666670000004</v>
      </c>
      <c r="G675" s="13">
        <f t="shared" si="122"/>
        <v>0</v>
      </c>
      <c r="H675" s="13">
        <f t="shared" si="123"/>
        <v>6.2466666670000004</v>
      </c>
      <c r="I675" s="16">
        <f t="shared" si="130"/>
        <v>7.5616233360370098</v>
      </c>
      <c r="J675" s="13">
        <f t="shared" si="124"/>
        <v>7.5553010418346682</v>
      </c>
      <c r="K675" s="13">
        <f t="shared" si="125"/>
        <v>6.3222942023415385E-3</v>
      </c>
      <c r="L675" s="13">
        <f t="shared" si="126"/>
        <v>0</v>
      </c>
      <c r="M675" s="13">
        <f t="shared" si="131"/>
        <v>0.91094266718268935</v>
      </c>
      <c r="N675" s="13">
        <f t="shared" si="127"/>
        <v>4.7748490272589442E-2</v>
      </c>
      <c r="O675" s="13">
        <f t="shared" si="128"/>
        <v>4.7748490272589442E-2</v>
      </c>
      <c r="Q675">
        <v>23.99224163591148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15.50666667</v>
      </c>
      <c r="G676" s="13">
        <f t="shared" si="122"/>
        <v>0</v>
      </c>
      <c r="H676" s="13">
        <f t="shared" si="123"/>
        <v>15.50666667</v>
      </c>
      <c r="I676" s="16">
        <f t="shared" si="130"/>
        <v>15.512988964202341</v>
      </c>
      <c r="J676" s="13">
        <f t="shared" si="124"/>
        <v>15.469781127318692</v>
      </c>
      <c r="K676" s="13">
        <f t="shared" si="125"/>
        <v>4.3207836883649264E-2</v>
      </c>
      <c r="L676" s="13">
        <f t="shared" si="126"/>
        <v>0</v>
      </c>
      <c r="M676" s="13">
        <f t="shared" si="131"/>
        <v>0.86319417691009992</v>
      </c>
      <c r="N676" s="13">
        <f t="shared" si="127"/>
        <v>4.5245678179746354E-2</v>
      </c>
      <c r="O676" s="13">
        <f t="shared" si="128"/>
        <v>4.5245678179746354E-2</v>
      </c>
      <c r="Q676">
        <v>25.649418945209678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1.1333333329999999</v>
      </c>
      <c r="G677" s="13">
        <f t="shared" si="122"/>
        <v>0</v>
      </c>
      <c r="H677" s="13">
        <f t="shared" si="123"/>
        <v>1.1333333329999999</v>
      </c>
      <c r="I677" s="16">
        <f t="shared" si="130"/>
        <v>1.1765411698836492</v>
      </c>
      <c r="J677" s="13">
        <f t="shared" si="124"/>
        <v>1.1765226031109328</v>
      </c>
      <c r="K677" s="13">
        <f t="shared" si="125"/>
        <v>1.8566772716388513E-5</v>
      </c>
      <c r="L677" s="13">
        <f t="shared" si="126"/>
        <v>0</v>
      </c>
      <c r="M677" s="13">
        <f t="shared" si="131"/>
        <v>0.81794849873035358</v>
      </c>
      <c r="N677" s="13">
        <f t="shared" si="127"/>
        <v>4.2874054912692756E-2</v>
      </c>
      <c r="O677" s="13">
        <f t="shared" si="128"/>
        <v>4.2874054912692756E-2</v>
      </c>
      <c r="Q677">
        <v>25.788525193548381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6.7866666670000004</v>
      </c>
      <c r="G678" s="13">
        <f t="shared" si="122"/>
        <v>0</v>
      </c>
      <c r="H678" s="13">
        <f t="shared" si="123"/>
        <v>6.7866666670000004</v>
      </c>
      <c r="I678" s="16">
        <f t="shared" si="130"/>
        <v>6.786685233772717</v>
      </c>
      <c r="J678" s="13">
        <f t="shared" si="124"/>
        <v>6.7821185677777587</v>
      </c>
      <c r="K678" s="13">
        <f t="shared" si="125"/>
        <v>4.5666659949583632E-3</v>
      </c>
      <c r="L678" s="13">
        <f t="shared" si="126"/>
        <v>0</v>
      </c>
      <c r="M678" s="13">
        <f t="shared" si="131"/>
        <v>0.77507444381766077</v>
      </c>
      <c r="N678" s="13">
        <f t="shared" si="127"/>
        <v>4.0626744003130738E-2</v>
      </c>
      <c r="O678" s="13">
        <f t="shared" si="128"/>
        <v>4.0626744003130738E-2</v>
      </c>
      <c r="Q678">
        <v>24.000626175999759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39.073333329999997</v>
      </c>
      <c r="G679" s="13">
        <f t="shared" si="122"/>
        <v>0</v>
      </c>
      <c r="H679" s="13">
        <f t="shared" si="123"/>
        <v>39.073333329999997</v>
      </c>
      <c r="I679" s="16">
        <f t="shared" si="130"/>
        <v>39.077899995994954</v>
      </c>
      <c r="J679" s="13">
        <f t="shared" si="124"/>
        <v>37.202690145893015</v>
      </c>
      <c r="K679" s="13">
        <f t="shared" si="125"/>
        <v>1.875209850101939</v>
      </c>
      <c r="L679" s="13">
        <f t="shared" si="126"/>
        <v>0</v>
      </c>
      <c r="M679" s="13">
        <f t="shared" si="131"/>
        <v>0.73444769981453006</v>
      </c>
      <c r="N679" s="13">
        <f t="shared" si="127"/>
        <v>3.8497229423645765E-2</v>
      </c>
      <c r="O679" s="13">
        <f t="shared" si="128"/>
        <v>3.8497229423645765E-2</v>
      </c>
      <c r="Q679">
        <v>18.06072865246168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26.61333333</v>
      </c>
      <c r="G680" s="13">
        <f t="shared" si="122"/>
        <v>0</v>
      </c>
      <c r="H680" s="13">
        <f t="shared" si="123"/>
        <v>26.61333333</v>
      </c>
      <c r="I680" s="16">
        <f t="shared" si="130"/>
        <v>28.488543180101939</v>
      </c>
      <c r="J680" s="13">
        <f t="shared" si="124"/>
        <v>27.486505961196748</v>
      </c>
      <c r="K680" s="13">
        <f t="shared" si="125"/>
        <v>1.0020372189051905</v>
      </c>
      <c r="L680" s="13">
        <f t="shared" si="126"/>
        <v>0</v>
      </c>
      <c r="M680" s="13">
        <f t="shared" si="131"/>
        <v>0.69595047039088431</v>
      </c>
      <c r="N680" s="13">
        <f t="shared" si="127"/>
        <v>3.6479336694631735E-2</v>
      </c>
      <c r="O680" s="13">
        <f t="shared" si="128"/>
        <v>3.6479336694631735E-2</v>
      </c>
      <c r="Q680">
        <v>15.92075946938203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21.126666669999999</v>
      </c>
      <c r="G681" s="13">
        <f t="shared" si="122"/>
        <v>0</v>
      </c>
      <c r="H681" s="13">
        <f t="shared" si="123"/>
        <v>21.126666669999999</v>
      </c>
      <c r="I681" s="16">
        <f t="shared" si="130"/>
        <v>22.128703888905189</v>
      </c>
      <c r="J681" s="13">
        <f t="shared" si="124"/>
        <v>21.575266823017728</v>
      </c>
      <c r="K681" s="13">
        <f t="shared" si="125"/>
        <v>0.55343706588746144</v>
      </c>
      <c r="L681" s="13">
        <f t="shared" si="126"/>
        <v>0</v>
      </c>
      <c r="M681" s="13">
        <f t="shared" si="131"/>
        <v>0.65947113369625254</v>
      </c>
      <c r="N681" s="13">
        <f t="shared" si="127"/>
        <v>3.4567214981526366E-2</v>
      </c>
      <c r="O681" s="13">
        <f t="shared" si="128"/>
        <v>3.4567214981526366E-2</v>
      </c>
      <c r="Q681">
        <v>14.857564130427811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59.34</v>
      </c>
      <c r="G682" s="13">
        <f t="shared" si="122"/>
        <v>4.4172284296099068E-2</v>
      </c>
      <c r="H682" s="13">
        <f t="shared" si="123"/>
        <v>59.295827715703908</v>
      </c>
      <c r="I682" s="16">
        <f t="shared" si="130"/>
        <v>59.849264781591373</v>
      </c>
      <c r="J682" s="13">
        <f t="shared" si="124"/>
        <v>48.908330436005194</v>
      </c>
      <c r="K682" s="13">
        <f t="shared" si="125"/>
        <v>10.940934345586179</v>
      </c>
      <c r="L682" s="13">
        <f t="shared" si="126"/>
        <v>0</v>
      </c>
      <c r="M682" s="13">
        <f t="shared" si="131"/>
        <v>0.62490391871472617</v>
      </c>
      <c r="N682" s="13">
        <f t="shared" si="127"/>
        <v>3.275532013044799E-2</v>
      </c>
      <c r="O682" s="13">
        <f t="shared" si="128"/>
        <v>7.6927604426547058E-2</v>
      </c>
      <c r="Q682">
        <v>12.90845656723616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42.013333330000002</v>
      </c>
      <c r="G683" s="13">
        <f t="shared" si="122"/>
        <v>0</v>
      </c>
      <c r="H683" s="13">
        <f t="shared" si="123"/>
        <v>42.013333330000002</v>
      </c>
      <c r="I683" s="16">
        <f t="shared" si="130"/>
        <v>52.954267675586181</v>
      </c>
      <c r="J683" s="13">
        <f t="shared" si="124"/>
        <v>44.196486672607328</v>
      </c>
      <c r="K683" s="13">
        <f t="shared" si="125"/>
        <v>8.7577810029788523</v>
      </c>
      <c r="L683" s="13">
        <f t="shared" si="126"/>
        <v>0</v>
      </c>
      <c r="M683" s="13">
        <f t="shared" si="131"/>
        <v>0.59214859858427815</v>
      </c>
      <c r="N683" s="13">
        <f t="shared" si="127"/>
        <v>3.1038398593046131E-2</v>
      </c>
      <c r="O683" s="13">
        <f t="shared" si="128"/>
        <v>3.1038398593046131E-2</v>
      </c>
      <c r="Q683">
        <v>12.08755062258065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5.2266666669999999</v>
      </c>
      <c r="G684" s="13">
        <f t="shared" si="122"/>
        <v>0</v>
      </c>
      <c r="H684" s="13">
        <f t="shared" si="123"/>
        <v>5.2266666669999999</v>
      </c>
      <c r="I684" s="16">
        <f t="shared" si="130"/>
        <v>13.984447669978852</v>
      </c>
      <c r="J684" s="13">
        <f t="shared" si="124"/>
        <v>13.849427740035146</v>
      </c>
      <c r="K684" s="13">
        <f t="shared" si="125"/>
        <v>0.13501992994370582</v>
      </c>
      <c r="L684" s="13">
        <f t="shared" si="126"/>
        <v>0</v>
      </c>
      <c r="M684" s="13">
        <f t="shared" si="131"/>
        <v>0.56111019999123202</v>
      </c>
      <c r="N684" s="13">
        <f t="shared" si="127"/>
        <v>2.9411472193956303E-2</v>
      </c>
      <c r="O684" s="13">
        <f t="shared" si="128"/>
        <v>2.9411472193956303E-2</v>
      </c>
      <c r="Q684">
        <v>15.26988174619332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8.84</v>
      </c>
      <c r="G685" s="13">
        <f t="shared" si="122"/>
        <v>0</v>
      </c>
      <c r="H685" s="13">
        <f t="shared" si="123"/>
        <v>8.84</v>
      </c>
      <c r="I685" s="16">
        <f t="shared" si="130"/>
        <v>8.9750199299437057</v>
      </c>
      <c r="J685" s="13">
        <f t="shared" si="124"/>
        <v>8.9469547159446936</v>
      </c>
      <c r="K685" s="13">
        <f t="shared" si="125"/>
        <v>2.8065213999012073E-2</v>
      </c>
      <c r="L685" s="13">
        <f t="shared" si="126"/>
        <v>0</v>
      </c>
      <c r="M685" s="13">
        <f t="shared" si="131"/>
        <v>0.53169872779727567</v>
      </c>
      <c r="N685" s="13">
        <f t="shared" si="127"/>
        <v>2.7869823696692515E-2</v>
      </c>
      <c r="O685" s="13">
        <f t="shared" si="128"/>
        <v>2.7869823696692515E-2</v>
      </c>
      <c r="Q685">
        <v>17.054341004773011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1.6266666670000001</v>
      </c>
      <c r="G686" s="13">
        <f t="shared" si="122"/>
        <v>0</v>
      </c>
      <c r="H686" s="13">
        <f t="shared" si="123"/>
        <v>1.6266666670000001</v>
      </c>
      <c r="I686" s="16">
        <f t="shared" si="130"/>
        <v>1.6547318809990121</v>
      </c>
      <c r="J686" s="13">
        <f t="shared" si="124"/>
        <v>1.6546408120517813</v>
      </c>
      <c r="K686" s="13">
        <f t="shared" si="125"/>
        <v>9.1068947230876773E-5</v>
      </c>
      <c r="L686" s="13">
        <f t="shared" si="126"/>
        <v>0</v>
      </c>
      <c r="M686" s="13">
        <f t="shared" si="131"/>
        <v>0.50382890410058312</v>
      </c>
      <c r="N686" s="13">
        <f t="shared" si="127"/>
        <v>2.6408983126126259E-2</v>
      </c>
      <c r="O686" s="13">
        <f t="shared" si="128"/>
        <v>2.6408983126126259E-2</v>
      </c>
      <c r="Q686">
        <v>21.74019109378218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16.993333329999999</v>
      </c>
      <c r="G687" s="13">
        <f t="shared" si="122"/>
        <v>0</v>
      </c>
      <c r="H687" s="13">
        <f t="shared" si="123"/>
        <v>16.993333329999999</v>
      </c>
      <c r="I687" s="16">
        <f t="shared" si="130"/>
        <v>16.99342439894723</v>
      </c>
      <c r="J687" s="13">
        <f t="shared" si="124"/>
        <v>16.904847235034765</v>
      </c>
      <c r="K687" s="13">
        <f t="shared" si="125"/>
        <v>8.857716391246484E-2</v>
      </c>
      <c r="L687" s="13">
        <f t="shared" si="126"/>
        <v>0</v>
      </c>
      <c r="M687" s="13">
        <f t="shared" si="131"/>
        <v>0.47741992097445685</v>
      </c>
      <c r="N687" s="13">
        <f t="shared" si="127"/>
        <v>2.5024714807894189E-2</v>
      </c>
      <c r="O687" s="13">
        <f t="shared" si="128"/>
        <v>2.5024714807894189E-2</v>
      </c>
      <c r="Q687">
        <v>22.44712046355907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1.4266666670000001</v>
      </c>
      <c r="G688" s="13">
        <f t="shared" si="122"/>
        <v>0</v>
      </c>
      <c r="H688" s="13">
        <f t="shared" si="123"/>
        <v>1.4266666670000001</v>
      </c>
      <c r="I688" s="16">
        <f t="shared" si="130"/>
        <v>1.515243830912465</v>
      </c>
      <c r="J688" s="13">
        <f t="shared" si="124"/>
        <v>1.5151923239003875</v>
      </c>
      <c r="K688" s="13">
        <f t="shared" si="125"/>
        <v>5.1507012077456338E-5</v>
      </c>
      <c r="L688" s="13">
        <f t="shared" si="126"/>
        <v>0</v>
      </c>
      <c r="M688" s="13">
        <f t="shared" si="131"/>
        <v>0.45239520616656265</v>
      </c>
      <c r="N688" s="13">
        <f t="shared" si="127"/>
        <v>2.3713005087155608E-2</v>
      </c>
      <c r="O688" s="13">
        <f t="shared" si="128"/>
        <v>2.3713005087155608E-2</v>
      </c>
      <c r="Q688">
        <v>23.912235547821449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6.14</v>
      </c>
      <c r="G689" s="13">
        <f t="shared" si="122"/>
        <v>0</v>
      </c>
      <c r="H689" s="13">
        <f t="shared" si="123"/>
        <v>6.14</v>
      </c>
      <c r="I689" s="16">
        <f t="shared" si="130"/>
        <v>6.1400515070120774</v>
      </c>
      <c r="J689" s="13">
        <f t="shared" si="124"/>
        <v>6.1380454640728122</v>
      </c>
      <c r="K689" s="13">
        <f t="shared" si="125"/>
        <v>2.0060429392652068E-3</v>
      </c>
      <c r="L689" s="13">
        <f t="shared" si="126"/>
        <v>0</v>
      </c>
      <c r="M689" s="13">
        <f t="shared" si="131"/>
        <v>0.42868220107940702</v>
      </c>
      <c r="N689" s="13">
        <f t="shared" si="127"/>
        <v>2.2470050691090593E-2</v>
      </c>
      <c r="O689" s="13">
        <f t="shared" si="128"/>
        <v>2.2470050691090593E-2</v>
      </c>
      <c r="Q689">
        <v>27.78124219354838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0.46666666699999998</v>
      </c>
      <c r="G690" s="13">
        <f t="shared" si="122"/>
        <v>0</v>
      </c>
      <c r="H690" s="13">
        <f t="shared" si="123"/>
        <v>0.46666666699999998</v>
      </c>
      <c r="I690" s="16">
        <f t="shared" si="130"/>
        <v>0.46867270993926519</v>
      </c>
      <c r="J690" s="13">
        <f t="shared" si="124"/>
        <v>0.46867080232369596</v>
      </c>
      <c r="K690" s="13">
        <f t="shared" si="125"/>
        <v>1.9076155692299146E-6</v>
      </c>
      <c r="L690" s="13">
        <f t="shared" si="126"/>
        <v>0</v>
      </c>
      <c r="M690" s="13">
        <f t="shared" si="131"/>
        <v>0.40621215038831643</v>
      </c>
      <c r="N690" s="13">
        <f t="shared" si="127"/>
        <v>2.1292247701396008E-2</v>
      </c>
      <c r="O690" s="13">
        <f t="shared" si="128"/>
        <v>2.1292247701396008E-2</v>
      </c>
      <c r="Q690">
        <v>22.316513392756999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32.246666670000003</v>
      </c>
      <c r="G691" s="13">
        <f t="shared" si="122"/>
        <v>0</v>
      </c>
      <c r="H691" s="13">
        <f t="shared" si="123"/>
        <v>32.246666670000003</v>
      </c>
      <c r="I691" s="16">
        <f t="shared" si="130"/>
        <v>32.246668577615573</v>
      </c>
      <c r="J691" s="13">
        <f t="shared" si="124"/>
        <v>31.408448662235067</v>
      </c>
      <c r="K691" s="13">
        <f t="shared" si="125"/>
        <v>0.83821991538050611</v>
      </c>
      <c r="L691" s="13">
        <f t="shared" si="126"/>
        <v>0</v>
      </c>
      <c r="M691" s="13">
        <f t="shared" si="131"/>
        <v>0.38491990268692045</v>
      </c>
      <c r="N691" s="13">
        <f t="shared" si="127"/>
        <v>2.0176181104805492E-2</v>
      </c>
      <c r="O691" s="13">
        <f t="shared" si="128"/>
        <v>2.0176181104805492E-2</v>
      </c>
      <c r="Q691">
        <v>19.920214456970289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90.793333329999996</v>
      </c>
      <c r="G692" s="13">
        <f t="shared" si="122"/>
        <v>0.67323895089609898</v>
      </c>
      <c r="H692" s="13">
        <f t="shared" si="123"/>
        <v>90.120094379103904</v>
      </c>
      <c r="I692" s="16">
        <f t="shared" si="130"/>
        <v>90.95831429448441</v>
      </c>
      <c r="J692" s="13">
        <f t="shared" si="124"/>
        <v>62.760056580019679</v>
      </c>
      <c r="K692" s="13">
        <f t="shared" si="125"/>
        <v>28.198257714464731</v>
      </c>
      <c r="L692" s="13">
        <f t="shared" si="126"/>
        <v>0.4936578125861899</v>
      </c>
      <c r="M692" s="13">
        <f t="shared" si="131"/>
        <v>0.85840153416830489</v>
      </c>
      <c r="N692" s="13">
        <f t="shared" si="127"/>
        <v>4.499446428497475E-2</v>
      </c>
      <c r="O692" s="13">
        <f t="shared" si="128"/>
        <v>0.71823341518107375</v>
      </c>
      <c r="Q692">
        <v>13.22306054829491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50.04666667</v>
      </c>
      <c r="G693" s="13">
        <f t="shared" si="122"/>
        <v>0</v>
      </c>
      <c r="H693" s="13">
        <f t="shared" si="123"/>
        <v>50.04666667</v>
      </c>
      <c r="I693" s="16">
        <f t="shared" si="130"/>
        <v>77.751266571878531</v>
      </c>
      <c r="J693" s="13">
        <f t="shared" si="124"/>
        <v>54.904498745055363</v>
      </c>
      <c r="K693" s="13">
        <f t="shared" si="125"/>
        <v>22.846767826823168</v>
      </c>
      <c r="L693" s="13">
        <f t="shared" si="126"/>
        <v>0.27541255741810805</v>
      </c>
      <c r="M693" s="13">
        <f t="shared" si="131"/>
        <v>1.0888196273014383</v>
      </c>
      <c r="N693" s="13">
        <f t="shared" si="127"/>
        <v>5.7072190441575514E-2</v>
      </c>
      <c r="O693" s="13">
        <f t="shared" si="128"/>
        <v>5.7072190441575514E-2</v>
      </c>
      <c r="Q693">
        <v>11.583844916012779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142.69333330000001</v>
      </c>
      <c r="G694" s="13">
        <f t="shared" si="122"/>
        <v>1.7112389502960992</v>
      </c>
      <c r="H694" s="13">
        <f t="shared" si="123"/>
        <v>140.98209434970391</v>
      </c>
      <c r="I694" s="16">
        <f t="shared" si="130"/>
        <v>163.55344961910896</v>
      </c>
      <c r="J694" s="13">
        <f t="shared" si="124"/>
        <v>67.723188544948599</v>
      </c>
      <c r="K694" s="13">
        <f t="shared" si="125"/>
        <v>95.830261074160362</v>
      </c>
      <c r="L694" s="13">
        <f t="shared" si="126"/>
        <v>3.2518362153618572</v>
      </c>
      <c r="M694" s="13">
        <f t="shared" si="131"/>
        <v>4.2835836522217203</v>
      </c>
      <c r="N694" s="13">
        <f t="shared" si="127"/>
        <v>0.22453076326142993</v>
      </c>
      <c r="O694" s="13">
        <f t="shared" si="128"/>
        <v>1.9357697135575291</v>
      </c>
      <c r="Q694">
        <v>10.97057162258065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63.486666669999998</v>
      </c>
      <c r="G695" s="13">
        <f t="shared" si="122"/>
        <v>0.12710561769609896</v>
      </c>
      <c r="H695" s="13">
        <f t="shared" si="123"/>
        <v>63.359561052303903</v>
      </c>
      <c r="I695" s="16">
        <f t="shared" si="130"/>
        <v>155.9379859111024</v>
      </c>
      <c r="J695" s="13">
        <f t="shared" si="124"/>
        <v>71.0921172161664</v>
      </c>
      <c r="K695" s="13">
        <f t="shared" si="125"/>
        <v>84.845868694936001</v>
      </c>
      <c r="L695" s="13">
        <f t="shared" si="126"/>
        <v>2.8038690944286144</v>
      </c>
      <c r="M695" s="13">
        <f t="shared" si="131"/>
        <v>6.8629219833889055</v>
      </c>
      <c r="N695" s="13">
        <f t="shared" si="127"/>
        <v>0.35973083199501338</v>
      </c>
      <c r="O695" s="13">
        <f t="shared" si="128"/>
        <v>0.48683644969111234</v>
      </c>
      <c r="Q695">
        <v>12.02137015087056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73.77333333</v>
      </c>
      <c r="G696" s="13">
        <f t="shared" si="122"/>
        <v>0.332838950896099</v>
      </c>
      <c r="H696" s="13">
        <f t="shared" si="123"/>
        <v>73.440494379103896</v>
      </c>
      <c r="I696" s="16">
        <f t="shared" si="130"/>
        <v>155.48249397961129</v>
      </c>
      <c r="J696" s="13">
        <f t="shared" si="124"/>
        <v>76.356064428707214</v>
      </c>
      <c r="K696" s="13">
        <f t="shared" si="125"/>
        <v>79.126429550904078</v>
      </c>
      <c r="L696" s="13">
        <f t="shared" si="126"/>
        <v>2.5706180780546175</v>
      </c>
      <c r="M696" s="13">
        <f t="shared" si="131"/>
        <v>9.0738092294485089</v>
      </c>
      <c r="N696" s="13">
        <f t="shared" si="127"/>
        <v>0.47561795855673111</v>
      </c>
      <c r="O696" s="13">
        <f t="shared" si="128"/>
        <v>0.80845690945283011</v>
      </c>
      <c r="Q696">
        <v>13.381247674999081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13.50666667</v>
      </c>
      <c r="G697" s="13">
        <f t="shared" si="122"/>
        <v>0</v>
      </c>
      <c r="H697" s="13">
        <f t="shared" si="123"/>
        <v>13.50666667</v>
      </c>
      <c r="I697" s="16">
        <f t="shared" si="130"/>
        <v>90.062478142849457</v>
      </c>
      <c r="J697" s="13">
        <f t="shared" si="124"/>
        <v>66.737586259333838</v>
      </c>
      <c r="K697" s="13">
        <f t="shared" si="125"/>
        <v>23.324891883515619</v>
      </c>
      <c r="L697" s="13">
        <f t="shared" si="126"/>
        <v>0.29491148368830777</v>
      </c>
      <c r="M697" s="13">
        <f t="shared" si="131"/>
        <v>8.8931027545800863</v>
      </c>
      <c r="N697" s="13">
        <f t="shared" si="127"/>
        <v>0.46614594492920564</v>
      </c>
      <c r="O697" s="13">
        <f t="shared" si="128"/>
        <v>0.46614594492920564</v>
      </c>
      <c r="Q697">
        <v>15.19526683147123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21.02</v>
      </c>
      <c r="G698" s="13">
        <f t="shared" si="122"/>
        <v>0</v>
      </c>
      <c r="H698" s="13">
        <f t="shared" si="123"/>
        <v>21.02</v>
      </c>
      <c r="I698" s="16">
        <f t="shared" si="130"/>
        <v>44.049980399827305</v>
      </c>
      <c r="J698" s="13">
        <f t="shared" si="124"/>
        <v>41.02930416100493</v>
      </c>
      <c r="K698" s="13">
        <f t="shared" si="125"/>
        <v>3.0206762388223751</v>
      </c>
      <c r="L698" s="13">
        <f t="shared" si="126"/>
        <v>0</v>
      </c>
      <c r="M698" s="13">
        <f t="shared" si="131"/>
        <v>8.4269568096508802</v>
      </c>
      <c r="N698" s="13">
        <f t="shared" si="127"/>
        <v>0.44171217327824464</v>
      </c>
      <c r="O698" s="13">
        <f t="shared" si="128"/>
        <v>0.44171217327824464</v>
      </c>
      <c r="Q698">
        <v>16.993601865327349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5.0866666670000003</v>
      </c>
      <c r="G699" s="13">
        <f t="shared" si="122"/>
        <v>0</v>
      </c>
      <c r="H699" s="13">
        <f t="shared" si="123"/>
        <v>5.0866666670000003</v>
      </c>
      <c r="I699" s="16">
        <f t="shared" si="130"/>
        <v>8.1073429058223745</v>
      </c>
      <c r="J699" s="13">
        <f t="shared" si="124"/>
        <v>8.0984298935527068</v>
      </c>
      <c r="K699" s="13">
        <f t="shared" si="125"/>
        <v>8.913012269667675E-3</v>
      </c>
      <c r="L699" s="13">
        <f t="shared" si="126"/>
        <v>0</v>
      </c>
      <c r="M699" s="13">
        <f t="shared" si="131"/>
        <v>7.9852446363726353</v>
      </c>
      <c r="N699" s="13">
        <f t="shared" si="127"/>
        <v>0.41855913613454609</v>
      </c>
      <c r="O699" s="13">
        <f t="shared" si="128"/>
        <v>0.41855913613454609</v>
      </c>
      <c r="Q699">
        <v>23.032070530142722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0.32</v>
      </c>
      <c r="G700" s="13">
        <f t="shared" si="122"/>
        <v>0</v>
      </c>
      <c r="H700" s="13">
        <f t="shared" si="123"/>
        <v>0.32</v>
      </c>
      <c r="I700" s="16">
        <f t="shared" si="130"/>
        <v>0.32891301226966768</v>
      </c>
      <c r="J700" s="13">
        <f t="shared" si="124"/>
        <v>0.32891253512727181</v>
      </c>
      <c r="K700" s="13">
        <f t="shared" si="125"/>
        <v>4.7714239587159923E-7</v>
      </c>
      <c r="L700" s="13">
        <f t="shared" si="126"/>
        <v>0</v>
      </c>
      <c r="M700" s="13">
        <f t="shared" si="131"/>
        <v>7.5666855002380888</v>
      </c>
      <c r="N700" s="13">
        <f t="shared" si="127"/>
        <v>0.39661970178788841</v>
      </c>
      <c r="O700" s="13">
        <f t="shared" si="128"/>
        <v>0.39661970178788841</v>
      </c>
      <c r="Q700">
        <v>24.620993193548379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0.43333333299999999</v>
      </c>
      <c r="G701" s="13">
        <f t="shared" si="122"/>
        <v>0</v>
      </c>
      <c r="H701" s="13">
        <f t="shared" si="123"/>
        <v>0.43333333299999999</v>
      </c>
      <c r="I701" s="16">
        <f t="shared" si="130"/>
        <v>0.43333381014239586</v>
      </c>
      <c r="J701" s="13">
        <f t="shared" si="124"/>
        <v>0.4333327820665166</v>
      </c>
      <c r="K701" s="13">
        <f t="shared" si="125"/>
        <v>1.0280758792613476E-6</v>
      </c>
      <c r="L701" s="13">
        <f t="shared" si="126"/>
        <v>0</v>
      </c>
      <c r="M701" s="13">
        <f t="shared" si="131"/>
        <v>7.1700657984502003</v>
      </c>
      <c r="N701" s="13">
        <f t="shared" si="127"/>
        <v>0.37583025734205228</v>
      </c>
      <c r="O701" s="13">
        <f t="shared" si="128"/>
        <v>0.37583025734205228</v>
      </c>
      <c r="Q701">
        <v>25.048111451223839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1.586666667</v>
      </c>
      <c r="G702" s="13">
        <f t="shared" si="122"/>
        <v>0</v>
      </c>
      <c r="H702" s="13">
        <f t="shared" si="123"/>
        <v>1.586666667</v>
      </c>
      <c r="I702" s="16">
        <f t="shared" si="130"/>
        <v>1.5866676950758793</v>
      </c>
      <c r="J702" s="13">
        <f t="shared" si="124"/>
        <v>1.5866099877565898</v>
      </c>
      <c r="K702" s="13">
        <f t="shared" si="125"/>
        <v>5.7707319289557191E-5</v>
      </c>
      <c r="L702" s="13">
        <f t="shared" si="126"/>
        <v>0</v>
      </c>
      <c r="M702" s="13">
        <f t="shared" si="131"/>
        <v>6.7942355411081481</v>
      </c>
      <c r="N702" s="13">
        <f t="shared" si="127"/>
        <v>0.35613052427065928</v>
      </c>
      <c r="O702" s="13">
        <f t="shared" si="128"/>
        <v>0.35613052427065928</v>
      </c>
      <c r="Q702">
        <v>24.087277159317281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31.946666669999999</v>
      </c>
      <c r="G703" s="13">
        <f t="shared" si="122"/>
        <v>0</v>
      </c>
      <c r="H703" s="13">
        <f t="shared" si="123"/>
        <v>31.946666669999999</v>
      </c>
      <c r="I703" s="16">
        <f t="shared" si="130"/>
        <v>31.946724377319288</v>
      </c>
      <c r="J703" s="13">
        <f t="shared" si="124"/>
        <v>31.02213651950634</v>
      </c>
      <c r="K703" s="13">
        <f t="shared" si="125"/>
        <v>0.9245878578129485</v>
      </c>
      <c r="L703" s="13">
        <f t="shared" si="126"/>
        <v>0</v>
      </c>
      <c r="M703" s="13">
        <f t="shared" si="131"/>
        <v>6.4381050168374889</v>
      </c>
      <c r="N703" s="13">
        <f t="shared" si="127"/>
        <v>0.33746338364094119</v>
      </c>
      <c r="O703" s="13">
        <f t="shared" si="128"/>
        <v>0.33746338364094119</v>
      </c>
      <c r="Q703">
        <v>18.997716166638192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37.473333330000003</v>
      </c>
      <c r="G704" s="13">
        <f t="shared" si="122"/>
        <v>0</v>
      </c>
      <c r="H704" s="13">
        <f t="shared" si="123"/>
        <v>37.473333330000003</v>
      </c>
      <c r="I704" s="16">
        <f t="shared" si="130"/>
        <v>38.397921187812955</v>
      </c>
      <c r="J704" s="13">
        <f t="shared" si="124"/>
        <v>35.965907309816572</v>
      </c>
      <c r="K704" s="13">
        <f t="shared" si="125"/>
        <v>2.4320138779963827</v>
      </c>
      <c r="L704" s="13">
        <f t="shared" si="126"/>
        <v>0</v>
      </c>
      <c r="M704" s="13">
        <f t="shared" si="131"/>
        <v>6.1006416331965481</v>
      </c>
      <c r="N704" s="13">
        <f t="shared" si="127"/>
        <v>0.31977471049867962</v>
      </c>
      <c r="O704" s="13">
        <f t="shared" si="128"/>
        <v>0.31977471049867962</v>
      </c>
      <c r="Q704">
        <v>15.663616665354111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80.253333330000004</v>
      </c>
      <c r="G705" s="13">
        <f t="shared" si="122"/>
        <v>0.4624389508960991</v>
      </c>
      <c r="H705" s="13">
        <f t="shared" si="123"/>
        <v>79.790894379103904</v>
      </c>
      <c r="I705" s="16">
        <f t="shared" si="130"/>
        <v>82.222908257100286</v>
      </c>
      <c r="J705" s="13">
        <f t="shared" si="124"/>
        <v>60.017855054401338</v>
      </c>
      <c r="K705" s="13">
        <f t="shared" si="125"/>
        <v>22.205053202698949</v>
      </c>
      <c r="L705" s="13">
        <f t="shared" si="126"/>
        <v>0.24924205633755728</v>
      </c>
      <c r="M705" s="13">
        <f t="shared" si="131"/>
        <v>6.0301089790354263</v>
      </c>
      <c r="N705" s="13">
        <f t="shared" si="127"/>
        <v>0.31607763067967404</v>
      </c>
      <c r="O705" s="13">
        <f t="shared" si="128"/>
        <v>0.77851658157577308</v>
      </c>
      <c r="Q705">
        <v>13.406831739819459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69.62</v>
      </c>
      <c r="G706" s="13">
        <f t="shared" si="122"/>
        <v>0.2497722842960991</v>
      </c>
      <c r="H706" s="13">
        <f t="shared" si="123"/>
        <v>69.370227715703905</v>
      </c>
      <c r="I706" s="16">
        <f t="shared" si="130"/>
        <v>91.326038862065303</v>
      </c>
      <c r="J706" s="13">
        <f t="shared" si="124"/>
        <v>56.738848789401082</v>
      </c>
      <c r="K706" s="13">
        <f t="shared" si="125"/>
        <v>34.587190072664221</v>
      </c>
      <c r="L706" s="13">
        <f t="shared" si="126"/>
        <v>0.75421220062435246</v>
      </c>
      <c r="M706" s="13">
        <f t="shared" si="131"/>
        <v>6.4682435489801051</v>
      </c>
      <c r="N706" s="13">
        <f t="shared" si="127"/>
        <v>0.33904314212705156</v>
      </c>
      <c r="O706" s="13">
        <f t="shared" si="128"/>
        <v>0.58881542642315066</v>
      </c>
      <c r="Q706">
        <v>10.56614462258065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19.786666669999999</v>
      </c>
      <c r="G707" s="13">
        <f t="shared" si="122"/>
        <v>0</v>
      </c>
      <c r="H707" s="13">
        <f t="shared" si="123"/>
        <v>19.786666669999999</v>
      </c>
      <c r="I707" s="16">
        <f t="shared" si="130"/>
        <v>53.619644542039865</v>
      </c>
      <c r="J707" s="13">
        <f t="shared" si="124"/>
        <v>43.888545716205066</v>
      </c>
      <c r="K707" s="13">
        <f t="shared" si="125"/>
        <v>9.731098825834799</v>
      </c>
      <c r="L707" s="13">
        <f t="shared" si="126"/>
        <v>0</v>
      </c>
      <c r="M707" s="13">
        <f t="shared" si="131"/>
        <v>6.1292004068530535</v>
      </c>
      <c r="N707" s="13">
        <f t="shared" si="127"/>
        <v>0.32127166346318625</v>
      </c>
      <c r="O707" s="13">
        <f t="shared" si="128"/>
        <v>0.32127166346318625</v>
      </c>
      <c r="Q707">
        <v>11.363446589098491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39.659999999999997</v>
      </c>
      <c r="G708" s="13">
        <f t="shared" si="122"/>
        <v>0</v>
      </c>
      <c r="H708" s="13">
        <f t="shared" si="123"/>
        <v>39.659999999999997</v>
      </c>
      <c r="I708" s="16">
        <f t="shared" si="130"/>
        <v>49.391098825834796</v>
      </c>
      <c r="J708" s="13">
        <f t="shared" si="124"/>
        <v>43.362957576324092</v>
      </c>
      <c r="K708" s="13">
        <f t="shared" si="125"/>
        <v>6.0281412495107034</v>
      </c>
      <c r="L708" s="13">
        <f t="shared" si="126"/>
        <v>0</v>
      </c>
      <c r="M708" s="13">
        <f t="shared" si="131"/>
        <v>5.8079287433898674</v>
      </c>
      <c r="N708" s="13">
        <f t="shared" si="127"/>
        <v>0.30443170475845904</v>
      </c>
      <c r="O708" s="13">
        <f t="shared" si="128"/>
        <v>0.30443170475845904</v>
      </c>
      <c r="Q708">
        <v>13.857157133661779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45.293333330000003</v>
      </c>
      <c r="G709" s="13">
        <f t="shared" si="122"/>
        <v>0</v>
      </c>
      <c r="H709" s="13">
        <f t="shared" si="123"/>
        <v>45.293333330000003</v>
      </c>
      <c r="I709" s="16">
        <f t="shared" si="130"/>
        <v>51.321474579510706</v>
      </c>
      <c r="J709" s="13">
        <f t="shared" si="124"/>
        <v>44.435806021510338</v>
      </c>
      <c r="K709" s="13">
        <f t="shared" si="125"/>
        <v>6.8856685580003685</v>
      </c>
      <c r="L709" s="13">
        <f t="shared" si="126"/>
        <v>0</v>
      </c>
      <c r="M709" s="13">
        <f t="shared" si="131"/>
        <v>5.5034970386314086</v>
      </c>
      <c r="N709" s="13">
        <f t="shared" si="127"/>
        <v>0.28847443893152874</v>
      </c>
      <c r="O709" s="13">
        <f t="shared" si="128"/>
        <v>0.28847443893152874</v>
      </c>
      <c r="Q709">
        <v>13.57206293545789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6.42</v>
      </c>
      <c r="G710" s="13">
        <f t="shared" ref="G710:G773" si="133">IF((F710-$J$2)&gt;0,$I$2*(F710-$J$2),0)</f>
        <v>0</v>
      </c>
      <c r="H710" s="13">
        <f t="shared" ref="H710:H773" si="134">F710-G710</f>
        <v>6.42</v>
      </c>
      <c r="I710" s="16">
        <f t="shared" si="130"/>
        <v>13.305668558000368</v>
      </c>
      <c r="J710" s="13">
        <f t="shared" ref="J710:J773" si="135">I710/SQRT(1+(I710/($K$2*(300+(25*Q710)+0.05*(Q710)^3)))^2)</f>
        <v>13.213461536460258</v>
      </c>
      <c r="K710" s="13">
        <f t="shared" ref="K710:K773" si="136">I710-J710</f>
        <v>9.220702154011029E-2</v>
      </c>
      <c r="L710" s="13">
        <f t="shared" ref="L710:L773" si="137">IF(K710&gt;$N$2,(K710-$N$2)/$L$2,0)</f>
        <v>0</v>
      </c>
      <c r="M710" s="13">
        <f t="shared" si="131"/>
        <v>5.2150225996998802</v>
      </c>
      <c r="N710" s="13">
        <f t="shared" ref="N710:N773" si="138">$M$2*M710</f>
        <v>0.27335359824919153</v>
      </c>
      <c r="O710" s="13">
        <f t="shared" ref="O710:O773" si="139">N710+G710</f>
        <v>0.27335359824919153</v>
      </c>
      <c r="Q710">
        <v>16.954875193624499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4.2733333330000001</v>
      </c>
      <c r="G711" s="13">
        <f t="shared" si="133"/>
        <v>0</v>
      </c>
      <c r="H711" s="13">
        <f t="shared" si="134"/>
        <v>4.2733333330000001</v>
      </c>
      <c r="I711" s="16">
        <f t="shared" ref="I711:I774" si="141">H711+K710-L710</f>
        <v>4.3655403545401104</v>
      </c>
      <c r="J711" s="13">
        <f t="shared" si="135"/>
        <v>4.3636562365225213</v>
      </c>
      <c r="K711" s="13">
        <f t="shared" si="136"/>
        <v>1.8841180175890315E-3</v>
      </c>
      <c r="L711" s="13">
        <f t="shared" si="137"/>
        <v>0</v>
      </c>
      <c r="M711" s="13">
        <f t="shared" ref="M711:M774" si="142">L711+M710-N710</f>
        <v>4.9416690014506885</v>
      </c>
      <c r="N711" s="13">
        <f t="shared" si="138"/>
        <v>0.25902534017412954</v>
      </c>
      <c r="O711" s="13">
        <f t="shared" si="139"/>
        <v>0.25902534017412954</v>
      </c>
      <c r="Q711">
        <v>20.892820869615051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4.6133333329999999</v>
      </c>
      <c r="G712" s="13">
        <f t="shared" si="133"/>
        <v>0</v>
      </c>
      <c r="H712" s="13">
        <f t="shared" si="134"/>
        <v>4.6133333329999999</v>
      </c>
      <c r="I712" s="16">
        <f t="shared" si="141"/>
        <v>4.615217451017589</v>
      </c>
      <c r="J712" s="13">
        <f t="shared" si="135"/>
        <v>4.6138351366372747</v>
      </c>
      <c r="K712" s="13">
        <f t="shared" si="136"/>
        <v>1.3823143803142202E-3</v>
      </c>
      <c r="L712" s="13">
        <f t="shared" si="137"/>
        <v>0</v>
      </c>
      <c r="M712" s="13">
        <f t="shared" si="142"/>
        <v>4.6826436612765594</v>
      </c>
      <c r="N712" s="13">
        <f t="shared" si="138"/>
        <v>0.24544812024446061</v>
      </c>
      <c r="O712" s="13">
        <f t="shared" si="139"/>
        <v>0.24544812024446061</v>
      </c>
      <c r="Q712">
        <v>24.27775219354838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2.246666667</v>
      </c>
      <c r="G713" s="13">
        <f t="shared" si="133"/>
        <v>0</v>
      </c>
      <c r="H713" s="13">
        <f t="shared" si="134"/>
        <v>2.246666667</v>
      </c>
      <c r="I713" s="16">
        <f t="shared" si="141"/>
        <v>2.2480489813803142</v>
      </c>
      <c r="J713" s="13">
        <f t="shared" si="135"/>
        <v>2.2478887036284125</v>
      </c>
      <c r="K713" s="13">
        <f t="shared" si="136"/>
        <v>1.6027775190163851E-4</v>
      </c>
      <c r="L713" s="13">
        <f t="shared" si="137"/>
        <v>0</v>
      </c>
      <c r="M713" s="13">
        <f t="shared" si="142"/>
        <v>4.4371955410320991</v>
      </c>
      <c r="N713" s="13">
        <f t="shared" si="138"/>
        <v>0.23258257161650556</v>
      </c>
      <c r="O713" s="13">
        <f t="shared" si="139"/>
        <v>0.23258257161650556</v>
      </c>
      <c r="Q713">
        <v>24.25672279311047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4.693333333</v>
      </c>
      <c r="G714" s="13">
        <f t="shared" si="133"/>
        <v>0</v>
      </c>
      <c r="H714" s="13">
        <f t="shared" si="134"/>
        <v>4.693333333</v>
      </c>
      <c r="I714" s="16">
        <f t="shared" si="141"/>
        <v>4.6934936107519016</v>
      </c>
      <c r="J714" s="13">
        <f t="shared" si="135"/>
        <v>4.6911357574920887</v>
      </c>
      <c r="K714" s="13">
        <f t="shared" si="136"/>
        <v>2.3578532598129698E-3</v>
      </c>
      <c r="L714" s="13">
        <f t="shared" si="137"/>
        <v>0</v>
      </c>
      <c r="M714" s="13">
        <f t="shared" si="142"/>
        <v>4.2046129694155931</v>
      </c>
      <c r="N714" s="13">
        <f t="shared" si="138"/>
        <v>0.22039139092151086</v>
      </c>
      <c r="O714" s="13">
        <f t="shared" si="139"/>
        <v>0.22039139092151086</v>
      </c>
      <c r="Q714">
        <v>20.842720420783579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30.366666670000001</v>
      </c>
      <c r="G715" s="13">
        <f t="shared" si="133"/>
        <v>0</v>
      </c>
      <c r="H715" s="13">
        <f t="shared" si="134"/>
        <v>30.366666670000001</v>
      </c>
      <c r="I715" s="16">
        <f t="shared" si="141"/>
        <v>30.369024523259814</v>
      </c>
      <c r="J715" s="13">
        <f t="shared" si="135"/>
        <v>29.479062775900328</v>
      </c>
      <c r="K715" s="13">
        <f t="shared" si="136"/>
        <v>0.88996174735948586</v>
      </c>
      <c r="L715" s="13">
        <f t="shared" si="137"/>
        <v>0</v>
      </c>
      <c r="M715" s="13">
        <f t="shared" si="142"/>
        <v>3.9842215784940822</v>
      </c>
      <c r="N715" s="13">
        <f t="shared" si="138"/>
        <v>0.20883923010537053</v>
      </c>
      <c r="O715" s="13">
        <f t="shared" si="139"/>
        <v>0.20883923010537053</v>
      </c>
      <c r="Q715">
        <v>18.189732802696209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71.813333330000006</v>
      </c>
      <c r="G716" s="13">
        <f t="shared" si="133"/>
        <v>0.29363895089609915</v>
      </c>
      <c r="H716" s="13">
        <f t="shared" si="134"/>
        <v>71.51969437910391</v>
      </c>
      <c r="I716" s="16">
        <f t="shared" si="141"/>
        <v>72.409656126463403</v>
      </c>
      <c r="J716" s="13">
        <f t="shared" si="135"/>
        <v>58.928501521124794</v>
      </c>
      <c r="K716" s="13">
        <f t="shared" si="136"/>
        <v>13.48115460533861</v>
      </c>
      <c r="L716" s="13">
        <f t="shared" si="137"/>
        <v>0</v>
      </c>
      <c r="M716" s="13">
        <f t="shared" si="142"/>
        <v>3.7753823483887117</v>
      </c>
      <c r="N716" s="13">
        <f t="shared" si="138"/>
        <v>0.19789259393773836</v>
      </c>
      <c r="O716" s="13">
        <f t="shared" si="139"/>
        <v>0.49153154483383754</v>
      </c>
      <c r="Q716">
        <v>15.483347371490311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11.66666667</v>
      </c>
      <c r="G717" s="13">
        <f t="shared" si="133"/>
        <v>0</v>
      </c>
      <c r="H717" s="13">
        <f t="shared" si="134"/>
        <v>11.66666667</v>
      </c>
      <c r="I717" s="16">
        <f t="shared" si="141"/>
        <v>25.147821275338607</v>
      </c>
      <c r="J717" s="13">
        <f t="shared" si="135"/>
        <v>24.062965774903706</v>
      </c>
      <c r="K717" s="13">
        <f t="shared" si="136"/>
        <v>1.0848555004349016</v>
      </c>
      <c r="L717" s="13">
        <f t="shared" si="137"/>
        <v>0</v>
      </c>
      <c r="M717" s="13">
        <f t="shared" si="142"/>
        <v>3.5774897544509732</v>
      </c>
      <c r="N717" s="13">
        <f t="shared" si="138"/>
        <v>0.18751974289336129</v>
      </c>
      <c r="O717" s="13">
        <f t="shared" si="139"/>
        <v>0.18751974289336129</v>
      </c>
      <c r="Q717">
        <v>12.55300980244648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47.986666669999998</v>
      </c>
      <c r="G718" s="13">
        <f t="shared" si="133"/>
        <v>0</v>
      </c>
      <c r="H718" s="13">
        <f t="shared" si="134"/>
        <v>47.986666669999998</v>
      </c>
      <c r="I718" s="16">
        <f t="shared" si="141"/>
        <v>49.071522170434903</v>
      </c>
      <c r="J718" s="13">
        <f t="shared" si="135"/>
        <v>40.09412537538595</v>
      </c>
      <c r="K718" s="13">
        <f t="shared" si="136"/>
        <v>8.9773967950489535</v>
      </c>
      <c r="L718" s="13">
        <f t="shared" si="137"/>
        <v>0</v>
      </c>
      <c r="M718" s="13">
        <f t="shared" si="142"/>
        <v>3.3899700115576117</v>
      </c>
      <c r="N718" s="13">
        <f t="shared" si="138"/>
        <v>0.17769060112404017</v>
      </c>
      <c r="O718" s="13">
        <f t="shared" si="139"/>
        <v>0.17769060112404017</v>
      </c>
      <c r="Q718">
        <v>9.9611776225806459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22.92</v>
      </c>
      <c r="G719" s="13">
        <f t="shared" si="133"/>
        <v>0</v>
      </c>
      <c r="H719" s="13">
        <f t="shared" si="134"/>
        <v>22.92</v>
      </c>
      <c r="I719" s="16">
        <f t="shared" si="141"/>
        <v>31.897396795048955</v>
      </c>
      <c r="J719" s="13">
        <f t="shared" si="135"/>
        <v>30.066890345827087</v>
      </c>
      <c r="K719" s="13">
        <f t="shared" si="136"/>
        <v>1.8305064492218683</v>
      </c>
      <c r="L719" s="13">
        <f t="shared" si="137"/>
        <v>0</v>
      </c>
      <c r="M719" s="13">
        <f t="shared" si="142"/>
        <v>3.2122794104335717</v>
      </c>
      <c r="N719" s="13">
        <f t="shared" si="138"/>
        <v>0.16837666925438471</v>
      </c>
      <c r="O719" s="13">
        <f t="shared" si="139"/>
        <v>0.16837666925438471</v>
      </c>
      <c r="Q719">
        <v>13.77299648789807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22.486666670000002</v>
      </c>
      <c r="G720" s="13">
        <f t="shared" si="133"/>
        <v>0</v>
      </c>
      <c r="H720" s="13">
        <f t="shared" si="134"/>
        <v>22.486666670000002</v>
      </c>
      <c r="I720" s="16">
        <f t="shared" si="141"/>
        <v>24.31717311922187</v>
      </c>
      <c r="J720" s="13">
        <f t="shared" si="135"/>
        <v>23.484776574519831</v>
      </c>
      <c r="K720" s="13">
        <f t="shared" si="136"/>
        <v>0.83239654470203917</v>
      </c>
      <c r="L720" s="13">
        <f t="shared" si="137"/>
        <v>0</v>
      </c>
      <c r="M720" s="13">
        <f t="shared" si="142"/>
        <v>3.043902741179187</v>
      </c>
      <c r="N720" s="13">
        <f t="shared" si="138"/>
        <v>0.15955094174851564</v>
      </c>
      <c r="O720" s="13">
        <f t="shared" si="139"/>
        <v>0.15955094174851564</v>
      </c>
      <c r="Q720">
        <v>13.85055733366095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13.41333333</v>
      </c>
      <c r="G721" s="13">
        <f t="shared" si="133"/>
        <v>0</v>
      </c>
      <c r="H721" s="13">
        <f t="shared" si="134"/>
        <v>13.41333333</v>
      </c>
      <c r="I721" s="16">
        <f t="shared" si="141"/>
        <v>14.24572987470204</v>
      </c>
      <c r="J721" s="13">
        <f t="shared" si="135"/>
        <v>14.129951857973291</v>
      </c>
      <c r="K721" s="13">
        <f t="shared" si="136"/>
        <v>0.11577801672874877</v>
      </c>
      <c r="L721" s="13">
        <f t="shared" si="137"/>
        <v>0</v>
      </c>
      <c r="M721" s="13">
        <f t="shared" si="142"/>
        <v>2.8843517994306715</v>
      </c>
      <c r="N721" s="13">
        <f t="shared" si="138"/>
        <v>0.15118782860812124</v>
      </c>
      <c r="O721" s="13">
        <f t="shared" si="139"/>
        <v>0.15118782860812124</v>
      </c>
      <c r="Q721">
        <v>16.779751825414341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3.0533333329999999</v>
      </c>
      <c r="G722" s="13">
        <f t="shared" si="133"/>
        <v>0</v>
      </c>
      <c r="H722" s="13">
        <f t="shared" si="134"/>
        <v>3.0533333329999999</v>
      </c>
      <c r="I722" s="16">
        <f t="shared" si="141"/>
        <v>3.1691113497287486</v>
      </c>
      <c r="J722" s="13">
        <f t="shared" si="135"/>
        <v>3.1684296845004023</v>
      </c>
      <c r="K722" s="13">
        <f t="shared" si="136"/>
        <v>6.816652283463398E-4</v>
      </c>
      <c r="L722" s="13">
        <f t="shared" si="137"/>
        <v>0</v>
      </c>
      <c r="M722" s="13">
        <f t="shared" si="142"/>
        <v>2.7331639708225501</v>
      </c>
      <c r="N722" s="13">
        <f t="shared" si="138"/>
        <v>0.14326308117483297</v>
      </c>
      <c r="O722" s="13">
        <f t="shared" si="139"/>
        <v>0.14326308117483297</v>
      </c>
      <c r="Q722">
        <v>21.289468703686062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14.706666670000001</v>
      </c>
      <c r="G723" s="13">
        <f t="shared" si="133"/>
        <v>0</v>
      </c>
      <c r="H723" s="13">
        <f t="shared" si="134"/>
        <v>14.706666670000001</v>
      </c>
      <c r="I723" s="16">
        <f t="shared" si="141"/>
        <v>14.707348335228346</v>
      </c>
      <c r="J723" s="13">
        <f t="shared" si="135"/>
        <v>14.660686122559182</v>
      </c>
      <c r="K723" s="13">
        <f t="shared" si="136"/>
        <v>4.6662212669163594E-2</v>
      </c>
      <c r="L723" s="13">
        <f t="shared" si="137"/>
        <v>0</v>
      </c>
      <c r="M723" s="13">
        <f t="shared" si="142"/>
        <v>2.5899008896477174</v>
      </c>
      <c r="N723" s="13">
        <f t="shared" si="138"/>
        <v>0.13575372182178619</v>
      </c>
      <c r="O723" s="13">
        <f t="shared" si="139"/>
        <v>0.13575372182178619</v>
      </c>
      <c r="Q723">
        <v>23.945244930025972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3.26</v>
      </c>
      <c r="G724" s="13">
        <f t="shared" si="133"/>
        <v>0</v>
      </c>
      <c r="H724" s="13">
        <f t="shared" si="134"/>
        <v>3.26</v>
      </c>
      <c r="I724" s="16">
        <f t="shared" si="141"/>
        <v>3.3066622126691634</v>
      </c>
      <c r="J724" s="13">
        <f t="shared" si="135"/>
        <v>3.3061775547459682</v>
      </c>
      <c r="K724" s="13">
        <f t="shared" si="136"/>
        <v>4.8465792319518641E-4</v>
      </c>
      <c r="L724" s="13">
        <f t="shared" si="137"/>
        <v>0</v>
      </c>
      <c r="M724" s="13">
        <f t="shared" si="142"/>
        <v>2.4541471678259312</v>
      </c>
      <c r="N724" s="13">
        <f t="shared" si="138"/>
        <v>0.12863797733050814</v>
      </c>
      <c r="O724" s="13">
        <f t="shared" si="139"/>
        <v>0.12863797733050814</v>
      </c>
      <c r="Q724">
        <v>24.62172720332655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2.6866666669999999</v>
      </c>
      <c r="G725" s="13">
        <f t="shared" si="133"/>
        <v>0</v>
      </c>
      <c r="H725" s="13">
        <f t="shared" si="134"/>
        <v>2.6866666669999999</v>
      </c>
      <c r="I725" s="16">
        <f t="shared" si="141"/>
        <v>2.6871513249231951</v>
      </c>
      <c r="J725" s="13">
        <f t="shared" si="135"/>
        <v>2.6869159092273942</v>
      </c>
      <c r="K725" s="13">
        <f t="shared" si="136"/>
        <v>2.3541569580087796E-4</v>
      </c>
      <c r="L725" s="13">
        <f t="shared" si="137"/>
        <v>0</v>
      </c>
      <c r="M725" s="13">
        <f t="shared" si="142"/>
        <v>2.3255091904954233</v>
      </c>
      <c r="N725" s="13">
        <f t="shared" si="138"/>
        <v>0.12189521575996078</v>
      </c>
      <c r="O725" s="13">
        <f t="shared" si="139"/>
        <v>0.12189521575996078</v>
      </c>
      <c r="Q725">
        <v>25.33867819354839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77.180000000000007</v>
      </c>
      <c r="G726" s="13">
        <f t="shared" si="133"/>
        <v>0.40097228429609916</v>
      </c>
      <c r="H726" s="13">
        <f t="shared" si="134"/>
        <v>76.779027715703904</v>
      </c>
      <c r="I726" s="16">
        <f t="shared" si="141"/>
        <v>76.779263131399702</v>
      </c>
      <c r="J726" s="13">
        <f t="shared" si="135"/>
        <v>69.896162885226587</v>
      </c>
      <c r="K726" s="13">
        <f t="shared" si="136"/>
        <v>6.8831002461731146</v>
      </c>
      <c r="L726" s="13">
        <f t="shared" si="137"/>
        <v>0</v>
      </c>
      <c r="M726" s="13">
        <f t="shared" si="142"/>
        <v>2.2036139747354624</v>
      </c>
      <c r="N726" s="13">
        <f t="shared" si="138"/>
        <v>0.11550588662469213</v>
      </c>
      <c r="O726" s="13">
        <f t="shared" si="139"/>
        <v>0.51647817092079129</v>
      </c>
      <c r="Q726">
        <v>22.7112837757543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10.27333333</v>
      </c>
      <c r="G727" s="13">
        <f t="shared" si="133"/>
        <v>0</v>
      </c>
      <c r="H727" s="13">
        <f t="shared" si="134"/>
        <v>10.27333333</v>
      </c>
      <c r="I727" s="16">
        <f t="shared" si="141"/>
        <v>17.156433576173114</v>
      </c>
      <c r="J727" s="13">
        <f t="shared" si="135"/>
        <v>16.992730697729218</v>
      </c>
      <c r="K727" s="13">
        <f t="shared" si="136"/>
        <v>0.16370287844389608</v>
      </c>
      <c r="L727" s="13">
        <f t="shared" si="137"/>
        <v>0</v>
      </c>
      <c r="M727" s="13">
        <f t="shared" si="142"/>
        <v>2.0881080881107703</v>
      </c>
      <c r="N727" s="13">
        <f t="shared" si="138"/>
        <v>0.10945146420864359</v>
      </c>
      <c r="O727" s="13">
        <f t="shared" si="139"/>
        <v>0.10945146420864359</v>
      </c>
      <c r="Q727">
        <v>18.262628959209259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99.966666669999995</v>
      </c>
      <c r="G728" s="13">
        <f t="shared" si="133"/>
        <v>0.85670561769609888</v>
      </c>
      <c r="H728" s="13">
        <f t="shared" si="134"/>
        <v>99.109961052303902</v>
      </c>
      <c r="I728" s="16">
        <f t="shared" si="141"/>
        <v>99.273663930747801</v>
      </c>
      <c r="J728" s="13">
        <f t="shared" si="135"/>
        <v>69.731253301855304</v>
      </c>
      <c r="K728" s="13">
        <f t="shared" si="136"/>
        <v>29.542410628892497</v>
      </c>
      <c r="L728" s="13">
        <f t="shared" si="137"/>
        <v>0.54847525631745186</v>
      </c>
      <c r="M728" s="13">
        <f t="shared" si="142"/>
        <v>2.5271318802195788</v>
      </c>
      <c r="N728" s="13">
        <f t="shared" si="138"/>
        <v>0.1324635856320204</v>
      </c>
      <c r="O728" s="13">
        <f t="shared" si="139"/>
        <v>0.98916920332811931</v>
      </c>
      <c r="Q728">
        <v>14.988962120945359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99.926666670000003</v>
      </c>
      <c r="G729" s="13">
        <f t="shared" si="133"/>
        <v>0.85590561769609907</v>
      </c>
      <c r="H729" s="13">
        <f t="shared" si="134"/>
        <v>99.070761052303908</v>
      </c>
      <c r="I729" s="16">
        <f t="shared" si="141"/>
        <v>128.06469642487895</v>
      </c>
      <c r="J729" s="13">
        <f t="shared" si="135"/>
        <v>71.607262781722582</v>
      </c>
      <c r="K729" s="13">
        <f t="shared" si="136"/>
        <v>56.457433643156364</v>
      </c>
      <c r="L729" s="13">
        <f t="shared" si="137"/>
        <v>1.646127721132546</v>
      </c>
      <c r="M729" s="13">
        <f t="shared" si="142"/>
        <v>4.0407960157201046</v>
      </c>
      <c r="N729" s="13">
        <f t="shared" si="138"/>
        <v>0.21180466806637693</v>
      </c>
      <c r="O729" s="13">
        <f t="shared" si="139"/>
        <v>1.0677102857624761</v>
      </c>
      <c r="Q729">
        <v>13.166555503270841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91.846666670000005</v>
      </c>
      <c r="G730" s="13">
        <f t="shared" si="133"/>
        <v>0.69430561769609911</v>
      </c>
      <c r="H730" s="13">
        <f t="shared" si="134"/>
        <v>91.152361052303903</v>
      </c>
      <c r="I730" s="16">
        <f t="shared" si="141"/>
        <v>145.96366697432771</v>
      </c>
      <c r="J730" s="13">
        <f t="shared" si="135"/>
        <v>68.162095804424879</v>
      </c>
      <c r="K730" s="13">
        <f t="shared" si="136"/>
        <v>77.801571169902829</v>
      </c>
      <c r="L730" s="13">
        <f t="shared" si="137"/>
        <v>2.5165875068503398</v>
      </c>
      <c r="M730" s="13">
        <f t="shared" si="142"/>
        <v>6.3455788545040672</v>
      </c>
      <c r="N730" s="13">
        <f t="shared" si="138"/>
        <v>0.33261347955663578</v>
      </c>
      <c r="O730" s="13">
        <f t="shared" si="139"/>
        <v>1.0269190972527349</v>
      </c>
      <c r="Q730">
        <v>11.49593204808949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101.7866667</v>
      </c>
      <c r="G731" s="13">
        <f t="shared" si="133"/>
        <v>0.89310561829609902</v>
      </c>
      <c r="H731" s="13">
        <f t="shared" si="134"/>
        <v>100.89356108170389</v>
      </c>
      <c r="I731" s="16">
        <f t="shared" si="141"/>
        <v>176.17854474475638</v>
      </c>
      <c r="J731" s="13">
        <f t="shared" si="135"/>
        <v>74.903643370177178</v>
      </c>
      <c r="K731" s="13">
        <f t="shared" si="136"/>
        <v>101.2749013745792</v>
      </c>
      <c r="L731" s="13">
        <f t="shared" si="137"/>
        <v>3.4738803444944657</v>
      </c>
      <c r="M731" s="13">
        <f t="shared" si="142"/>
        <v>9.4868457194418969</v>
      </c>
      <c r="N731" s="13">
        <f t="shared" si="138"/>
        <v>0.49726791473418014</v>
      </c>
      <c r="O731" s="13">
        <f t="shared" si="139"/>
        <v>1.3903735330302791</v>
      </c>
      <c r="Q731">
        <v>12.5416609211014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13.373333329999999</v>
      </c>
      <c r="G732" s="13">
        <f t="shared" si="133"/>
        <v>0</v>
      </c>
      <c r="H732" s="13">
        <f t="shared" si="134"/>
        <v>13.373333329999999</v>
      </c>
      <c r="I732" s="16">
        <f t="shared" si="141"/>
        <v>111.17435436008473</v>
      </c>
      <c r="J732" s="13">
        <f t="shared" si="135"/>
        <v>62.371270828891753</v>
      </c>
      <c r="K732" s="13">
        <f t="shared" si="136"/>
        <v>48.803083531192982</v>
      </c>
      <c r="L732" s="13">
        <f t="shared" si="137"/>
        <v>1.3339668783756338</v>
      </c>
      <c r="M732" s="13">
        <f t="shared" si="142"/>
        <v>10.32354468308335</v>
      </c>
      <c r="N732" s="13">
        <f t="shared" si="138"/>
        <v>0.54112480470737467</v>
      </c>
      <c r="O732" s="13">
        <f t="shared" si="139"/>
        <v>0.54112480470737467</v>
      </c>
      <c r="Q732">
        <v>11.15802662258065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63.06</v>
      </c>
      <c r="G733" s="13">
        <f t="shared" si="133"/>
        <v>0.11857228429609905</v>
      </c>
      <c r="H733" s="13">
        <f t="shared" si="134"/>
        <v>62.941427715703902</v>
      </c>
      <c r="I733" s="16">
        <f t="shared" si="141"/>
        <v>110.41054436852124</v>
      </c>
      <c r="J733" s="13">
        <f t="shared" si="135"/>
        <v>69.716991052344952</v>
      </c>
      <c r="K733" s="13">
        <f t="shared" si="136"/>
        <v>40.693553316176292</v>
      </c>
      <c r="L733" s="13">
        <f t="shared" si="137"/>
        <v>1.0032428130724702</v>
      </c>
      <c r="M733" s="13">
        <f t="shared" si="142"/>
        <v>10.785662691448445</v>
      </c>
      <c r="N733" s="13">
        <f t="shared" si="138"/>
        <v>0.5653474457386175</v>
      </c>
      <c r="O733" s="13">
        <f t="shared" si="139"/>
        <v>0.68391973003471651</v>
      </c>
      <c r="Q733">
        <v>13.74992507832566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5.3133333330000001</v>
      </c>
      <c r="G734" s="13">
        <f t="shared" si="133"/>
        <v>0</v>
      </c>
      <c r="H734" s="13">
        <f t="shared" si="134"/>
        <v>5.3133333330000001</v>
      </c>
      <c r="I734" s="16">
        <f t="shared" si="141"/>
        <v>45.003643836103826</v>
      </c>
      <c r="J734" s="13">
        <f t="shared" si="135"/>
        <v>42.758796478071893</v>
      </c>
      <c r="K734" s="13">
        <f t="shared" si="136"/>
        <v>2.244847358031933</v>
      </c>
      <c r="L734" s="13">
        <f t="shared" si="137"/>
        <v>0</v>
      </c>
      <c r="M734" s="13">
        <f t="shared" si="142"/>
        <v>10.220315245709829</v>
      </c>
      <c r="N734" s="13">
        <f t="shared" si="138"/>
        <v>0.53571387165544204</v>
      </c>
      <c r="O734" s="13">
        <f t="shared" si="139"/>
        <v>0.53571387165544204</v>
      </c>
      <c r="Q734">
        <v>19.76059822570269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1.413333333</v>
      </c>
      <c r="G735" s="13">
        <f t="shared" si="133"/>
        <v>0</v>
      </c>
      <c r="H735" s="13">
        <f t="shared" si="134"/>
        <v>1.413333333</v>
      </c>
      <c r="I735" s="16">
        <f t="shared" si="141"/>
        <v>3.6581806910319328</v>
      </c>
      <c r="J735" s="13">
        <f t="shared" si="135"/>
        <v>3.656882366934854</v>
      </c>
      <c r="K735" s="13">
        <f t="shared" si="136"/>
        <v>1.2983240970787513E-3</v>
      </c>
      <c r="L735" s="13">
        <f t="shared" si="137"/>
        <v>0</v>
      </c>
      <c r="M735" s="13">
        <f t="shared" si="142"/>
        <v>9.6846013740543864</v>
      </c>
      <c r="N735" s="13">
        <f t="shared" si="138"/>
        <v>0.50763358788880064</v>
      </c>
      <c r="O735" s="13">
        <f t="shared" si="139"/>
        <v>0.50763358788880064</v>
      </c>
      <c r="Q735">
        <v>19.77848163958225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0.88666666699999996</v>
      </c>
      <c r="G736" s="13">
        <f t="shared" si="133"/>
        <v>0</v>
      </c>
      <c r="H736" s="13">
        <f t="shared" si="134"/>
        <v>0.88666666699999996</v>
      </c>
      <c r="I736" s="16">
        <f t="shared" si="141"/>
        <v>0.88796499109707872</v>
      </c>
      <c r="J736" s="13">
        <f t="shared" si="135"/>
        <v>0.88795685827301951</v>
      </c>
      <c r="K736" s="13">
        <f t="shared" si="136"/>
        <v>8.1328240592037915E-6</v>
      </c>
      <c r="L736" s="13">
        <f t="shared" si="137"/>
        <v>0</v>
      </c>
      <c r="M736" s="13">
        <f t="shared" si="142"/>
        <v>9.1769677861655854</v>
      </c>
      <c r="N736" s="13">
        <f t="shared" si="138"/>
        <v>0.48102517628775854</v>
      </c>
      <c r="O736" s="13">
        <f t="shared" si="139"/>
        <v>0.48102517628775854</v>
      </c>
      <c r="Q736">
        <v>25.65330119354838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2.9933333329999998</v>
      </c>
      <c r="G737" s="13">
        <f t="shared" si="133"/>
        <v>0</v>
      </c>
      <c r="H737" s="13">
        <f t="shared" si="134"/>
        <v>2.9933333329999998</v>
      </c>
      <c r="I737" s="16">
        <f t="shared" si="141"/>
        <v>2.9933414658240589</v>
      </c>
      <c r="J737" s="13">
        <f t="shared" si="135"/>
        <v>2.992900273097137</v>
      </c>
      <c r="K737" s="13">
        <f t="shared" si="136"/>
        <v>4.4119272692189071E-4</v>
      </c>
      <c r="L737" s="13">
        <f t="shared" si="137"/>
        <v>0</v>
      </c>
      <c r="M737" s="13">
        <f t="shared" si="142"/>
        <v>8.695942609877827</v>
      </c>
      <c r="N737" s="13">
        <f t="shared" si="138"/>
        <v>0.45581148636160607</v>
      </c>
      <c r="O737" s="13">
        <f t="shared" si="139"/>
        <v>0.45581148636160607</v>
      </c>
      <c r="Q737">
        <v>23.160593947612188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7.98</v>
      </c>
      <c r="G738" s="13">
        <f t="shared" si="133"/>
        <v>0</v>
      </c>
      <c r="H738" s="13">
        <f t="shared" si="134"/>
        <v>7.98</v>
      </c>
      <c r="I738" s="16">
        <f t="shared" si="141"/>
        <v>7.9804411927269223</v>
      </c>
      <c r="J738" s="13">
        <f t="shared" si="135"/>
        <v>7.9671280240595372</v>
      </c>
      <c r="K738" s="13">
        <f t="shared" si="136"/>
        <v>1.3313168667385078E-2</v>
      </c>
      <c r="L738" s="13">
        <f t="shared" si="137"/>
        <v>0</v>
      </c>
      <c r="M738" s="13">
        <f t="shared" si="142"/>
        <v>8.2401311235162211</v>
      </c>
      <c r="N738" s="13">
        <f t="shared" si="138"/>
        <v>0.43191941158374647</v>
      </c>
      <c r="O738" s="13">
        <f t="shared" si="139"/>
        <v>0.43191941158374647</v>
      </c>
      <c r="Q738">
        <v>19.85211470044726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40.5</v>
      </c>
      <c r="G739" s="13">
        <f t="shared" si="133"/>
        <v>0</v>
      </c>
      <c r="H739" s="13">
        <f t="shared" si="134"/>
        <v>40.5</v>
      </c>
      <c r="I739" s="16">
        <f t="shared" si="141"/>
        <v>40.513313168667388</v>
      </c>
      <c r="J739" s="13">
        <f t="shared" si="135"/>
        <v>38.200996236420636</v>
      </c>
      <c r="K739" s="13">
        <f t="shared" si="136"/>
        <v>2.3123169322467518</v>
      </c>
      <c r="L739" s="13">
        <f t="shared" si="137"/>
        <v>0</v>
      </c>
      <c r="M739" s="13">
        <f t="shared" si="142"/>
        <v>7.8082117119324748</v>
      </c>
      <c r="N739" s="13">
        <f t="shared" si="138"/>
        <v>0.40927967742096738</v>
      </c>
      <c r="O739" s="13">
        <f t="shared" si="139"/>
        <v>0.40927967742096738</v>
      </c>
      <c r="Q739">
        <v>17.240235771488891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25.626666669999999</v>
      </c>
      <c r="G740" s="13">
        <f t="shared" si="133"/>
        <v>0</v>
      </c>
      <c r="H740" s="13">
        <f t="shared" si="134"/>
        <v>25.626666669999999</v>
      </c>
      <c r="I740" s="16">
        <f t="shared" si="141"/>
        <v>27.938983602246751</v>
      </c>
      <c r="J740" s="13">
        <f t="shared" si="135"/>
        <v>26.8633929766116</v>
      </c>
      <c r="K740" s="13">
        <f t="shared" si="136"/>
        <v>1.0755906256351508</v>
      </c>
      <c r="L740" s="13">
        <f t="shared" si="137"/>
        <v>0</v>
      </c>
      <c r="M740" s="13">
        <f t="shared" si="142"/>
        <v>7.3989320345115077</v>
      </c>
      <c r="N740" s="13">
        <f t="shared" si="138"/>
        <v>0.38782664047349025</v>
      </c>
      <c r="O740" s="13">
        <f t="shared" si="139"/>
        <v>0.38782664047349025</v>
      </c>
      <c r="Q740">
        <v>14.957850981665709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3.7266666669999999</v>
      </c>
      <c r="G741" s="13">
        <f t="shared" si="133"/>
        <v>0</v>
      </c>
      <c r="H741" s="13">
        <f t="shared" si="134"/>
        <v>3.7266666669999999</v>
      </c>
      <c r="I741" s="16">
        <f t="shared" si="141"/>
        <v>4.8022572926351508</v>
      </c>
      <c r="J741" s="13">
        <f t="shared" si="135"/>
        <v>4.7946530662466396</v>
      </c>
      <c r="K741" s="13">
        <f t="shared" si="136"/>
        <v>7.6042263885112149E-3</v>
      </c>
      <c r="L741" s="13">
        <f t="shared" si="137"/>
        <v>0</v>
      </c>
      <c r="M741" s="13">
        <f t="shared" si="142"/>
        <v>7.011105394038017</v>
      </c>
      <c r="N741" s="13">
        <f t="shared" si="138"/>
        <v>0.36749809814341</v>
      </c>
      <c r="O741" s="13">
        <f t="shared" si="139"/>
        <v>0.36749809814341</v>
      </c>
      <c r="Q741">
        <v>12.973172771517101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130.49333329999999</v>
      </c>
      <c r="G742" s="13">
        <f t="shared" si="133"/>
        <v>1.4672389502960987</v>
      </c>
      <c r="H742" s="13">
        <f t="shared" si="134"/>
        <v>129.0260943497039</v>
      </c>
      <c r="I742" s="16">
        <f t="shared" si="141"/>
        <v>129.03369857609241</v>
      </c>
      <c r="J742" s="13">
        <f t="shared" si="135"/>
        <v>62.1222866221296</v>
      </c>
      <c r="K742" s="13">
        <f t="shared" si="136"/>
        <v>66.911411953962812</v>
      </c>
      <c r="L742" s="13">
        <f t="shared" si="137"/>
        <v>2.0724634167735654</v>
      </c>
      <c r="M742" s="13">
        <f t="shared" si="142"/>
        <v>8.7160707126681736</v>
      </c>
      <c r="N742" s="13">
        <f t="shared" si="138"/>
        <v>0.45686653247473075</v>
      </c>
      <c r="O742" s="13">
        <f t="shared" si="139"/>
        <v>1.9241054827708295</v>
      </c>
      <c r="Q742">
        <v>10.24657162258065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0.46666666699999998</v>
      </c>
      <c r="G743" s="13">
        <f t="shared" si="133"/>
        <v>0</v>
      </c>
      <c r="H743" s="13">
        <f t="shared" si="134"/>
        <v>0.46666666699999998</v>
      </c>
      <c r="I743" s="16">
        <f t="shared" si="141"/>
        <v>65.305615204189252</v>
      </c>
      <c r="J743" s="13">
        <f t="shared" si="135"/>
        <v>53.283312996496655</v>
      </c>
      <c r="K743" s="13">
        <f t="shared" si="136"/>
        <v>12.022302207692597</v>
      </c>
      <c r="L743" s="13">
        <f t="shared" si="137"/>
        <v>0</v>
      </c>
      <c r="M743" s="13">
        <f t="shared" si="142"/>
        <v>8.2592041801934428</v>
      </c>
      <c r="N743" s="13">
        <f t="shared" si="138"/>
        <v>0.43291915579820672</v>
      </c>
      <c r="O743" s="13">
        <f t="shared" si="139"/>
        <v>0.43291915579820672</v>
      </c>
      <c r="Q743">
        <v>14.107639303848501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9.6066666670000007</v>
      </c>
      <c r="G744" s="13">
        <f t="shared" si="133"/>
        <v>0</v>
      </c>
      <c r="H744" s="13">
        <f t="shared" si="134"/>
        <v>9.6066666670000007</v>
      </c>
      <c r="I744" s="16">
        <f t="shared" si="141"/>
        <v>21.628968874692596</v>
      </c>
      <c r="J744" s="13">
        <f t="shared" si="135"/>
        <v>21.169808676310129</v>
      </c>
      <c r="K744" s="13">
        <f t="shared" si="136"/>
        <v>0.45916019838246669</v>
      </c>
      <c r="L744" s="13">
        <f t="shared" si="137"/>
        <v>0</v>
      </c>
      <c r="M744" s="13">
        <f t="shared" si="142"/>
        <v>7.8262850243952364</v>
      </c>
      <c r="N744" s="13">
        <f t="shared" si="138"/>
        <v>0.41022701847261728</v>
      </c>
      <c r="O744" s="13">
        <f t="shared" si="139"/>
        <v>0.41022701847261728</v>
      </c>
      <c r="Q744">
        <v>15.746572526037779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38.14</v>
      </c>
      <c r="G745" s="13">
        <f t="shared" si="133"/>
        <v>0</v>
      </c>
      <c r="H745" s="13">
        <f t="shared" si="134"/>
        <v>38.14</v>
      </c>
      <c r="I745" s="16">
        <f t="shared" si="141"/>
        <v>38.599160198382464</v>
      </c>
      <c r="J745" s="13">
        <f t="shared" si="135"/>
        <v>35.952902426938628</v>
      </c>
      <c r="K745" s="13">
        <f t="shared" si="136"/>
        <v>2.6462577714438353</v>
      </c>
      <c r="L745" s="13">
        <f t="shared" si="137"/>
        <v>0</v>
      </c>
      <c r="M745" s="13">
        <f t="shared" si="142"/>
        <v>7.4160580059226193</v>
      </c>
      <c r="N745" s="13">
        <f t="shared" si="138"/>
        <v>0.3887243251563926</v>
      </c>
      <c r="O745" s="13">
        <f t="shared" si="139"/>
        <v>0.3887243251563926</v>
      </c>
      <c r="Q745">
        <v>15.11051582249655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45.766666669999999</v>
      </c>
      <c r="G746" s="13">
        <f t="shared" si="133"/>
        <v>0</v>
      </c>
      <c r="H746" s="13">
        <f t="shared" si="134"/>
        <v>45.766666669999999</v>
      </c>
      <c r="I746" s="16">
        <f t="shared" si="141"/>
        <v>48.412924441443835</v>
      </c>
      <c r="J746" s="13">
        <f t="shared" si="135"/>
        <v>45.049042721300637</v>
      </c>
      <c r="K746" s="13">
        <f t="shared" si="136"/>
        <v>3.3638817201431976</v>
      </c>
      <c r="L746" s="13">
        <f t="shared" si="137"/>
        <v>0</v>
      </c>
      <c r="M746" s="13">
        <f t="shared" si="142"/>
        <v>7.027333680766227</v>
      </c>
      <c r="N746" s="13">
        <f t="shared" si="138"/>
        <v>0.36834872927410367</v>
      </c>
      <c r="O746" s="13">
        <f t="shared" si="139"/>
        <v>0.36834872927410367</v>
      </c>
      <c r="Q746">
        <v>18.228013374450221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6.693333333</v>
      </c>
      <c r="G747" s="13">
        <f t="shared" si="133"/>
        <v>0</v>
      </c>
      <c r="H747" s="13">
        <f t="shared" si="134"/>
        <v>6.693333333</v>
      </c>
      <c r="I747" s="16">
        <f t="shared" si="141"/>
        <v>10.057215053143198</v>
      </c>
      <c r="J747" s="13">
        <f t="shared" si="135"/>
        <v>10.040484945360197</v>
      </c>
      <c r="K747" s="13">
        <f t="shared" si="136"/>
        <v>1.6730107783001102E-2</v>
      </c>
      <c r="L747" s="13">
        <f t="shared" si="137"/>
        <v>0</v>
      </c>
      <c r="M747" s="13">
        <f t="shared" si="142"/>
        <v>6.6589849514921235</v>
      </c>
      <c r="N747" s="13">
        <f t="shared" si="138"/>
        <v>0.34904115224396998</v>
      </c>
      <c r="O747" s="13">
        <f t="shared" si="139"/>
        <v>0.34904115224396998</v>
      </c>
      <c r="Q747">
        <v>23.14594234225666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4.6666667000000002E-2</v>
      </c>
      <c r="G748" s="13">
        <f t="shared" si="133"/>
        <v>0</v>
      </c>
      <c r="H748" s="13">
        <f t="shared" si="134"/>
        <v>4.6666667000000002E-2</v>
      </c>
      <c r="I748" s="16">
        <f t="shared" si="141"/>
        <v>6.3396774783001097E-2</v>
      </c>
      <c r="J748" s="13">
        <f t="shared" si="135"/>
        <v>6.3396771469013888E-2</v>
      </c>
      <c r="K748" s="13">
        <f t="shared" si="136"/>
        <v>3.3139872096521472E-9</v>
      </c>
      <c r="L748" s="13">
        <f t="shared" si="137"/>
        <v>0</v>
      </c>
      <c r="M748" s="13">
        <f t="shared" si="142"/>
        <v>6.3099437992481535</v>
      </c>
      <c r="N748" s="13">
        <f t="shared" si="138"/>
        <v>0.33074561218084081</v>
      </c>
      <c r="O748" s="13">
        <f t="shared" si="139"/>
        <v>0.33074561218084081</v>
      </c>
      <c r="Q748">
        <v>24.839912551946458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0.51333333299999995</v>
      </c>
      <c r="G749" s="13">
        <f t="shared" si="133"/>
        <v>0</v>
      </c>
      <c r="H749" s="13">
        <f t="shared" si="134"/>
        <v>0.51333333299999995</v>
      </c>
      <c r="I749" s="16">
        <f t="shared" si="141"/>
        <v>0.51333333631398714</v>
      </c>
      <c r="J749" s="13">
        <f t="shared" si="135"/>
        <v>0.5133320128285207</v>
      </c>
      <c r="K749" s="13">
        <f t="shared" si="136"/>
        <v>1.3234854664423423E-6</v>
      </c>
      <c r="L749" s="13">
        <f t="shared" si="137"/>
        <v>0</v>
      </c>
      <c r="M749" s="13">
        <f t="shared" si="142"/>
        <v>5.979198187067313</v>
      </c>
      <c r="N749" s="13">
        <f t="shared" si="138"/>
        <v>0.3134090615779791</v>
      </c>
      <c r="O749" s="13">
        <f t="shared" si="139"/>
        <v>0.3134090615779791</v>
      </c>
      <c r="Q749">
        <v>26.897539193548379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1.1000000000000001</v>
      </c>
      <c r="G750" s="13">
        <f t="shared" si="133"/>
        <v>0</v>
      </c>
      <c r="H750" s="13">
        <f t="shared" si="134"/>
        <v>1.1000000000000001</v>
      </c>
      <c r="I750" s="16">
        <f t="shared" si="141"/>
        <v>1.1000013234854666</v>
      </c>
      <c r="J750" s="13">
        <f t="shared" si="135"/>
        <v>1.0999794889415893</v>
      </c>
      <c r="K750" s="13">
        <f t="shared" si="136"/>
        <v>2.1834543877385926E-5</v>
      </c>
      <c r="L750" s="13">
        <f t="shared" si="137"/>
        <v>0</v>
      </c>
      <c r="M750" s="13">
        <f t="shared" si="142"/>
        <v>5.6657891254893338</v>
      </c>
      <c r="N750" s="13">
        <f t="shared" si="138"/>
        <v>0.29698123349700906</v>
      </c>
      <c r="O750" s="13">
        <f t="shared" si="139"/>
        <v>0.29698123349700906</v>
      </c>
      <c r="Q750">
        <v>23.181527398420609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19.606666669999999</v>
      </c>
      <c r="G751" s="13">
        <f t="shared" si="133"/>
        <v>0</v>
      </c>
      <c r="H751" s="13">
        <f t="shared" si="134"/>
        <v>19.606666669999999</v>
      </c>
      <c r="I751" s="16">
        <f t="shared" si="141"/>
        <v>19.606688504543875</v>
      </c>
      <c r="J751" s="13">
        <f t="shared" si="135"/>
        <v>19.387895608099594</v>
      </c>
      <c r="K751" s="13">
        <f t="shared" si="136"/>
        <v>0.21879289644428113</v>
      </c>
      <c r="L751" s="13">
        <f t="shared" si="137"/>
        <v>0</v>
      </c>
      <c r="M751" s="13">
        <f t="shared" si="142"/>
        <v>5.3688078919923248</v>
      </c>
      <c r="N751" s="13">
        <f t="shared" si="138"/>
        <v>0.28141449582005967</v>
      </c>
      <c r="O751" s="13">
        <f t="shared" si="139"/>
        <v>0.28141449582005967</v>
      </c>
      <c r="Q751">
        <v>19.025527222230679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10.06666667</v>
      </c>
      <c r="G752" s="13">
        <f t="shared" si="133"/>
        <v>0</v>
      </c>
      <c r="H752" s="13">
        <f t="shared" si="134"/>
        <v>10.06666667</v>
      </c>
      <c r="I752" s="16">
        <f t="shared" si="141"/>
        <v>10.285459566444281</v>
      </c>
      <c r="J752" s="13">
        <f t="shared" si="135"/>
        <v>10.242539906802632</v>
      </c>
      <c r="K752" s="13">
        <f t="shared" si="136"/>
        <v>4.2919659641649233E-2</v>
      </c>
      <c r="L752" s="13">
        <f t="shared" si="137"/>
        <v>0</v>
      </c>
      <c r="M752" s="13">
        <f t="shared" si="142"/>
        <v>5.0873933961722653</v>
      </c>
      <c r="N752" s="13">
        <f t="shared" si="138"/>
        <v>0.26666371314151055</v>
      </c>
      <c r="O752" s="13">
        <f t="shared" si="139"/>
        <v>0.26666371314151055</v>
      </c>
      <c r="Q752">
        <v>16.92996018306145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70.093333329999993</v>
      </c>
      <c r="G753" s="13">
        <f t="shared" si="133"/>
        <v>0.25923895089609889</v>
      </c>
      <c r="H753" s="13">
        <f t="shared" si="134"/>
        <v>69.834094379103888</v>
      </c>
      <c r="I753" s="16">
        <f t="shared" si="141"/>
        <v>69.877014038745543</v>
      </c>
      <c r="J753" s="13">
        <f t="shared" si="135"/>
        <v>52.789328039474164</v>
      </c>
      <c r="K753" s="13">
        <f t="shared" si="136"/>
        <v>17.087685999271379</v>
      </c>
      <c r="L753" s="13">
        <f t="shared" si="137"/>
        <v>4.0544827238798251E-2</v>
      </c>
      <c r="M753" s="13">
        <f t="shared" si="142"/>
        <v>4.8612745102695527</v>
      </c>
      <c r="N753" s="13">
        <f t="shared" si="138"/>
        <v>0.25481133668255485</v>
      </c>
      <c r="O753" s="13">
        <f t="shared" si="139"/>
        <v>0.51405028757865368</v>
      </c>
      <c r="Q753">
        <v>12.148788226607021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31.880247214439429</v>
      </c>
      <c r="G754" s="13">
        <f t="shared" si="133"/>
        <v>0</v>
      </c>
      <c r="H754" s="13">
        <f t="shared" si="134"/>
        <v>31.880247214439429</v>
      </c>
      <c r="I754" s="16">
        <f t="shared" si="141"/>
        <v>48.92738838647201</v>
      </c>
      <c r="J754" s="13">
        <f t="shared" si="135"/>
        <v>40.120771073356707</v>
      </c>
      <c r="K754" s="13">
        <f t="shared" si="136"/>
        <v>8.8066173131153036</v>
      </c>
      <c r="L754" s="13">
        <f t="shared" si="137"/>
        <v>0</v>
      </c>
      <c r="M754" s="13">
        <f t="shared" si="142"/>
        <v>4.6064631735869979</v>
      </c>
      <c r="N754" s="13">
        <f t="shared" si="138"/>
        <v>0.24145500036277145</v>
      </c>
      <c r="O754" s="13">
        <f t="shared" si="139"/>
        <v>0.24145500036277145</v>
      </c>
      <c r="Q754">
        <v>10.08093662258065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2.805597037796046</v>
      </c>
      <c r="G755" s="13">
        <f t="shared" si="133"/>
        <v>0</v>
      </c>
      <c r="H755" s="13">
        <f t="shared" si="134"/>
        <v>2.805597037796046</v>
      </c>
      <c r="I755" s="16">
        <f t="shared" si="141"/>
        <v>11.61221435091135</v>
      </c>
      <c r="J755" s="13">
        <f t="shared" si="135"/>
        <v>11.522176168524247</v>
      </c>
      <c r="K755" s="13">
        <f t="shared" si="136"/>
        <v>9.0038182387102594E-2</v>
      </c>
      <c r="L755" s="13">
        <f t="shared" si="137"/>
        <v>0</v>
      </c>
      <c r="M755" s="13">
        <f t="shared" si="142"/>
        <v>4.3650081732242265</v>
      </c>
      <c r="N755" s="13">
        <f t="shared" si="138"/>
        <v>0.22879875738345593</v>
      </c>
      <c r="O755" s="13">
        <f t="shared" si="139"/>
        <v>0.22879875738345593</v>
      </c>
      <c r="Q755">
        <v>14.19354414951823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12.20703560191115</v>
      </c>
      <c r="G756" s="13">
        <f t="shared" si="133"/>
        <v>0</v>
      </c>
      <c r="H756" s="13">
        <f t="shared" si="134"/>
        <v>12.20703560191115</v>
      </c>
      <c r="I756" s="16">
        <f t="shared" si="141"/>
        <v>12.297073784298252</v>
      </c>
      <c r="J756" s="13">
        <f t="shared" si="135"/>
        <v>12.205703588159375</v>
      </c>
      <c r="K756" s="13">
        <f t="shared" si="136"/>
        <v>9.1370196138877091E-2</v>
      </c>
      <c r="L756" s="13">
        <f t="shared" si="137"/>
        <v>0</v>
      </c>
      <c r="M756" s="13">
        <f t="shared" si="142"/>
        <v>4.1362094158407707</v>
      </c>
      <c r="N756" s="13">
        <f t="shared" si="138"/>
        <v>0.21680591125287335</v>
      </c>
      <c r="O756" s="13">
        <f t="shared" si="139"/>
        <v>0.21680591125287335</v>
      </c>
      <c r="Q756">
        <v>15.32807417009111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45.080247877280392</v>
      </c>
      <c r="G757" s="13">
        <f t="shared" si="133"/>
        <v>0</v>
      </c>
      <c r="H757" s="13">
        <f t="shared" si="134"/>
        <v>45.080247877280392</v>
      </c>
      <c r="I757" s="16">
        <f t="shared" si="141"/>
        <v>45.171618073419268</v>
      </c>
      <c r="J757" s="13">
        <f t="shared" si="135"/>
        <v>40.954300835868494</v>
      </c>
      <c r="K757" s="13">
        <f t="shared" si="136"/>
        <v>4.2173172375507733</v>
      </c>
      <c r="L757" s="13">
        <f t="shared" si="137"/>
        <v>0</v>
      </c>
      <c r="M757" s="13">
        <f t="shared" si="142"/>
        <v>3.9194035045878972</v>
      </c>
      <c r="N757" s="13">
        <f t="shared" si="138"/>
        <v>0.20544168898352433</v>
      </c>
      <c r="O757" s="13">
        <f t="shared" si="139"/>
        <v>0.20544168898352433</v>
      </c>
      <c r="Q757">
        <v>14.85632313443617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0.2707619195343049</v>
      </c>
      <c r="G758" s="13">
        <f t="shared" si="133"/>
        <v>0</v>
      </c>
      <c r="H758" s="13">
        <f t="shared" si="134"/>
        <v>0.2707619195343049</v>
      </c>
      <c r="I758" s="16">
        <f t="shared" si="141"/>
        <v>4.4880791570850782</v>
      </c>
      <c r="J758" s="13">
        <f t="shared" si="135"/>
        <v>4.4860604089047378</v>
      </c>
      <c r="K758" s="13">
        <f t="shared" si="136"/>
        <v>2.0187481803404239E-3</v>
      </c>
      <c r="L758" s="13">
        <f t="shared" si="137"/>
        <v>0</v>
      </c>
      <c r="M758" s="13">
        <f t="shared" si="142"/>
        <v>3.7139618156043728</v>
      </c>
      <c r="N758" s="13">
        <f t="shared" si="138"/>
        <v>0.19467314026865021</v>
      </c>
      <c r="O758" s="13">
        <f t="shared" si="139"/>
        <v>0.19467314026865021</v>
      </c>
      <c r="Q758">
        <v>20.991753259242479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10.12957045395116</v>
      </c>
      <c r="G759" s="13">
        <f t="shared" si="133"/>
        <v>0</v>
      </c>
      <c r="H759" s="13">
        <f t="shared" si="134"/>
        <v>10.12957045395116</v>
      </c>
      <c r="I759" s="16">
        <f t="shared" si="141"/>
        <v>10.131589202131501</v>
      </c>
      <c r="J759" s="13">
        <f t="shared" si="135"/>
        <v>10.11233453096192</v>
      </c>
      <c r="K759" s="13">
        <f t="shared" si="136"/>
        <v>1.9254671169580462E-2</v>
      </c>
      <c r="L759" s="13">
        <f t="shared" si="137"/>
        <v>0</v>
      </c>
      <c r="M759" s="13">
        <f t="shared" si="142"/>
        <v>3.5192886753357224</v>
      </c>
      <c r="N759" s="13">
        <f t="shared" si="138"/>
        <v>0.18446904194355998</v>
      </c>
      <c r="O759" s="13">
        <f t="shared" si="139"/>
        <v>0.18446904194355998</v>
      </c>
      <c r="Q759">
        <v>22.302503639314551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0.98977107111986418</v>
      </c>
      <c r="G760" s="13">
        <f t="shared" si="133"/>
        <v>0</v>
      </c>
      <c r="H760" s="13">
        <f t="shared" si="134"/>
        <v>0.98977107111986418</v>
      </c>
      <c r="I760" s="16">
        <f t="shared" si="141"/>
        <v>1.0090257422894446</v>
      </c>
      <c r="J760" s="13">
        <f t="shared" si="135"/>
        <v>1.009017073765978</v>
      </c>
      <c r="K760" s="13">
        <f t="shared" si="136"/>
        <v>8.668523466592859E-6</v>
      </c>
      <c r="L760" s="13">
        <f t="shared" si="137"/>
        <v>0</v>
      </c>
      <c r="M760" s="13">
        <f t="shared" si="142"/>
        <v>3.3348196333921623</v>
      </c>
      <c r="N760" s="13">
        <f t="shared" si="138"/>
        <v>0.17479980745476695</v>
      </c>
      <c r="O760" s="13">
        <f t="shared" si="139"/>
        <v>0.17479980745476695</v>
      </c>
      <c r="Q760">
        <v>27.98074519354838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2.993328670829678</v>
      </c>
      <c r="G761" s="13">
        <f t="shared" si="133"/>
        <v>0</v>
      </c>
      <c r="H761" s="13">
        <f t="shared" si="134"/>
        <v>2.993328670829678</v>
      </c>
      <c r="I761" s="16">
        <f t="shared" si="141"/>
        <v>2.9933373393531446</v>
      </c>
      <c r="J761" s="13">
        <f t="shared" si="135"/>
        <v>2.9930826441168454</v>
      </c>
      <c r="K761" s="13">
        <f t="shared" si="136"/>
        <v>2.546952362991739E-4</v>
      </c>
      <c r="L761" s="13">
        <f t="shared" si="137"/>
        <v>0</v>
      </c>
      <c r="M761" s="13">
        <f t="shared" si="142"/>
        <v>3.1600198259373955</v>
      </c>
      <c r="N761" s="13">
        <f t="shared" si="138"/>
        <v>0.1656374010744425</v>
      </c>
      <c r="O761" s="13">
        <f t="shared" si="139"/>
        <v>0.1656374010744425</v>
      </c>
      <c r="Q761">
        <v>27.114345111573211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14.72035814066918</v>
      </c>
      <c r="G762" s="13">
        <f t="shared" si="133"/>
        <v>0</v>
      </c>
      <c r="H762" s="13">
        <f t="shared" si="134"/>
        <v>14.72035814066918</v>
      </c>
      <c r="I762" s="16">
        <f t="shared" si="141"/>
        <v>14.720612835905479</v>
      </c>
      <c r="J762" s="13">
        <f t="shared" si="135"/>
        <v>14.660825516495928</v>
      </c>
      <c r="K762" s="13">
        <f t="shared" si="136"/>
        <v>5.9787319409551287E-2</v>
      </c>
      <c r="L762" s="13">
        <f t="shared" si="137"/>
        <v>0</v>
      </c>
      <c r="M762" s="13">
        <f t="shared" si="142"/>
        <v>2.9943824248629531</v>
      </c>
      <c r="N762" s="13">
        <f t="shared" si="138"/>
        <v>0.15695525661145418</v>
      </c>
      <c r="O762" s="13">
        <f t="shared" si="139"/>
        <v>0.15695525661145418</v>
      </c>
      <c r="Q762">
        <v>22.192498614260341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4.0377624789391726</v>
      </c>
      <c r="G763" s="13">
        <f t="shared" si="133"/>
        <v>0</v>
      </c>
      <c r="H763" s="13">
        <f t="shared" si="134"/>
        <v>4.0377624789391726</v>
      </c>
      <c r="I763" s="16">
        <f t="shared" si="141"/>
        <v>4.0975497983487239</v>
      </c>
      <c r="J763" s="13">
        <f t="shared" si="135"/>
        <v>4.0954509696990264</v>
      </c>
      <c r="K763" s="13">
        <f t="shared" si="136"/>
        <v>2.0988286496974595E-3</v>
      </c>
      <c r="L763" s="13">
        <f t="shared" si="137"/>
        <v>0</v>
      </c>
      <c r="M763" s="13">
        <f t="shared" si="142"/>
        <v>2.8374271682514989</v>
      </c>
      <c r="N763" s="13">
        <f t="shared" si="138"/>
        <v>0.14872820038329224</v>
      </c>
      <c r="O763" s="13">
        <f t="shared" si="139"/>
        <v>0.14872820038329224</v>
      </c>
      <c r="Q763">
        <v>18.788075928918001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26.51928036241484</v>
      </c>
      <c r="G764" s="13">
        <f t="shared" si="133"/>
        <v>0</v>
      </c>
      <c r="H764" s="13">
        <f t="shared" si="134"/>
        <v>26.51928036241484</v>
      </c>
      <c r="I764" s="16">
        <f t="shared" si="141"/>
        <v>26.521379191064536</v>
      </c>
      <c r="J764" s="13">
        <f t="shared" si="135"/>
        <v>25.793679403690277</v>
      </c>
      <c r="K764" s="13">
        <f t="shared" si="136"/>
        <v>0.72769978737425944</v>
      </c>
      <c r="L764" s="13">
        <f t="shared" si="137"/>
        <v>0</v>
      </c>
      <c r="M764" s="13">
        <f t="shared" si="142"/>
        <v>2.6886989678682065</v>
      </c>
      <c r="N764" s="13">
        <f t="shared" si="138"/>
        <v>0.14093237822554366</v>
      </c>
      <c r="O764" s="13">
        <f t="shared" si="139"/>
        <v>0.14093237822554366</v>
      </c>
      <c r="Q764">
        <v>16.756208539339141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92.948854982105814</v>
      </c>
      <c r="G765" s="13">
        <f t="shared" si="133"/>
        <v>0.71634938393821534</v>
      </c>
      <c r="H765" s="13">
        <f t="shared" si="134"/>
        <v>92.232505598167606</v>
      </c>
      <c r="I765" s="16">
        <f t="shared" si="141"/>
        <v>92.960205385541869</v>
      </c>
      <c r="J765" s="13">
        <f t="shared" si="135"/>
        <v>60.310422640019631</v>
      </c>
      <c r="K765" s="13">
        <f t="shared" si="136"/>
        <v>32.649782745522238</v>
      </c>
      <c r="L765" s="13">
        <f t="shared" si="137"/>
        <v>0.67520056734946321</v>
      </c>
      <c r="M765" s="13">
        <f t="shared" si="142"/>
        <v>3.2229671569921261</v>
      </c>
      <c r="N765" s="13">
        <f t="shared" si="138"/>
        <v>0.16893688427226872</v>
      </c>
      <c r="O765" s="13">
        <f t="shared" si="139"/>
        <v>0.88528626821048406</v>
      </c>
      <c r="Q765">
        <v>11.90613587686498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0.83083545391927938</v>
      </c>
      <c r="G766" s="13">
        <f t="shared" si="133"/>
        <v>0</v>
      </c>
      <c r="H766" s="13">
        <f t="shared" si="134"/>
        <v>0.83083545391927938</v>
      </c>
      <c r="I766" s="16">
        <f t="shared" si="141"/>
        <v>32.805417632092052</v>
      </c>
      <c r="J766" s="13">
        <f t="shared" si="135"/>
        <v>30.058492018625984</v>
      </c>
      <c r="K766" s="13">
        <f t="shared" si="136"/>
        <v>2.7469256134660682</v>
      </c>
      <c r="L766" s="13">
        <f t="shared" si="137"/>
        <v>0</v>
      </c>
      <c r="M766" s="13">
        <f t="shared" si="142"/>
        <v>3.0540302727198574</v>
      </c>
      <c r="N766" s="13">
        <f t="shared" si="138"/>
        <v>0.16008179221658145</v>
      </c>
      <c r="O766" s="13">
        <f t="shared" si="139"/>
        <v>0.16008179221658145</v>
      </c>
      <c r="Q766">
        <v>11.09749862258065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18.186908657939188</v>
      </c>
      <c r="G767" s="13">
        <f t="shared" si="133"/>
        <v>0</v>
      </c>
      <c r="H767" s="13">
        <f t="shared" si="134"/>
        <v>18.186908657939188</v>
      </c>
      <c r="I767" s="16">
        <f t="shared" si="141"/>
        <v>20.933834271405257</v>
      </c>
      <c r="J767" s="13">
        <f t="shared" si="135"/>
        <v>20.429033636168306</v>
      </c>
      <c r="K767" s="13">
        <f t="shared" si="136"/>
        <v>0.50480063523695051</v>
      </c>
      <c r="L767" s="13">
        <f t="shared" si="137"/>
        <v>0</v>
      </c>
      <c r="M767" s="13">
        <f t="shared" si="142"/>
        <v>2.8939484805032758</v>
      </c>
      <c r="N767" s="13">
        <f t="shared" si="138"/>
        <v>0.15169085371535612</v>
      </c>
      <c r="O767" s="13">
        <f t="shared" si="139"/>
        <v>0.15169085371535612</v>
      </c>
      <c r="Q767">
        <v>14.330674128315961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22.796207615968321</v>
      </c>
      <c r="G768" s="13">
        <f t="shared" si="133"/>
        <v>0</v>
      </c>
      <c r="H768" s="13">
        <f t="shared" si="134"/>
        <v>22.796207615968321</v>
      </c>
      <c r="I768" s="16">
        <f t="shared" si="141"/>
        <v>23.301008251205271</v>
      </c>
      <c r="J768" s="13">
        <f t="shared" si="135"/>
        <v>22.605833936143654</v>
      </c>
      <c r="K768" s="13">
        <f t="shared" si="136"/>
        <v>0.69517431506161742</v>
      </c>
      <c r="L768" s="13">
        <f t="shared" si="137"/>
        <v>0</v>
      </c>
      <c r="M768" s="13">
        <f t="shared" si="142"/>
        <v>2.7422576267879197</v>
      </c>
      <c r="N768" s="13">
        <f t="shared" si="138"/>
        <v>0.14373973943121657</v>
      </c>
      <c r="O768" s="13">
        <f t="shared" si="139"/>
        <v>0.14373973943121657</v>
      </c>
      <c r="Q768">
        <v>14.276771018049439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45.014309236894817</v>
      </c>
      <c r="G769" s="13">
        <f t="shared" si="133"/>
        <v>0</v>
      </c>
      <c r="H769" s="13">
        <f t="shared" si="134"/>
        <v>45.014309236894817</v>
      </c>
      <c r="I769" s="16">
        <f t="shared" si="141"/>
        <v>45.709483551956438</v>
      </c>
      <c r="J769" s="13">
        <f t="shared" si="135"/>
        <v>41.900207099213908</v>
      </c>
      <c r="K769" s="13">
        <f t="shared" si="136"/>
        <v>3.8092764527425302</v>
      </c>
      <c r="L769" s="13">
        <f t="shared" si="137"/>
        <v>0</v>
      </c>
      <c r="M769" s="13">
        <f t="shared" si="142"/>
        <v>2.598517887356703</v>
      </c>
      <c r="N769" s="13">
        <f t="shared" si="138"/>
        <v>0.13620539528720738</v>
      </c>
      <c r="O769" s="13">
        <f t="shared" si="139"/>
        <v>0.13620539528720738</v>
      </c>
      <c r="Q769">
        <v>15.9593695097593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17.777963255371201</v>
      </c>
      <c r="G770" s="13">
        <f t="shared" si="133"/>
        <v>0</v>
      </c>
      <c r="H770" s="13">
        <f t="shared" si="134"/>
        <v>17.777963255371201</v>
      </c>
      <c r="I770" s="16">
        <f t="shared" si="141"/>
        <v>21.587239708113731</v>
      </c>
      <c r="J770" s="13">
        <f t="shared" si="135"/>
        <v>21.309269966469422</v>
      </c>
      <c r="K770" s="13">
        <f t="shared" si="136"/>
        <v>0.27796974164430921</v>
      </c>
      <c r="L770" s="13">
        <f t="shared" si="137"/>
        <v>0</v>
      </c>
      <c r="M770" s="13">
        <f t="shared" si="142"/>
        <v>2.4623124920694957</v>
      </c>
      <c r="N770" s="13">
        <f t="shared" si="138"/>
        <v>0.1290659756220166</v>
      </c>
      <c r="O770" s="13">
        <f t="shared" si="139"/>
        <v>0.1290659756220166</v>
      </c>
      <c r="Q770">
        <v>19.35523534388712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0.47333333300000002</v>
      </c>
      <c r="G771" s="13">
        <f t="shared" si="133"/>
        <v>0</v>
      </c>
      <c r="H771" s="13">
        <f t="shared" si="134"/>
        <v>0.47333333300000002</v>
      </c>
      <c r="I771" s="16">
        <f t="shared" si="141"/>
        <v>0.75130307464430923</v>
      </c>
      <c r="J771" s="13">
        <f t="shared" si="135"/>
        <v>0.75129430616306125</v>
      </c>
      <c r="K771" s="13">
        <f t="shared" si="136"/>
        <v>8.7684812479782437E-6</v>
      </c>
      <c r="L771" s="13">
        <f t="shared" si="137"/>
        <v>0</v>
      </c>
      <c r="M771" s="13">
        <f t="shared" si="142"/>
        <v>2.3332465164474789</v>
      </c>
      <c r="N771" s="13">
        <f t="shared" si="138"/>
        <v>0.12230077984897221</v>
      </c>
      <c r="O771" s="13">
        <f t="shared" si="139"/>
        <v>0.12230077984897221</v>
      </c>
      <c r="Q771">
        <v>21.54041383333357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0.12300994674711239</v>
      </c>
      <c r="G772" s="13">
        <f t="shared" si="133"/>
        <v>0</v>
      </c>
      <c r="H772" s="13">
        <f t="shared" si="134"/>
        <v>0.12300994674711239</v>
      </c>
      <c r="I772" s="16">
        <f t="shared" si="141"/>
        <v>0.12301871522836037</v>
      </c>
      <c r="J772" s="13">
        <f t="shared" si="135"/>
        <v>0.12301868882789756</v>
      </c>
      <c r="K772" s="13">
        <f t="shared" si="136"/>
        <v>2.6400462815878711E-8</v>
      </c>
      <c r="L772" s="13">
        <f t="shared" si="137"/>
        <v>0</v>
      </c>
      <c r="M772" s="13">
        <f t="shared" si="142"/>
        <v>2.2109457365985068</v>
      </c>
      <c r="N772" s="13">
        <f t="shared" si="138"/>
        <v>0.11589019243515684</v>
      </c>
      <c r="O772" s="13">
        <f t="shared" si="139"/>
        <v>0.11589019243515684</v>
      </c>
      <c r="Q772">
        <v>24.220567091664009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2.5733333329999999</v>
      </c>
      <c r="G773" s="13">
        <f t="shared" si="133"/>
        <v>0</v>
      </c>
      <c r="H773" s="13">
        <f t="shared" si="134"/>
        <v>2.5733333329999999</v>
      </c>
      <c r="I773" s="16">
        <f t="shared" si="141"/>
        <v>2.5733333594004626</v>
      </c>
      <c r="J773" s="13">
        <f t="shared" si="135"/>
        <v>2.5730862645105192</v>
      </c>
      <c r="K773" s="13">
        <f t="shared" si="136"/>
        <v>2.470948899433445E-4</v>
      </c>
      <c r="L773" s="13">
        <f t="shared" si="137"/>
        <v>0</v>
      </c>
      <c r="M773" s="13">
        <f t="shared" si="142"/>
        <v>2.0950555441633498</v>
      </c>
      <c r="N773" s="13">
        <f t="shared" si="138"/>
        <v>0.10981562602661156</v>
      </c>
      <c r="O773" s="13">
        <f t="shared" si="139"/>
        <v>0.10981562602661156</v>
      </c>
      <c r="Q773">
        <v>24.060272193548389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6.170005182333421</v>
      </c>
      <c r="G774" s="13">
        <f t="shared" ref="G774:G837" si="144">IF((F774-$J$2)&gt;0,$I$2*(F774-$J$2),0)</f>
        <v>0</v>
      </c>
      <c r="H774" s="13">
        <f t="shared" ref="H774:H837" si="145">F774-G774</f>
        <v>6.170005182333421</v>
      </c>
      <c r="I774" s="16">
        <f t="shared" si="141"/>
        <v>6.1702522772233639</v>
      </c>
      <c r="J774" s="13">
        <f t="shared" ref="J774:J837" si="146">I774/SQRT(1+(I774/($K$2*(300+(25*Q774)+0.05*(Q774)^3)))^2)</f>
        <v>6.1654735368361795</v>
      </c>
      <c r="K774" s="13">
        <f t="shared" ref="K774:K837" si="147">I774-J774</f>
        <v>4.7787403871843992E-3</v>
      </c>
      <c r="L774" s="13">
        <f t="shared" ref="L774:L837" si="148">IF(K774&gt;$N$2,(K774-$N$2)/$L$2,0)</f>
        <v>0</v>
      </c>
      <c r="M774" s="13">
        <f t="shared" si="142"/>
        <v>1.9852399181367382</v>
      </c>
      <c r="N774" s="13">
        <f t="shared" ref="N774:N837" si="149">$M$2*M774</f>
        <v>0.10405946755472126</v>
      </c>
      <c r="O774" s="13">
        <f t="shared" ref="O774:O837" si="150">N774+G774</f>
        <v>0.10405946755472126</v>
      </c>
      <c r="Q774">
        <v>21.64754660171058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39.445482214794062</v>
      </c>
      <c r="G775" s="13">
        <f t="shared" si="144"/>
        <v>0</v>
      </c>
      <c r="H775" s="13">
        <f t="shared" si="145"/>
        <v>39.445482214794062</v>
      </c>
      <c r="I775" s="16">
        <f t="shared" ref="I775:I838" si="152">H775+K774-L774</f>
        <v>39.45026095518125</v>
      </c>
      <c r="J775" s="13">
        <f t="shared" si="146"/>
        <v>37.550247706720342</v>
      </c>
      <c r="K775" s="13">
        <f t="shared" si="147"/>
        <v>1.9000132484609082</v>
      </c>
      <c r="L775" s="13">
        <f t="shared" si="148"/>
        <v>0</v>
      </c>
      <c r="M775" s="13">
        <f t="shared" ref="M775:M838" si="153">L775+M774-N774</f>
        <v>1.8811804505820169</v>
      </c>
      <c r="N775" s="13">
        <f t="shared" si="149"/>
        <v>9.8605027167518511E-2</v>
      </c>
      <c r="O775" s="13">
        <f t="shared" si="150"/>
        <v>9.8605027167518511E-2</v>
      </c>
      <c r="Q775">
        <v>18.167058668510901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31.52435242232864</v>
      </c>
      <c r="G776" s="13">
        <f t="shared" si="144"/>
        <v>0</v>
      </c>
      <c r="H776" s="13">
        <f t="shared" si="145"/>
        <v>31.52435242232864</v>
      </c>
      <c r="I776" s="16">
        <f t="shared" si="152"/>
        <v>33.424365670789548</v>
      </c>
      <c r="J776" s="13">
        <f t="shared" si="146"/>
        <v>31.711844574639379</v>
      </c>
      <c r="K776" s="13">
        <f t="shared" si="147"/>
        <v>1.7125210961501693</v>
      </c>
      <c r="L776" s="13">
        <f t="shared" si="148"/>
        <v>0</v>
      </c>
      <c r="M776" s="13">
        <f t="shared" si="153"/>
        <v>1.7825754234144984</v>
      </c>
      <c r="N776" s="13">
        <f t="shared" si="149"/>
        <v>9.343648983783337E-2</v>
      </c>
      <c r="O776" s="13">
        <f t="shared" si="150"/>
        <v>9.343648983783337E-2</v>
      </c>
      <c r="Q776">
        <v>15.334699828394269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80.335893111371007</v>
      </c>
      <c r="G777" s="13">
        <f t="shared" si="144"/>
        <v>0.46409014652351915</v>
      </c>
      <c r="H777" s="13">
        <f t="shared" si="145"/>
        <v>79.87180296484749</v>
      </c>
      <c r="I777" s="16">
        <f t="shared" si="152"/>
        <v>81.584324060997659</v>
      </c>
      <c r="J777" s="13">
        <f t="shared" si="146"/>
        <v>58.669141761611769</v>
      </c>
      <c r="K777" s="13">
        <f t="shared" si="147"/>
        <v>22.91518229938589</v>
      </c>
      <c r="L777" s="13">
        <f t="shared" si="148"/>
        <v>0.27820264659609978</v>
      </c>
      <c r="M777" s="13">
        <f t="shared" si="153"/>
        <v>1.9673415801727647</v>
      </c>
      <c r="N777" s="13">
        <f t="shared" si="149"/>
        <v>0.10312129806617219</v>
      </c>
      <c r="O777" s="13">
        <f t="shared" si="150"/>
        <v>0.5672114445896913</v>
      </c>
      <c r="Q777">
        <v>12.834887318535671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11.65480911915666</v>
      </c>
      <c r="G778" s="13">
        <f t="shared" si="144"/>
        <v>0</v>
      </c>
      <c r="H778" s="13">
        <f t="shared" si="145"/>
        <v>11.65480911915666</v>
      </c>
      <c r="I778" s="16">
        <f t="shared" si="152"/>
        <v>34.29178877194645</v>
      </c>
      <c r="J778" s="13">
        <f t="shared" si="146"/>
        <v>30.793731388201188</v>
      </c>
      <c r="K778" s="13">
        <f t="shared" si="147"/>
        <v>3.4980573837452624</v>
      </c>
      <c r="L778" s="13">
        <f t="shared" si="148"/>
        <v>0</v>
      </c>
      <c r="M778" s="13">
        <f t="shared" si="153"/>
        <v>1.8642202821065925</v>
      </c>
      <c r="N778" s="13">
        <f t="shared" si="149"/>
        <v>9.7716033305835809E-2</v>
      </c>
      <c r="O778" s="13">
        <f t="shared" si="150"/>
        <v>9.7716033305835809E-2</v>
      </c>
      <c r="Q778">
        <v>10.056515622580649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7.8907797687138154E-2</v>
      </c>
      <c r="G779" s="13">
        <f t="shared" si="144"/>
        <v>0</v>
      </c>
      <c r="H779" s="13">
        <f t="shared" si="145"/>
        <v>7.8907797687138154E-2</v>
      </c>
      <c r="I779" s="16">
        <f t="shared" si="152"/>
        <v>3.5769651814324006</v>
      </c>
      <c r="J779" s="13">
        <f t="shared" si="146"/>
        <v>3.5749167362281029</v>
      </c>
      <c r="K779" s="13">
        <f t="shared" si="147"/>
        <v>2.0484452042976997E-3</v>
      </c>
      <c r="L779" s="13">
        <f t="shared" si="148"/>
        <v>0</v>
      </c>
      <c r="M779" s="13">
        <f t="shared" si="153"/>
        <v>1.7665042488007567</v>
      </c>
      <c r="N779" s="13">
        <f t="shared" si="149"/>
        <v>9.2594093985318718E-2</v>
      </c>
      <c r="O779" s="13">
        <f t="shared" si="150"/>
        <v>9.2594093985318718E-2</v>
      </c>
      <c r="Q779">
        <v>16.068890612846161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0.12583080450287301</v>
      </c>
      <c r="G780" s="13">
        <f t="shared" si="144"/>
        <v>0</v>
      </c>
      <c r="H780" s="13">
        <f t="shared" si="145"/>
        <v>0.12583080450287301</v>
      </c>
      <c r="I780" s="16">
        <f t="shared" si="152"/>
        <v>0.12787924970717071</v>
      </c>
      <c r="J780" s="13">
        <f t="shared" si="146"/>
        <v>0.12787916245394965</v>
      </c>
      <c r="K780" s="13">
        <f t="shared" si="147"/>
        <v>8.7253221064953479E-8</v>
      </c>
      <c r="L780" s="13">
        <f t="shared" si="148"/>
        <v>0</v>
      </c>
      <c r="M780" s="13">
        <f t="shared" si="153"/>
        <v>1.673910154815438</v>
      </c>
      <c r="N780" s="13">
        <f t="shared" si="149"/>
        <v>8.7740629156812078E-2</v>
      </c>
      <c r="O780" s="13">
        <f t="shared" si="150"/>
        <v>8.7740629156812078E-2</v>
      </c>
      <c r="Q780">
        <v>16.575250629655201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2.9906519371025779</v>
      </c>
      <c r="G781" s="13">
        <f t="shared" si="144"/>
        <v>0</v>
      </c>
      <c r="H781" s="13">
        <f t="shared" si="145"/>
        <v>2.9906519371025779</v>
      </c>
      <c r="I781" s="16">
        <f t="shared" si="152"/>
        <v>2.990652024355799</v>
      </c>
      <c r="J781" s="13">
        <f t="shared" si="146"/>
        <v>2.9900328730536714</v>
      </c>
      <c r="K781" s="13">
        <f t="shared" si="147"/>
        <v>6.1915130212764069E-4</v>
      </c>
      <c r="L781" s="13">
        <f t="shared" si="148"/>
        <v>0</v>
      </c>
      <c r="M781" s="13">
        <f t="shared" si="153"/>
        <v>1.5861695256586259</v>
      </c>
      <c r="N781" s="13">
        <f t="shared" si="149"/>
        <v>8.3141566308255518E-2</v>
      </c>
      <c r="O781" s="13">
        <f t="shared" si="150"/>
        <v>8.3141566308255518E-2</v>
      </c>
      <c r="Q781">
        <v>20.740605914599922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2.5287189843462849</v>
      </c>
      <c r="G782" s="13">
        <f t="shared" si="144"/>
        <v>0</v>
      </c>
      <c r="H782" s="13">
        <f t="shared" si="145"/>
        <v>2.5287189843462849</v>
      </c>
      <c r="I782" s="16">
        <f t="shared" si="152"/>
        <v>2.5293381356484126</v>
      </c>
      <c r="J782" s="13">
        <f t="shared" si="146"/>
        <v>2.5289859162495865</v>
      </c>
      <c r="K782" s="13">
        <f t="shared" si="147"/>
        <v>3.5221939882612574E-4</v>
      </c>
      <c r="L782" s="13">
        <f t="shared" si="148"/>
        <v>0</v>
      </c>
      <c r="M782" s="13">
        <f t="shared" si="153"/>
        <v>1.5030279593503704</v>
      </c>
      <c r="N782" s="13">
        <f t="shared" si="149"/>
        <v>7.8783570560405206E-2</v>
      </c>
      <c r="O782" s="13">
        <f t="shared" si="150"/>
        <v>7.8783570560405206E-2</v>
      </c>
      <c r="Q782">
        <v>21.175789232044661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8.5784252754180592</v>
      </c>
      <c r="G783" s="13">
        <f t="shared" si="144"/>
        <v>0</v>
      </c>
      <c r="H783" s="13">
        <f t="shared" si="145"/>
        <v>8.5784252754180592</v>
      </c>
      <c r="I783" s="16">
        <f t="shared" si="152"/>
        <v>8.5787774948168849</v>
      </c>
      <c r="J783" s="13">
        <f t="shared" si="146"/>
        <v>8.5627185155635992</v>
      </c>
      <c r="K783" s="13">
        <f t="shared" si="147"/>
        <v>1.6058979253285699E-2</v>
      </c>
      <c r="L783" s="13">
        <f t="shared" si="148"/>
        <v>0</v>
      </c>
      <c r="M783" s="13">
        <f t="shared" si="153"/>
        <v>1.4242443887899652</v>
      </c>
      <c r="N783" s="13">
        <f t="shared" si="149"/>
        <v>7.4654006002651374E-2</v>
      </c>
      <c r="O783" s="13">
        <f t="shared" si="150"/>
        <v>7.4654006002651374E-2</v>
      </c>
      <c r="Q783">
        <v>20.057330765474919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0.73550854926916465</v>
      </c>
      <c r="G784" s="13">
        <f t="shared" si="144"/>
        <v>0</v>
      </c>
      <c r="H784" s="13">
        <f t="shared" si="145"/>
        <v>0.73550854926916465</v>
      </c>
      <c r="I784" s="16">
        <f t="shared" si="152"/>
        <v>0.75156752852245035</v>
      </c>
      <c r="J784" s="13">
        <f t="shared" si="146"/>
        <v>0.75155990098079584</v>
      </c>
      <c r="K784" s="13">
        <f t="shared" si="147"/>
        <v>7.6275416545090735E-6</v>
      </c>
      <c r="L784" s="13">
        <f t="shared" si="148"/>
        <v>0</v>
      </c>
      <c r="M784" s="13">
        <f t="shared" si="153"/>
        <v>1.3495903827873139</v>
      </c>
      <c r="N784" s="13">
        <f t="shared" si="149"/>
        <v>7.0740899055479978E-2</v>
      </c>
      <c r="O784" s="13">
        <f t="shared" si="150"/>
        <v>7.0740899055479978E-2</v>
      </c>
      <c r="Q784">
        <v>22.535284732829339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4.4601712154247047E-2</v>
      </c>
      <c r="G785" s="13">
        <f t="shared" si="144"/>
        <v>0</v>
      </c>
      <c r="H785" s="13">
        <f t="shared" si="145"/>
        <v>4.4601712154247047E-2</v>
      </c>
      <c r="I785" s="16">
        <f t="shared" si="152"/>
        <v>4.4609339695901556E-2</v>
      </c>
      <c r="J785" s="13">
        <f t="shared" si="146"/>
        <v>4.4609338865696305E-2</v>
      </c>
      <c r="K785" s="13">
        <f t="shared" si="147"/>
        <v>8.3020525176724647E-10</v>
      </c>
      <c r="L785" s="13">
        <f t="shared" si="148"/>
        <v>0</v>
      </c>
      <c r="M785" s="13">
        <f t="shared" si="153"/>
        <v>1.2788494837318338</v>
      </c>
      <c r="N785" s="13">
        <f t="shared" si="149"/>
        <v>6.703290375334818E-2</v>
      </c>
      <c r="O785" s="13">
        <f t="shared" si="150"/>
        <v>6.703290375334818E-2</v>
      </c>
      <c r="Q785">
        <v>27.22700919354838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0.75155539666150473</v>
      </c>
      <c r="G786" s="13">
        <f t="shared" si="144"/>
        <v>0</v>
      </c>
      <c r="H786" s="13">
        <f t="shared" si="145"/>
        <v>0.75155539666150473</v>
      </c>
      <c r="I786" s="16">
        <f t="shared" si="152"/>
        <v>0.75155539749170996</v>
      </c>
      <c r="J786" s="13">
        <f t="shared" si="146"/>
        <v>0.75154550961528288</v>
      </c>
      <c r="K786" s="13">
        <f t="shared" si="147"/>
        <v>9.8878764270837749E-6</v>
      </c>
      <c r="L786" s="13">
        <f t="shared" si="148"/>
        <v>0</v>
      </c>
      <c r="M786" s="13">
        <f t="shared" si="153"/>
        <v>1.2118165799784857</v>
      </c>
      <c r="N786" s="13">
        <f t="shared" si="149"/>
        <v>6.3519268847312682E-2</v>
      </c>
      <c r="O786" s="13">
        <f t="shared" si="150"/>
        <v>6.3519268847312682E-2</v>
      </c>
      <c r="Q786">
        <v>20.698411772508571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35.456250883859177</v>
      </c>
      <c r="G787" s="13">
        <f t="shared" si="144"/>
        <v>0</v>
      </c>
      <c r="H787" s="13">
        <f t="shared" si="145"/>
        <v>35.456250883859177</v>
      </c>
      <c r="I787" s="16">
        <f t="shared" si="152"/>
        <v>35.456260771735607</v>
      </c>
      <c r="J787" s="13">
        <f t="shared" si="146"/>
        <v>33.955098899170522</v>
      </c>
      <c r="K787" s="13">
        <f t="shared" si="147"/>
        <v>1.5011618725650848</v>
      </c>
      <c r="L787" s="13">
        <f t="shared" si="148"/>
        <v>0</v>
      </c>
      <c r="M787" s="13">
        <f t="shared" si="153"/>
        <v>1.1482973111311729</v>
      </c>
      <c r="N787" s="13">
        <f t="shared" si="149"/>
        <v>6.0189806632025271E-2</v>
      </c>
      <c r="O787" s="13">
        <f t="shared" si="150"/>
        <v>6.0189806632025271E-2</v>
      </c>
      <c r="Q787">
        <v>17.633501745910319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8.1594781130947052</v>
      </c>
      <c r="G788" s="13">
        <f t="shared" si="144"/>
        <v>0</v>
      </c>
      <c r="H788" s="13">
        <f t="shared" si="145"/>
        <v>8.1594781130947052</v>
      </c>
      <c r="I788" s="16">
        <f t="shared" si="152"/>
        <v>9.66063998565979</v>
      </c>
      <c r="J788" s="13">
        <f t="shared" si="146"/>
        <v>9.6276831754200547</v>
      </c>
      <c r="K788" s="13">
        <f t="shared" si="147"/>
        <v>3.295681023973529E-2</v>
      </c>
      <c r="L788" s="13">
        <f t="shared" si="148"/>
        <v>0</v>
      </c>
      <c r="M788" s="13">
        <f t="shared" si="153"/>
        <v>1.0881075044991477</v>
      </c>
      <c r="N788" s="13">
        <f t="shared" si="149"/>
        <v>5.7034863406710386E-2</v>
      </c>
      <c r="O788" s="13">
        <f t="shared" si="150"/>
        <v>5.7034863406710386E-2</v>
      </c>
      <c r="Q788">
        <v>17.478146113257061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0.45805370875832929</v>
      </c>
      <c r="G789" s="13">
        <f t="shared" si="144"/>
        <v>0</v>
      </c>
      <c r="H789" s="13">
        <f t="shared" si="145"/>
        <v>0.45805370875832929</v>
      </c>
      <c r="I789" s="16">
        <f t="shared" si="152"/>
        <v>0.49101051899806458</v>
      </c>
      <c r="J789" s="13">
        <f t="shared" si="146"/>
        <v>0.49100116471095967</v>
      </c>
      <c r="K789" s="13">
        <f t="shared" si="147"/>
        <v>9.3542871049123733E-6</v>
      </c>
      <c r="L789" s="13">
        <f t="shared" si="148"/>
        <v>0</v>
      </c>
      <c r="M789" s="13">
        <f t="shared" si="153"/>
        <v>1.0310726410924373</v>
      </c>
      <c r="N789" s="13">
        <f t="shared" si="149"/>
        <v>5.4045291484476982E-2</v>
      </c>
      <c r="O789" s="13">
        <f t="shared" si="150"/>
        <v>5.4045291484476982E-2</v>
      </c>
      <c r="Q789">
        <v>11.96009008101379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66.500525490497139</v>
      </c>
      <c r="G790" s="13">
        <f t="shared" si="144"/>
        <v>0.18738279410604178</v>
      </c>
      <c r="H790" s="13">
        <f t="shared" si="145"/>
        <v>66.313142696391097</v>
      </c>
      <c r="I790" s="16">
        <f t="shared" si="152"/>
        <v>66.313152050678198</v>
      </c>
      <c r="J790" s="13">
        <f t="shared" si="146"/>
        <v>48.251240326164208</v>
      </c>
      <c r="K790" s="13">
        <f t="shared" si="147"/>
        <v>18.06191172451399</v>
      </c>
      <c r="L790" s="13">
        <f t="shared" si="148"/>
        <v>8.0275845415231056E-2</v>
      </c>
      <c r="M790" s="13">
        <f t="shared" si="153"/>
        <v>1.0573031950231915</v>
      </c>
      <c r="N790" s="13">
        <f t="shared" si="149"/>
        <v>5.5420207156262134E-2</v>
      </c>
      <c r="O790" s="13">
        <f t="shared" si="150"/>
        <v>0.24280300126230392</v>
      </c>
      <c r="Q790">
        <v>10.132601622580649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34.297267077309662</v>
      </c>
      <c r="G791" s="13">
        <f t="shared" si="144"/>
        <v>0</v>
      </c>
      <c r="H791" s="13">
        <f t="shared" si="145"/>
        <v>34.297267077309662</v>
      </c>
      <c r="I791" s="16">
        <f t="shared" si="152"/>
        <v>52.278902956408423</v>
      </c>
      <c r="J791" s="13">
        <f t="shared" si="146"/>
        <v>44.459632375241412</v>
      </c>
      <c r="K791" s="13">
        <f t="shared" si="147"/>
        <v>7.8192705811670109</v>
      </c>
      <c r="L791" s="13">
        <f t="shared" si="148"/>
        <v>0</v>
      </c>
      <c r="M791" s="13">
        <f t="shared" si="153"/>
        <v>1.0018829878669293</v>
      </c>
      <c r="N791" s="13">
        <f t="shared" si="149"/>
        <v>5.2515269976746999E-2</v>
      </c>
      <c r="O791" s="13">
        <f t="shared" si="150"/>
        <v>5.2515269976746999E-2</v>
      </c>
      <c r="Q791">
        <v>12.84873454536673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50.043175302976707</v>
      </c>
      <c r="G792" s="13">
        <f t="shared" si="144"/>
        <v>0</v>
      </c>
      <c r="H792" s="13">
        <f t="shared" si="145"/>
        <v>50.043175302976707</v>
      </c>
      <c r="I792" s="16">
        <f t="shared" si="152"/>
        <v>57.862445884143717</v>
      </c>
      <c r="J792" s="13">
        <f t="shared" si="146"/>
        <v>48.580280472746864</v>
      </c>
      <c r="K792" s="13">
        <f t="shared" si="147"/>
        <v>9.2821654113968535</v>
      </c>
      <c r="L792" s="13">
        <f t="shared" si="148"/>
        <v>0</v>
      </c>
      <c r="M792" s="13">
        <f t="shared" si="153"/>
        <v>0.94936771789018226</v>
      </c>
      <c r="N792" s="13">
        <f t="shared" si="149"/>
        <v>4.9762599640860501E-2</v>
      </c>
      <c r="O792" s="13">
        <f t="shared" si="150"/>
        <v>4.9762599640860501E-2</v>
      </c>
      <c r="Q792">
        <v>13.672366603364569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20.901789088297011</v>
      </c>
      <c r="G793" s="13">
        <f t="shared" si="144"/>
        <v>0</v>
      </c>
      <c r="H793" s="13">
        <f t="shared" si="145"/>
        <v>20.901789088297011</v>
      </c>
      <c r="I793" s="16">
        <f t="shared" si="152"/>
        <v>30.183954499693865</v>
      </c>
      <c r="J793" s="13">
        <f t="shared" si="146"/>
        <v>28.957601572616415</v>
      </c>
      <c r="K793" s="13">
        <f t="shared" si="147"/>
        <v>1.2263529270774498</v>
      </c>
      <c r="L793" s="13">
        <f t="shared" si="148"/>
        <v>0</v>
      </c>
      <c r="M793" s="13">
        <f t="shared" si="153"/>
        <v>0.89960511824932177</v>
      </c>
      <c r="N793" s="13">
        <f t="shared" si="149"/>
        <v>4.7154214842902775E-2</v>
      </c>
      <c r="O793" s="13">
        <f t="shared" si="150"/>
        <v>4.7154214842902775E-2</v>
      </c>
      <c r="Q793">
        <v>15.655377674067671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11.653699380691741</v>
      </c>
      <c r="G794" s="13">
        <f t="shared" si="144"/>
        <v>0</v>
      </c>
      <c r="H794" s="13">
        <f t="shared" si="145"/>
        <v>11.653699380691741</v>
      </c>
      <c r="I794" s="16">
        <f t="shared" si="152"/>
        <v>12.880052307769191</v>
      </c>
      <c r="J794" s="13">
        <f t="shared" si="146"/>
        <v>12.80633439830391</v>
      </c>
      <c r="K794" s="13">
        <f t="shared" si="147"/>
        <v>7.3717909465280229E-2</v>
      </c>
      <c r="L794" s="13">
        <f t="shared" si="148"/>
        <v>0</v>
      </c>
      <c r="M794" s="13">
        <f t="shared" si="153"/>
        <v>0.85245090340641894</v>
      </c>
      <c r="N794" s="13">
        <f t="shared" si="149"/>
        <v>4.4682552629844538E-2</v>
      </c>
      <c r="O794" s="13">
        <f t="shared" si="150"/>
        <v>4.4682552629844538E-2</v>
      </c>
      <c r="Q794">
        <v>17.86293459381011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0.71882216143948352</v>
      </c>
      <c r="G795" s="13">
        <f t="shared" si="144"/>
        <v>0</v>
      </c>
      <c r="H795" s="13">
        <f t="shared" si="145"/>
        <v>0.71882216143948352</v>
      </c>
      <c r="I795" s="16">
        <f t="shared" si="152"/>
        <v>0.79254007090476375</v>
      </c>
      <c r="J795" s="13">
        <f t="shared" si="146"/>
        <v>0.79253077965051666</v>
      </c>
      <c r="K795" s="13">
        <f t="shared" si="147"/>
        <v>9.2912542470902082E-6</v>
      </c>
      <c r="L795" s="13">
        <f t="shared" si="148"/>
        <v>0</v>
      </c>
      <c r="M795" s="13">
        <f t="shared" si="153"/>
        <v>0.80776835077657438</v>
      </c>
      <c r="N795" s="13">
        <f t="shared" si="149"/>
        <v>4.2340446472714982E-2</v>
      </c>
      <c r="O795" s="13">
        <f t="shared" si="150"/>
        <v>4.2340446472714982E-2</v>
      </c>
      <c r="Q795">
        <v>22.265364259531161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0.34257838096504972</v>
      </c>
      <c r="G796" s="13">
        <f t="shared" si="144"/>
        <v>0</v>
      </c>
      <c r="H796" s="13">
        <f t="shared" si="145"/>
        <v>0.34257838096504972</v>
      </c>
      <c r="I796" s="16">
        <f t="shared" si="152"/>
        <v>0.34258767221929681</v>
      </c>
      <c r="J796" s="13">
        <f t="shared" si="146"/>
        <v>0.34258703339906155</v>
      </c>
      <c r="K796" s="13">
        <f t="shared" si="147"/>
        <v>6.3882023526584675E-7</v>
      </c>
      <c r="L796" s="13">
        <f t="shared" si="148"/>
        <v>0</v>
      </c>
      <c r="M796" s="13">
        <f t="shared" si="153"/>
        <v>0.76542790430385943</v>
      </c>
      <c r="N796" s="13">
        <f t="shared" si="149"/>
        <v>4.0121105487412254E-2</v>
      </c>
      <c r="O796" s="13">
        <f t="shared" si="150"/>
        <v>4.0121105487412254E-2</v>
      </c>
      <c r="Q796">
        <v>23.40951725265721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0.20471053541279469</v>
      </c>
      <c r="G797" s="13">
        <f t="shared" si="144"/>
        <v>0</v>
      </c>
      <c r="H797" s="13">
        <f t="shared" si="145"/>
        <v>0.20471053541279469</v>
      </c>
      <c r="I797" s="16">
        <f t="shared" si="152"/>
        <v>0.20471117423302995</v>
      </c>
      <c r="J797" s="13">
        <f t="shared" si="146"/>
        <v>0.20471103204560345</v>
      </c>
      <c r="K797" s="13">
        <f t="shared" si="147"/>
        <v>1.4218742649951821E-7</v>
      </c>
      <c r="L797" s="13">
        <f t="shared" si="148"/>
        <v>0</v>
      </c>
      <c r="M797" s="13">
        <f t="shared" si="153"/>
        <v>0.72530679881644722</v>
      </c>
      <c r="N797" s="13">
        <f t="shared" si="149"/>
        <v>3.8018094744687828E-2</v>
      </c>
      <c r="O797" s="13">
        <f t="shared" si="150"/>
        <v>3.8018094744687828E-2</v>
      </c>
      <c r="Q797">
        <v>23.108497436593229</v>
      </c>
    </row>
    <row r="798" spans="1:17" x14ac:dyDescent="0.2">
      <c r="A798" s="14">
        <f t="shared" si="151"/>
        <v>46266</v>
      </c>
      <c r="B798" s="1">
        <v>9</v>
      </c>
      <c r="F798" s="34">
        <v>0.22557869972715949</v>
      </c>
      <c r="G798" s="13">
        <f t="shared" si="144"/>
        <v>0</v>
      </c>
      <c r="H798" s="13">
        <f t="shared" si="145"/>
        <v>0.22557869972715949</v>
      </c>
      <c r="I798" s="16">
        <f t="shared" si="152"/>
        <v>0.22557884191458599</v>
      </c>
      <c r="J798" s="13">
        <f t="shared" si="146"/>
        <v>0.22557864879071393</v>
      </c>
      <c r="K798" s="13">
        <f t="shared" si="147"/>
        <v>1.9312387206094073E-7</v>
      </c>
      <c r="L798" s="13">
        <f t="shared" si="148"/>
        <v>0</v>
      </c>
      <c r="M798" s="13">
        <f t="shared" si="153"/>
        <v>0.68728870407175935</v>
      </c>
      <c r="N798" s="13">
        <f t="shared" si="149"/>
        <v>3.6025316612213934E-2</v>
      </c>
      <c r="O798" s="13">
        <f t="shared" si="150"/>
        <v>3.6025316612213934E-2</v>
      </c>
      <c r="Q798">
        <v>23.002022193548381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63.332585844692112</v>
      </c>
      <c r="G799" s="13">
        <f t="shared" si="144"/>
        <v>0.12402400118994124</v>
      </c>
      <c r="H799" s="13">
        <f t="shared" si="145"/>
        <v>63.208561843502167</v>
      </c>
      <c r="I799" s="16">
        <f t="shared" si="152"/>
        <v>63.208562036626041</v>
      </c>
      <c r="J799" s="13">
        <f t="shared" si="146"/>
        <v>57.326120580374926</v>
      </c>
      <c r="K799" s="13">
        <f t="shared" si="147"/>
        <v>5.8824414562511151</v>
      </c>
      <c r="L799" s="13">
        <f t="shared" si="148"/>
        <v>0</v>
      </c>
      <c r="M799" s="13">
        <f t="shared" si="153"/>
        <v>0.65126338745954537</v>
      </c>
      <c r="N799" s="13">
        <f t="shared" si="149"/>
        <v>3.4136993074635823E-2</v>
      </c>
      <c r="O799" s="13">
        <f t="shared" si="150"/>
        <v>0.15816099426457705</v>
      </c>
      <c r="Q799">
        <v>19.655544247110161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64.027654200912863</v>
      </c>
      <c r="G800" s="13">
        <f t="shared" si="144"/>
        <v>0.13792536831435626</v>
      </c>
      <c r="H800" s="13">
        <f t="shared" si="145"/>
        <v>63.889728832598507</v>
      </c>
      <c r="I800" s="16">
        <f t="shared" si="152"/>
        <v>69.772170288849622</v>
      </c>
      <c r="J800" s="13">
        <f t="shared" si="146"/>
        <v>57.131314784922729</v>
      </c>
      <c r="K800" s="13">
        <f t="shared" si="147"/>
        <v>12.640855503926893</v>
      </c>
      <c r="L800" s="13">
        <f t="shared" si="148"/>
        <v>0</v>
      </c>
      <c r="M800" s="13">
        <f t="shared" si="153"/>
        <v>0.61712639438490957</v>
      </c>
      <c r="N800" s="13">
        <f t="shared" si="149"/>
        <v>3.234764898034629E-2</v>
      </c>
      <c r="O800" s="13">
        <f t="shared" si="150"/>
        <v>0.17027301729470254</v>
      </c>
      <c r="Q800">
        <v>15.215080209179661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44.322439219916447</v>
      </c>
      <c r="G801" s="13">
        <f t="shared" si="144"/>
        <v>0</v>
      </c>
      <c r="H801" s="13">
        <f t="shared" si="145"/>
        <v>44.322439219916447</v>
      </c>
      <c r="I801" s="16">
        <f t="shared" si="152"/>
        <v>56.96329472384334</v>
      </c>
      <c r="J801" s="13">
        <f t="shared" si="146"/>
        <v>46.555027580278868</v>
      </c>
      <c r="K801" s="13">
        <f t="shared" si="147"/>
        <v>10.408267143564473</v>
      </c>
      <c r="L801" s="13">
        <f t="shared" si="148"/>
        <v>0</v>
      </c>
      <c r="M801" s="13">
        <f t="shared" si="153"/>
        <v>0.58477874540456332</v>
      </c>
      <c r="N801" s="13">
        <f t="shared" si="149"/>
        <v>3.0652096166406746E-2</v>
      </c>
      <c r="O801" s="13">
        <f t="shared" si="150"/>
        <v>3.0652096166406746E-2</v>
      </c>
      <c r="Q801">
        <v>12.189007749075669</v>
      </c>
    </row>
    <row r="802" spans="1:17" x14ac:dyDescent="0.2">
      <c r="A802" s="14">
        <f t="shared" si="151"/>
        <v>46388</v>
      </c>
      <c r="B802" s="1">
        <v>1</v>
      </c>
      <c r="F802" s="34">
        <v>30.902823902354779</v>
      </c>
      <c r="G802" s="13">
        <f t="shared" si="144"/>
        <v>0</v>
      </c>
      <c r="H802" s="13">
        <f t="shared" si="145"/>
        <v>30.902823902354779</v>
      </c>
      <c r="I802" s="16">
        <f t="shared" si="152"/>
        <v>41.311091045919255</v>
      </c>
      <c r="J802" s="13">
        <f t="shared" si="146"/>
        <v>35.90665217375566</v>
      </c>
      <c r="K802" s="13">
        <f t="shared" si="147"/>
        <v>5.4044388721635954</v>
      </c>
      <c r="L802" s="13">
        <f t="shared" si="148"/>
        <v>0</v>
      </c>
      <c r="M802" s="13">
        <f t="shared" si="153"/>
        <v>0.55412664923815658</v>
      </c>
      <c r="N802" s="13">
        <f t="shared" si="149"/>
        <v>2.9045418415585545E-2</v>
      </c>
      <c r="O802" s="13">
        <f t="shared" si="150"/>
        <v>2.9045418415585545E-2</v>
      </c>
      <c r="Q802">
        <v>10.60793962258065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30.535999570711809</v>
      </c>
      <c r="G803" s="13">
        <f t="shared" si="144"/>
        <v>0</v>
      </c>
      <c r="H803" s="13">
        <f t="shared" si="145"/>
        <v>30.535999570711809</v>
      </c>
      <c r="I803" s="16">
        <f t="shared" si="152"/>
        <v>35.940438442875404</v>
      </c>
      <c r="J803" s="13">
        <f t="shared" si="146"/>
        <v>33.149530527295973</v>
      </c>
      <c r="K803" s="13">
        <f t="shared" si="147"/>
        <v>2.7909079155794316</v>
      </c>
      <c r="L803" s="13">
        <f t="shared" si="148"/>
        <v>0</v>
      </c>
      <c r="M803" s="13">
        <f t="shared" si="153"/>
        <v>0.52508123082257108</v>
      </c>
      <c r="N803" s="13">
        <f t="shared" si="149"/>
        <v>2.7522957201896743E-2</v>
      </c>
      <c r="O803" s="13">
        <f t="shared" si="150"/>
        <v>2.7522957201896743E-2</v>
      </c>
      <c r="Q803">
        <v>13.06964098231515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140.80556050938091</v>
      </c>
      <c r="G804" s="13">
        <f t="shared" si="144"/>
        <v>1.6734834944837171</v>
      </c>
      <c r="H804" s="13">
        <f t="shared" si="145"/>
        <v>139.13207701489719</v>
      </c>
      <c r="I804" s="16">
        <f t="shared" si="152"/>
        <v>141.92298493047662</v>
      </c>
      <c r="J804" s="13">
        <f t="shared" si="146"/>
        <v>73.107386968265729</v>
      </c>
      <c r="K804" s="13">
        <f t="shared" si="147"/>
        <v>68.815597962210887</v>
      </c>
      <c r="L804" s="13">
        <f t="shared" si="148"/>
        <v>2.1501202132887394</v>
      </c>
      <c r="M804" s="13">
        <f t="shared" si="153"/>
        <v>2.6476784869094137</v>
      </c>
      <c r="N804" s="13">
        <f t="shared" si="149"/>
        <v>0.13878222530527756</v>
      </c>
      <c r="O804" s="13">
        <f t="shared" si="150"/>
        <v>1.8122657197889946</v>
      </c>
      <c r="Q804">
        <v>12.983635513565179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45.011535212118943</v>
      </c>
      <c r="G805" s="13">
        <f t="shared" si="144"/>
        <v>0</v>
      </c>
      <c r="H805" s="13">
        <f t="shared" si="145"/>
        <v>45.011535212118943</v>
      </c>
      <c r="I805" s="16">
        <f t="shared" si="152"/>
        <v>111.67701296104109</v>
      </c>
      <c r="J805" s="13">
        <f t="shared" si="146"/>
        <v>72.374848555345679</v>
      </c>
      <c r="K805" s="13">
        <f t="shared" si="147"/>
        <v>39.302164405695407</v>
      </c>
      <c r="L805" s="13">
        <f t="shared" si="148"/>
        <v>0.94649898393673648</v>
      </c>
      <c r="M805" s="13">
        <f t="shared" si="153"/>
        <v>3.4553952455408727</v>
      </c>
      <c r="N805" s="13">
        <f t="shared" si="149"/>
        <v>0.18111996749469578</v>
      </c>
      <c r="O805" s="13">
        <f t="shared" si="150"/>
        <v>0.18111996749469578</v>
      </c>
      <c r="Q805">
        <v>14.55121051357639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17.967119086811991</v>
      </c>
      <c r="G806" s="13">
        <f t="shared" si="144"/>
        <v>0</v>
      </c>
      <c r="H806" s="13">
        <f t="shared" si="145"/>
        <v>17.967119086811991</v>
      </c>
      <c r="I806" s="16">
        <f t="shared" si="152"/>
        <v>56.322784508570663</v>
      </c>
      <c r="J806" s="13">
        <f t="shared" si="146"/>
        <v>51.171573159634114</v>
      </c>
      <c r="K806" s="13">
        <f t="shared" si="147"/>
        <v>5.151211348936549</v>
      </c>
      <c r="L806" s="13">
        <f t="shared" si="148"/>
        <v>0</v>
      </c>
      <c r="M806" s="13">
        <f t="shared" si="153"/>
        <v>3.274275278046177</v>
      </c>
      <c r="N806" s="13">
        <f t="shared" si="149"/>
        <v>0.17162628000189356</v>
      </c>
      <c r="O806" s="13">
        <f t="shared" si="150"/>
        <v>0.17162628000189356</v>
      </c>
      <c r="Q806">
        <v>18.16796393275208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0.81172910506051088</v>
      </c>
      <c r="G807" s="13">
        <f t="shared" si="144"/>
        <v>0</v>
      </c>
      <c r="H807" s="13">
        <f t="shared" si="145"/>
        <v>0.81172910506051088</v>
      </c>
      <c r="I807" s="16">
        <f t="shared" si="152"/>
        <v>5.9629404539970601</v>
      </c>
      <c r="J807" s="13">
        <f t="shared" si="146"/>
        <v>5.9587385169572604</v>
      </c>
      <c r="K807" s="13">
        <f t="shared" si="147"/>
        <v>4.2019370397996525E-3</v>
      </c>
      <c r="L807" s="13">
        <f t="shared" si="148"/>
        <v>0</v>
      </c>
      <c r="M807" s="13">
        <f t="shared" si="153"/>
        <v>3.1026489980442835</v>
      </c>
      <c r="N807" s="13">
        <f t="shared" si="149"/>
        <v>0.16263021904611921</v>
      </c>
      <c r="O807" s="13">
        <f t="shared" si="150"/>
        <v>0.16263021904611921</v>
      </c>
      <c r="Q807">
        <v>21.83301692712373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0.684142216980826</v>
      </c>
      <c r="G808" s="13">
        <f t="shared" si="144"/>
        <v>0</v>
      </c>
      <c r="H808" s="13">
        <f t="shared" si="145"/>
        <v>0.684142216980826</v>
      </c>
      <c r="I808" s="16">
        <f t="shared" si="152"/>
        <v>0.68834415402062565</v>
      </c>
      <c r="J808" s="13">
        <f t="shared" si="146"/>
        <v>0.68833969859903532</v>
      </c>
      <c r="K808" s="13">
        <f t="shared" si="147"/>
        <v>4.4554215903325201E-6</v>
      </c>
      <c r="L808" s="13">
        <f t="shared" si="148"/>
        <v>0</v>
      </c>
      <c r="M808" s="13">
        <f t="shared" si="153"/>
        <v>2.9400187789981644</v>
      </c>
      <c r="N808" s="13">
        <f t="shared" si="149"/>
        <v>0.15410570075105579</v>
      </c>
      <c r="O808" s="13">
        <f t="shared" si="150"/>
        <v>0.15410570075105579</v>
      </c>
      <c r="Q808">
        <v>24.487860193548389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11.16020383439294</v>
      </c>
      <c r="G809" s="13">
        <f t="shared" si="144"/>
        <v>0</v>
      </c>
      <c r="H809" s="13">
        <f t="shared" si="145"/>
        <v>11.16020383439294</v>
      </c>
      <c r="I809" s="16">
        <f t="shared" si="152"/>
        <v>11.160208289814531</v>
      </c>
      <c r="J809" s="13">
        <f t="shared" si="146"/>
        <v>11.141395364505636</v>
      </c>
      <c r="K809" s="13">
        <f t="shared" si="147"/>
        <v>1.881292530889489E-2</v>
      </c>
      <c r="L809" s="13">
        <f t="shared" si="148"/>
        <v>0</v>
      </c>
      <c r="M809" s="13">
        <f t="shared" si="153"/>
        <v>2.7859130782471087</v>
      </c>
      <c r="N809" s="13">
        <f t="shared" si="149"/>
        <v>0.14602800846772063</v>
      </c>
      <c r="O809" s="13">
        <f t="shared" si="150"/>
        <v>0.14602800846772063</v>
      </c>
      <c r="Q809">
        <v>24.536306251468801</v>
      </c>
    </row>
    <row r="810" spans="1:17" x14ac:dyDescent="0.2">
      <c r="A810" s="14">
        <f t="shared" si="151"/>
        <v>46631</v>
      </c>
      <c r="B810" s="1">
        <v>9</v>
      </c>
      <c r="F810" s="34">
        <v>85.432079518785216</v>
      </c>
      <c r="G810" s="13">
        <f t="shared" si="144"/>
        <v>0.56601387467180331</v>
      </c>
      <c r="H810" s="13">
        <f t="shared" si="145"/>
        <v>84.866065644113405</v>
      </c>
      <c r="I810" s="16">
        <f t="shared" si="152"/>
        <v>84.884878569422298</v>
      </c>
      <c r="J810" s="13">
        <f t="shared" si="146"/>
        <v>74.937490810028336</v>
      </c>
      <c r="K810" s="13">
        <f t="shared" si="147"/>
        <v>9.9473877593939619</v>
      </c>
      <c r="L810" s="13">
        <f t="shared" si="148"/>
        <v>0</v>
      </c>
      <c r="M810" s="13">
        <f t="shared" si="153"/>
        <v>2.6398850697793881</v>
      </c>
      <c r="N810" s="13">
        <f t="shared" si="149"/>
        <v>0.13837372110909787</v>
      </c>
      <c r="O810" s="13">
        <f t="shared" si="150"/>
        <v>0.70438759578090115</v>
      </c>
      <c r="Q810">
        <v>21.902615734887181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11.78375207247827</v>
      </c>
      <c r="G811" s="13">
        <f t="shared" si="144"/>
        <v>0</v>
      </c>
      <c r="H811" s="13">
        <f t="shared" si="145"/>
        <v>11.78375207247827</v>
      </c>
      <c r="I811" s="16">
        <f t="shared" si="152"/>
        <v>21.731139831872234</v>
      </c>
      <c r="J811" s="13">
        <f t="shared" si="146"/>
        <v>21.522293587604143</v>
      </c>
      <c r="K811" s="13">
        <f t="shared" si="147"/>
        <v>0.2088462442680914</v>
      </c>
      <c r="L811" s="13">
        <f t="shared" si="148"/>
        <v>0</v>
      </c>
      <c r="M811" s="13">
        <f t="shared" si="153"/>
        <v>2.5015113486702902</v>
      </c>
      <c r="N811" s="13">
        <f t="shared" si="149"/>
        <v>0.13112064524122363</v>
      </c>
      <c r="O811" s="13">
        <f t="shared" si="150"/>
        <v>0.13112064524122363</v>
      </c>
      <c r="Q811">
        <v>21.550370641736819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32.123577370792269</v>
      </c>
      <c r="G812" s="13">
        <f t="shared" si="144"/>
        <v>0</v>
      </c>
      <c r="H812" s="13">
        <f t="shared" si="145"/>
        <v>32.123577370792269</v>
      </c>
      <c r="I812" s="16">
        <f t="shared" si="152"/>
        <v>32.332423615060364</v>
      </c>
      <c r="J812" s="13">
        <f t="shared" si="146"/>
        <v>30.54427354259446</v>
      </c>
      <c r="K812" s="13">
        <f t="shared" si="147"/>
        <v>1.7881500724659034</v>
      </c>
      <c r="L812" s="13">
        <f t="shared" si="148"/>
        <v>0</v>
      </c>
      <c r="M812" s="13">
        <f t="shared" si="153"/>
        <v>2.3703907034290665</v>
      </c>
      <c r="N812" s="13">
        <f t="shared" si="149"/>
        <v>0.12424775073382362</v>
      </c>
      <c r="O812" s="13">
        <f t="shared" si="150"/>
        <v>0.12424775073382362</v>
      </c>
      <c r="Q812">
        <v>14.26053042780825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86.01558259184192</v>
      </c>
      <c r="G813" s="13">
        <f t="shared" si="144"/>
        <v>0.57768393613293745</v>
      </c>
      <c r="H813" s="13">
        <f t="shared" si="145"/>
        <v>85.437898655708977</v>
      </c>
      <c r="I813" s="16">
        <f t="shared" si="152"/>
        <v>87.226048728174874</v>
      </c>
      <c r="J813" s="13">
        <f t="shared" si="146"/>
        <v>61.213902892135124</v>
      </c>
      <c r="K813" s="13">
        <f t="shared" si="147"/>
        <v>26.01214583603975</v>
      </c>
      <c r="L813" s="13">
        <f t="shared" si="148"/>
        <v>0.40450347337410558</v>
      </c>
      <c r="M813" s="13">
        <f t="shared" si="153"/>
        <v>2.6506464260693487</v>
      </c>
      <c r="N813" s="13">
        <f t="shared" si="149"/>
        <v>0.13893779449663632</v>
      </c>
      <c r="O813" s="13">
        <f t="shared" si="150"/>
        <v>0.71662173062957379</v>
      </c>
      <c r="Q813">
        <v>13.09154557609866</v>
      </c>
    </row>
    <row r="814" spans="1:17" x14ac:dyDescent="0.2">
      <c r="A814" s="14">
        <f t="shared" si="151"/>
        <v>46753</v>
      </c>
      <c r="B814" s="1">
        <v>1</v>
      </c>
      <c r="F814" s="34">
        <v>2.2417314437665969</v>
      </c>
      <c r="G814" s="13">
        <f t="shared" si="144"/>
        <v>0</v>
      </c>
      <c r="H814" s="13">
        <f t="shared" si="145"/>
        <v>2.2417314437665969</v>
      </c>
      <c r="I814" s="16">
        <f t="shared" si="152"/>
        <v>27.84937380643224</v>
      </c>
      <c r="J814" s="13">
        <f t="shared" si="146"/>
        <v>26.021068614992643</v>
      </c>
      <c r="K814" s="13">
        <f t="shared" si="147"/>
        <v>1.8283051914395969</v>
      </c>
      <c r="L814" s="13">
        <f t="shared" si="148"/>
        <v>0</v>
      </c>
      <c r="M814" s="13">
        <f t="shared" si="153"/>
        <v>2.5117086315727124</v>
      </c>
      <c r="N814" s="13">
        <f t="shared" si="149"/>
        <v>0.13165515183644</v>
      </c>
      <c r="O814" s="13">
        <f t="shared" si="150"/>
        <v>0.13165515183644</v>
      </c>
      <c r="Q814">
        <v>10.69150649535584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92.871097933293797</v>
      </c>
      <c r="G815" s="13">
        <f t="shared" si="144"/>
        <v>0.71479424296197491</v>
      </c>
      <c r="H815" s="13">
        <f t="shared" si="145"/>
        <v>92.156303690331825</v>
      </c>
      <c r="I815" s="16">
        <f t="shared" si="152"/>
        <v>93.984608881771422</v>
      </c>
      <c r="J815" s="13">
        <f t="shared" si="146"/>
        <v>57.913863525444533</v>
      </c>
      <c r="K815" s="13">
        <f t="shared" si="147"/>
        <v>36.070745356326888</v>
      </c>
      <c r="L815" s="13">
        <f t="shared" si="148"/>
        <v>0.81471477247572266</v>
      </c>
      <c r="M815" s="13">
        <f t="shared" si="153"/>
        <v>3.1947682522119947</v>
      </c>
      <c r="N815" s="13">
        <f t="shared" si="149"/>
        <v>0.16745879439998726</v>
      </c>
      <c r="O815" s="13">
        <f t="shared" si="150"/>
        <v>0.88225303736196214</v>
      </c>
      <c r="Q815">
        <v>10.795963622580651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131.3760486105017</v>
      </c>
      <c r="G816" s="13">
        <f t="shared" si="144"/>
        <v>1.484893256506133</v>
      </c>
      <c r="H816" s="13">
        <f t="shared" si="145"/>
        <v>129.89115535399557</v>
      </c>
      <c r="I816" s="16">
        <f t="shared" si="152"/>
        <v>165.14718593784673</v>
      </c>
      <c r="J816" s="13">
        <f t="shared" si="146"/>
        <v>77.507331957202084</v>
      </c>
      <c r="K816" s="13">
        <f t="shared" si="147"/>
        <v>87.639853980644645</v>
      </c>
      <c r="L816" s="13">
        <f t="shared" si="148"/>
        <v>2.9178138171914338</v>
      </c>
      <c r="M816" s="13">
        <f t="shared" si="153"/>
        <v>5.9451232750034411</v>
      </c>
      <c r="N816" s="13">
        <f t="shared" si="149"/>
        <v>0.31162297155734908</v>
      </c>
      <c r="O816" s="13">
        <f t="shared" si="150"/>
        <v>1.7965162280634821</v>
      </c>
      <c r="Q816">
        <v>13.40125935399754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33.339230385856993</v>
      </c>
      <c r="G817" s="13">
        <f t="shared" si="144"/>
        <v>0</v>
      </c>
      <c r="H817" s="13">
        <f t="shared" si="145"/>
        <v>33.339230385856993</v>
      </c>
      <c r="I817" s="16">
        <f t="shared" si="152"/>
        <v>118.06127054931021</v>
      </c>
      <c r="J817" s="13">
        <f t="shared" si="146"/>
        <v>75.775376834422644</v>
      </c>
      <c r="K817" s="13">
        <f t="shared" si="147"/>
        <v>42.285893714887564</v>
      </c>
      <c r="L817" s="13">
        <f t="shared" si="148"/>
        <v>1.0681818756377817</v>
      </c>
      <c r="M817" s="13">
        <f t="shared" si="153"/>
        <v>6.7016821790838739</v>
      </c>
      <c r="N817" s="13">
        <f t="shared" si="149"/>
        <v>0.35127919447184858</v>
      </c>
      <c r="O817" s="13">
        <f t="shared" si="150"/>
        <v>0.35127919447184858</v>
      </c>
      <c r="Q817">
        <v>15.112298488189859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6.7764447535179162</v>
      </c>
      <c r="G818" s="13">
        <f t="shared" si="144"/>
        <v>0</v>
      </c>
      <c r="H818" s="13">
        <f t="shared" si="145"/>
        <v>6.7764447535179162</v>
      </c>
      <c r="I818" s="16">
        <f t="shared" si="152"/>
        <v>47.994156592767695</v>
      </c>
      <c r="J818" s="13">
        <f t="shared" si="146"/>
        <v>44.82750416174251</v>
      </c>
      <c r="K818" s="13">
        <f t="shared" si="147"/>
        <v>3.1666524310251845</v>
      </c>
      <c r="L818" s="13">
        <f t="shared" si="148"/>
        <v>0</v>
      </c>
      <c r="M818" s="13">
        <f t="shared" si="153"/>
        <v>6.3504029846120256</v>
      </c>
      <c r="N818" s="13">
        <f t="shared" si="149"/>
        <v>0.33286634391114661</v>
      </c>
      <c r="O818" s="13">
        <f t="shared" si="150"/>
        <v>0.33286634391114661</v>
      </c>
      <c r="Q818">
        <v>18.511230452351189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14.99254506438889</v>
      </c>
      <c r="G819" s="13">
        <f t="shared" si="144"/>
        <v>0</v>
      </c>
      <c r="H819" s="13">
        <f t="shared" si="145"/>
        <v>14.99254506438889</v>
      </c>
      <c r="I819" s="16">
        <f t="shared" si="152"/>
        <v>18.159197495414077</v>
      </c>
      <c r="J819" s="13">
        <f t="shared" si="146"/>
        <v>18.039592894214266</v>
      </c>
      <c r="K819" s="13">
        <f t="shared" si="147"/>
        <v>0.11960460119981065</v>
      </c>
      <c r="L819" s="13">
        <f t="shared" si="148"/>
        <v>0</v>
      </c>
      <c r="M819" s="13">
        <f t="shared" si="153"/>
        <v>6.0175366407008788</v>
      </c>
      <c r="N819" s="13">
        <f t="shared" si="149"/>
        <v>0.31541863182464458</v>
      </c>
      <c r="O819" s="13">
        <f t="shared" si="150"/>
        <v>0.31541863182464458</v>
      </c>
      <c r="Q819">
        <v>21.715066532312481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1.126867848738961</v>
      </c>
      <c r="G820" s="13">
        <f t="shared" si="144"/>
        <v>0</v>
      </c>
      <c r="H820" s="13">
        <f t="shared" si="145"/>
        <v>1.126867848738961</v>
      </c>
      <c r="I820" s="16">
        <f t="shared" si="152"/>
        <v>1.2464724499387716</v>
      </c>
      <c r="J820" s="13">
        <f t="shared" si="146"/>
        <v>1.2464450747272449</v>
      </c>
      <c r="K820" s="13">
        <f t="shared" si="147"/>
        <v>2.737521152673672E-5</v>
      </c>
      <c r="L820" s="13">
        <f t="shared" si="148"/>
        <v>0</v>
      </c>
      <c r="M820" s="13">
        <f t="shared" si="153"/>
        <v>5.7021180088762344</v>
      </c>
      <c r="N820" s="13">
        <f t="shared" si="149"/>
        <v>0.29888546896374629</v>
      </c>
      <c r="O820" s="13">
        <f t="shared" si="150"/>
        <v>0.29888546896374629</v>
      </c>
      <c r="Q820">
        <v>24.243197193548379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0.94152839727526505</v>
      </c>
      <c r="G821" s="13">
        <f t="shared" si="144"/>
        <v>0</v>
      </c>
      <c r="H821" s="13">
        <f t="shared" si="145"/>
        <v>0.94152839727526505</v>
      </c>
      <c r="I821" s="16">
        <f t="shared" si="152"/>
        <v>0.94155577248679179</v>
      </c>
      <c r="J821" s="13">
        <f t="shared" si="146"/>
        <v>0.9415434800248933</v>
      </c>
      <c r="K821" s="13">
        <f t="shared" si="147"/>
        <v>1.229246189848876E-5</v>
      </c>
      <c r="L821" s="13">
        <f t="shared" si="148"/>
        <v>0</v>
      </c>
      <c r="M821" s="13">
        <f t="shared" si="153"/>
        <v>5.4032325399124881</v>
      </c>
      <c r="N821" s="13">
        <f t="shared" si="149"/>
        <v>0.28321891779475633</v>
      </c>
      <c r="O821" s="13">
        <f t="shared" si="150"/>
        <v>0.28321891779475633</v>
      </c>
      <c r="Q821">
        <v>23.950565607591908</v>
      </c>
    </row>
    <row r="822" spans="1:17" x14ac:dyDescent="0.2">
      <c r="A822" s="14">
        <f t="shared" si="151"/>
        <v>46997</v>
      </c>
      <c r="B822" s="1">
        <v>9</v>
      </c>
      <c r="F822" s="34">
        <v>9.7108513232382219</v>
      </c>
      <c r="G822" s="13">
        <f t="shared" si="144"/>
        <v>0</v>
      </c>
      <c r="H822" s="13">
        <f t="shared" si="145"/>
        <v>9.7108513232382219</v>
      </c>
      <c r="I822" s="16">
        <f t="shared" si="152"/>
        <v>9.71086361570012</v>
      </c>
      <c r="J822" s="13">
        <f t="shared" si="146"/>
        <v>9.6957953178982024</v>
      </c>
      <c r="K822" s="13">
        <f t="shared" si="147"/>
        <v>1.5068297801917652E-2</v>
      </c>
      <c r="L822" s="13">
        <f t="shared" si="148"/>
        <v>0</v>
      </c>
      <c r="M822" s="13">
        <f t="shared" si="153"/>
        <v>5.1200136221177317</v>
      </c>
      <c r="N822" s="13">
        <f t="shared" si="149"/>
        <v>0.26837355350508019</v>
      </c>
      <c r="O822" s="13">
        <f t="shared" si="150"/>
        <v>0.26837355350508019</v>
      </c>
      <c r="Q822">
        <v>23.143450977813689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4.8553447817173314</v>
      </c>
      <c r="G823" s="13">
        <f t="shared" si="144"/>
        <v>0</v>
      </c>
      <c r="H823" s="13">
        <f t="shared" si="145"/>
        <v>4.8553447817173314</v>
      </c>
      <c r="I823" s="16">
        <f t="shared" si="152"/>
        <v>4.8704130795192491</v>
      </c>
      <c r="J823" s="13">
        <f t="shared" si="146"/>
        <v>4.8676418052665893</v>
      </c>
      <c r="K823" s="13">
        <f t="shared" si="147"/>
        <v>2.7712742526597722E-3</v>
      </c>
      <c r="L823" s="13">
        <f t="shared" si="148"/>
        <v>0</v>
      </c>
      <c r="M823" s="13">
        <f t="shared" si="153"/>
        <v>4.8516400686126513</v>
      </c>
      <c r="N823" s="13">
        <f t="shared" si="149"/>
        <v>0.25430633229500194</v>
      </c>
      <c r="O823" s="13">
        <f t="shared" si="150"/>
        <v>0.25430633229500194</v>
      </c>
      <c r="Q823">
        <v>20.4850106575939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74.6239265037607</v>
      </c>
      <c r="G824" s="13">
        <f t="shared" si="144"/>
        <v>0.34985081437131299</v>
      </c>
      <c r="H824" s="13">
        <f t="shared" si="145"/>
        <v>74.274075689389392</v>
      </c>
      <c r="I824" s="16">
        <f t="shared" si="152"/>
        <v>74.276846963642058</v>
      </c>
      <c r="J824" s="13">
        <f t="shared" si="146"/>
        <v>58.678959026456901</v>
      </c>
      <c r="K824" s="13">
        <f t="shared" si="147"/>
        <v>15.597887937185156</v>
      </c>
      <c r="L824" s="13">
        <f t="shared" si="148"/>
        <v>0</v>
      </c>
      <c r="M824" s="13">
        <f t="shared" si="153"/>
        <v>4.5973337363176494</v>
      </c>
      <c r="N824" s="13">
        <f t="shared" si="149"/>
        <v>0.24097646657315561</v>
      </c>
      <c r="O824" s="13">
        <f t="shared" si="150"/>
        <v>0.59082728094446857</v>
      </c>
      <c r="Q824">
        <v>14.653229426337271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98.925859538499182</v>
      </c>
      <c r="G825" s="13">
        <f t="shared" si="144"/>
        <v>0.83588947506608269</v>
      </c>
      <c r="H825" s="13">
        <f t="shared" si="145"/>
        <v>98.0899700634331</v>
      </c>
      <c r="I825" s="16">
        <f t="shared" si="152"/>
        <v>113.68785800061826</v>
      </c>
      <c r="J825" s="13">
        <f t="shared" si="146"/>
        <v>70.224358189764089</v>
      </c>
      <c r="K825" s="13">
        <f t="shared" si="147"/>
        <v>43.463499810854174</v>
      </c>
      <c r="L825" s="13">
        <f t="shared" si="148"/>
        <v>1.1162071822902784</v>
      </c>
      <c r="M825" s="13">
        <f t="shared" si="153"/>
        <v>5.4725644520347716</v>
      </c>
      <c r="N825" s="13">
        <f t="shared" si="149"/>
        <v>0.28685305883437784</v>
      </c>
      <c r="O825" s="13">
        <f t="shared" si="150"/>
        <v>1.1227425339004604</v>
      </c>
      <c r="Q825">
        <v>13.65098451553872</v>
      </c>
    </row>
    <row r="826" spans="1:17" x14ac:dyDescent="0.2">
      <c r="A826" s="14">
        <f t="shared" si="151"/>
        <v>47119</v>
      </c>
      <c r="B826" s="1">
        <v>1</v>
      </c>
      <c r="F826" s="34">
        <v>8.4792679920630079</v>
      </c>
      <c r="G826" s="13">
        <f t="shared" si="144"/>
        <v>0</v>
      </c>
      <c r="H826" s="13">
        <f t="shared" si="145"/>
        <v>8.4792679920630079</v>
      </c>
      <c r="I826" s="16">
        <f t="shared" si="152"/>
        <v>50.8265606206269</v>
      </c>
      <c r="J826" s="13">
        <f t="shared" si="146"/>
        <v>42.042153672087771</v>
      </c>
      <c r="K826" s="13">
        <f t="shared" si="147"/>
        <v>8.7844069485391287</v>
      </c>
      <c r="L826" s="13">
        <f t="shared" si="148"/>
        <v>0</v>
      </c>
      <c r="M826" s="13">
        <f t="shared" si="153"/>
        <v>5.1857113932003935</v>
      </c>
      <c r="N826" s="13">
        <f t="shared" si="149"/>
        <v>0.27181720533574166</v>
      </c>
      <c r="O826" s="13">
        <f t="shared" si="150"/>
        <v>0.27181720533574166</v>
      </c>
      <c r="Q826">
        <v>11.05289182308791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33.310963548570463</v>
      </c>
      <c r="G827" s="13">
        <f t="shared" si="144"/>
        <v>0</v>
      </c>
      <c r="H827" s="13">
        <f t="shared" si="145"/>
        <v>33.310963548570463</v>
      </c>
      <c r="I827" s="16">
        <f t="shared" si="152"/>
        <v>42.095370497109592</v>
      </c>
      <c r="J827" s="13">
        <f t="shared" si="146"/>
        <v>36.711315639318613</v>
      </c>
      <c r="K827" s="13">
        <f t="shared" si="147"/>
        <v>5.3840548577909786</v>
      </c>
      <c r="L827" s="13">
        <f t="shared" si="148"/>
        <v>0</v>
      </c>
      <c r="M827" s="13">
        <f t="shared" si="153"/>
        <v>4.9138941878646518</v>
      </c>
      <c r="N827" s="13">
        <f t="shared" si="149"/>
        <v>0.25756947970769922</v>
      </c>
      <c r="O827" s="13">
        <f t="shared" si="150"/>
        <v>0.25756947970769922</v>
      </c>
      <c r="Q827">
        <v>11.094399622580649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63.921623699533882</v>
      </c>
      <c r="G828" s="13">
        <f t="shared" si="144"/>
        <v>0.13580475828677663</v>
      </c>
      <c r="H828" s="13">
        <f t="shared" si="145"/>
        <v>63.785818941247108</v>
      </c>
      <c r="I828" s="16">
        <f t="shared" si="152"/>
        <v>69.169873799038086</v>
      </c>
      <c r="J828" s="13">
        <f t="shared" si="146"/>
        <v>55.562897381851876</v>
      </c>
      <c r="K828" s="13">
        <f t="shared" si="147"/>
        <v>13.60697641718621</v>
      </c>
      <c r="L828" s="13">
        <f t="shared" si="148"/>
        <v>0</v>
      </c>
      <c r="M828" s="13">
        <f t="shared" si="153"/>
        <v>4.6563247081569523</v>
      </c>
      <c r="N828" s="13">
        <f t="shared" si="149"/>
        <v>0.24406857099038637</v>
      </c>
      <c r="O828" s="13">
        <f t="shared" si="150"/>
        <v>0.379873329277163</v>
      </c>
      <c r="Q828">
        <v>14.28412120670685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30.475590673714152</v>
      </c>
      <c r="G829" s="13">
        <f t="shared" si="144"/>
        <v>0</v>
      </c>
      <c r="H829" s="13">
        <f t="shared" si="145"/>
        <v>30.475590673714152</v>
      </c>
      <c r="I829" s="16">
        <f t="shared" si="152"/>
        <v>44.082567090900362</v>
      </c>
      <c r="J829" s="13">
        <f t="shared" si="146"/>
        <v>40.060715066217647</v>
      </c>
      <c r="K829" s="13">
        <f t="shared" si="147"/>
        <v>4.0218520246827154</v>
      </c>
      <c r="L829" s="13">
        <f t="shared" si="148"/>
        <v>0</v>
      </c>
      <c r="M829" s="13">
        <f t="shared" si="153"/>
        <v>4.4122561371665663</v>
      </c>
      <c r="N829" s="13">
        <f t="shared" si="149"/>
        <v>0.23127533360276703</v>
      </c>
      <c r="O829" s="13">
        <f t="shared" si="150"/>
        <v>0.23127533360276703</v>
      </c>
      <c r="Q829">
        <v>14.696766783150871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2.5799317621904252</v>
      </c>
      <c r="G830" s="13">
        <f t="shared" si="144"/>
        <v>0</v>
      </c>
      <c r="H830" s="13">
        <f t="shared" si="145"/>
        <v>2.5799317621904252</v>
      </c>
      <c r="I830" s="16">
        <f t="shared" si="152"/>
        <v>6.6017837868731402</v>
      </c>
      <c r="J830" s="13">
        <f t="shared" si="146"/>
        <v>6.5966980278702154</v>
      </c>
      <c r="K830" s="13">
        <f t="shared" si="147"/>
        <v>5.085759002924739E-3</v>
      </c>
      <c r="L830" s="13">
        <f t="shared" si="148"/>
        <v>0</v>
      </c>
      <c r="M830" s="13">
        <f t="shared" si="153"/>
        <v>4.1809808035637994</v>
      </c>
      <c r="N830" s="13">
        <f t="shared" si="149"/>
        <v>0.21915267384090201</v>
      </c>
      <c r="O830" s="13">
        <f t="shared" si="150"/>
        <v>0.21915267384090201</v>
      </c>
      <c r="Q830">
        <v>22.643338767813969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7.5168768929047172</v>
      </c>
      <c r="G831" s="13">
        <f t="shared" si="144"/>
        <v>0</v>
      </c>
      <c r="H831" s="13">
        <f t="shared" si="145"/>
        <v>7.5168768929047172</v>
      </c>
      <c r="I831" s="16">
        <f t="shared" si="152"/>
        <v>7.5219626519076419</v>
      </c>
      <c r="J831" s="13">
        <f t="shared" si="146"/>
        <v>7.5146660745829399</v>
      </c>
      <c r="K831" s="13">
        <f t="shared" si="147"/>
        <v>7.2965773247020138E-3</v>
      </c>
      <c r="L831" s="13">
        <f t="shared" si="148"/>
        <v>0</v>
      </c>
      <c r="M831" s="13">
        <f t="shared" si="153"/>
        <v>3.9618281297228974</v>
      </c>
      <c r="N831" s="13">
        <f t="shared" si="149"/>
        <v>0.20766544232558901</v>
      </c>
      <c r="O831" s="13">
        <f t="shared" si="150"/>
        <v>0.20766544232558901</v>
      </c>
      <c r="Q831">
        <v>22.857775033856718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2.3590256946626229</v>
      </c>
      <c r="G832" s="13">
        <f t="shared" si="144"/>
        <v>0</v>
      </c>
      <c r="H832" s="13">
        <f t="shared" si="145"/>
        <v>2.3590256946626229</v>
      </c>
      <c r="I832" s="16">
        <f t="shared" si="152"/>
        <v>2.3663222719873249</v>
      </c>
      <c r="J832" s="13">
        <f t="shared" si="146"/>
        <v>2.3661848849912204</v>
      </c>
      <c r="K832" s="13">
        <f t="shared" si="147"/>
        <v>1.373869961045493E-4</v>
      </c>
      <c r="L832" s="13">
        <f t="shared" si="148"/>
        <v>0</v>
      </c>
      <c r="M832" s="13">
        <f t="shared" si="153"/>
        <v>3.7541626873973084</v>
      </c>
      <c r="N832" s="13">
        <f t="shared" si="149"/>
        <v>0.19678033208752857</v>
      </c>
      <c r="O832" s="13">
        <f t="shared" si="150"/>
        <v>0.19678033208752857</v>
      </c>
      <c r="Q832">
        <v>26.474885193548381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0.64814723910398153</v>
      </c>
      <c r="G833" s="13">
        <f t="shared" si="144"/>
        <v>0</v>
      </c>
      <c r="H833" s="13">
        <f t="shared" si="145"/>
        <v>0.64814723910398153</v>
      </c>
      <c r="I833" s="16">
        <f t="shared" si="152"/>
        <v>0.64828462610008608</v>
      </c>
      <c r="J833" s="13">
        <f t="shared" si="146"/>
        <v>0.6482818824790626</v>
      </c>
      <c r="K833" s="13">
        <f t="shared" si="147"/>
        <v>2.7436210234821345E-6</v>
      </c>
      <c r="L833" s="13">
        <f t="shared" si="148"/>
        <v>0</v>
      </c>
      <c r="M833" s="13">
        <f t="shared" si="153"/>
        <v>3.5573823553097799</v>
      </c>
      <c r="N833" s="13">
        <f t="shared" si="149"/>
        <v>0.18646578199451605</v>
      </c>
      <c r="O833" s="13">
        <f t="shared" si="150"/>
        <v>0.18646578199451605</v>
      </c>
      <c r="Q833">
        <v>26.687915406750239</v>
      </c>
    </row>
    <row r="834" spans="1:17" x14ac:dyDescent="0.2">
      <c r="A834" s="14">
        <f t="shared" si="151"/>
        <v>47362</v>
      </c>
      <c r="B834" s="1">
        <v>9</v>
      </c>
      <c r="F834" s="34">
        <v>12.032314361403181</v>
      </c>
      <c r="G834" s="13">
        <f t="shared" si="144"/>
        <v>0</v>
      </c>
      <c r="H834" s="13">
        <f t="shared" si="145"/>
        <v>12.032314361403181</v>
      </c>
      <c r="I834" s="16">
        <f t="shared" si="152"/>
        <v>12.032317105024203</v>
      </c>
      <c r="J834" s="13">
        <f t="shared" si="146"/>
        <v>12.001609796265134</v>
      </c>
      <c r="K834" s="13">
        <f t="shared" si="147"/>
        <v>3.0707308759069463E-2</v>
      </c>
      <c r="L834" s="13">
        <f t="shared" si="148"/>
        <v>0</v>
      </c>
      <c r="M834" s="13">
        <f t="shared" si="153"/>
        <v>3.370916573315264</v>
      </c>
      <c r="N834" s="13">
        <f t="shared" si="149"/>
        <v>0.17669188524064894</v>
      </c>
      <c r="O834" s="13">
        <f t="shared" si="150"/>
        <v>0.17669188524064894</v>
      </c>
      <c r="Q834">
        <v>22.64358397801454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8.582448658663802</v>
      </c>
      <c r="G835" s="13">
        <f t="shared" si="144"/>
        <v>0</v>
      </c>
      <c r="H835" s="13">
        <f t="shared" si="145"/>
        <v>8.582448658663802</v>
      </c>
      <c r="I835" s="16">
        <f t="shared" si="152"/>
        <v>8.6131559674228715</v>
      </c>
      <c r="J835" s="13">
        <f t="shared" si="146"/>
        <v>8.5989361027513986</v>
      </c>
      <c r="K835" s="13">
        <f t="shared" si="147"/>
        <v>1.4219864671472848E-2</v>
      </c>
      <c r="L835" s="13">
        <f t="shared" si="148"/>
        <v>0</v>
      </c>
      <c r="M835" s="13">
        <f t="shared" si="153"/>
        <v>3.1942246880746152</v>
      </c>
      <c r="N835" s="13">
        <f t="shared" si="149"/>
        <v>0.16743030263221612</v>
      </c>
      <c r="O835" s="13">
        <f t="shared" si="150"/>
        <v>0.16743030263221612</v>
      </c>
      <c r="Q835">
        <v>21.003282415284669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42.091085541733442</v>
      </c>
      <c r="G836" s="13">
        <f t="shared" si="144"/>
        <v>0</v>
      </c>
      <c r="H836" s="13">
        <f t="shared" si="145"/>
        <v>42.091085541733442</v>
      </c>
      <c r="I836" s="16">
        <f t="shared" si="152"/>
        <v>42.105305406404916</v>
      </c>
      <c r="J836" s="13">
        <f t="shared" si="146"/>
        <v>38.301436113056653</v>
      </c>
      <c r="K836" s="13">
        <f t="shared" si="147"/>
        <v>3.8038692933482636</v>
      </c>
      <c r="L836" s="13">
        <f t="shared" si="148"/>
        <v>0</v>
      </c>
      <c r="M836" s="13">
        <f t="shared" si="153"/>
        <v>3.0267943854423991</v>
      </c>
      <c r="N836" s="13">
        <f t="shared" si="149"/>
        <v>0.1586541804188433</v>
      </c>
      <c r="O836" s="13">
        <f t="shared" si="150"/>
        <v>0.1586541804188433</v>
      </c>
      <c r="Q836">
        <v>14.11652776471553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102.97459156449349</v>
      </c>
      <c r="G837" s="13">
        <f t="shared" si="144"/>
        <v>0.91686411558596892</v>
      </c>
      <c r="H837" s="13">
        <f t="shared" si="145"/>
        <v>102.05772744890753</v>
      </c>
      <c r="I837" s="16">
        <f t="shared" si="152"/>
        <v>105.86159674225578</v>
      </c>
      <c r="J837" s="13">
        <f t="shared" si="146"/>
        <v>65.390044556754873</v>
      </c>
      <c r="K837" s="13">
        <f t="shared" si="147"/>
        <v>40.471552185500911</v>
      </c>
      <c r="L837" s="13">
        <f t="shared" si="148"/>
        <v>0.99418912999932452</v>
      </c>
      <c r="M837" s="13">
        <f t="shared" si="153"/>
        <v>3.86232933502288</v>
      </c>
      <c r="N837" s="13">
        <f t="shared" si="149"/>
        <v>0.20245005676728431</v>
      </c>
      <c r="O837" s="13">
        <f t="shared" si="150"/>
        <v>1.1193141723532531</v>
      </c>
      <c r="Q837">
        <v>12.61117820503768</v>
      </c>
    </row>
    <row r="838" spans="1:17" x14ac:dyDescent="0.2">
      <c r="A838" s="14">
        <f t="shared" si="151"/>
        <v>47484</v>
      </c>
      <c r="B838" s="1">
        <v>1</v>
      </c>
      <c r="F838" s="34">
        <v>142.18523497526411</v>
      </c>
      <c r="G838" s="13">
        <f t="shared" ref="G838:G901" si="157">IF((F838-$J$2)&gt;0,$I$2*(F838-$J$2),0)</f>
        <v>1.7010769838013813</v>
      </c>
      <c r="H838" s="13">
        <f t="shared" ref="H838:H901" si="158">F838-G838</f>
        <v>140.48415799146272</v>
      </c>
      <c r="I838" s="16">
        <f t="shared" si="152"/>
        <v>179.96152104696432</v>
      </c>
      <c r="J838" s="13">
        <f t="shared" ref="J838:J901" si="159">I838/SQRT(1+(I838/($K$2*(300+(25*Q838)+0.05*(Q838)^3)))^2)</f>
        <v>70.423869273872285</v>
      </c>
      <c r="K838" s="13">
        <f t="shared" ref="K838:K901" si="160">I838-J838</f>
        <v>109.53765177309204</v>
      </c>
      <c r="L838" s="13">
        <f t="shared" ref="L838:L901" si="161">IF(K838&gt;$N$2,(K838-$N$2)/$L$2,0)</f>
        <v>3.8108530580705597</v>
      </c>
      <c r="M838" s="13">
        <f t="shared" si="153"/>
        <v>7.4707323363261553</v>
      </c>
      <c r="N838" s="13">
        <f t="shared" ref="N838:N901" si="162">$M$2*M838</f>
        <v>0.39159016603472968</v>
      </c>
      <c r="O838" s="13">
        <f t="shared" ref="O838:O901" si="163">N838+G838</f>
        <v>2.0926671498361111</v>
      </c>
      <c r="Q838">
        <v>11.38868162258065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30.383203163083451</v>
      </c>
      <c r="G839" s="13">
        <f t="shared" si="157"/>
        <v>0</v>
      </c>
      <c r="H839" s="13">
        <f t="shared" si="158"/>
        <v>30.383203163083451</v>
      </c>
      <c r="I839" s="16">
        <f t="shared" ref="I839:I902" si="166">H839+K838-L838</f>
        <v>136.11000187810492</v>
      </c>
      <c r="J839" s="13">
        <f t="shared" si="159"/>
        <v>67.1937614589649</v>
      </c>
      <c r="K839" s="13">
        <f t="shared" si="160"/>
        <v>68.916240419140024</v>
      </c>
      <c r="L839" s="13">
        <f t="shared" si="161"/>
        <v>2.1542246289102596</v>
      </c>
      <c r="M839" s="13">
        <f t="shared" ref="M839:M902" si="167">L839+M838-N838</f>
        <v>9.2333667992016846</v>
      </c>
      <c r="N839" s="13">
        <f t="shared" si="162"/>
        <v>0.48398141911439713</v>
      </c>
      <c r="O839" s="13">
        <f t="shared" si="163"/>
        <v>0.48398141911439713</v>
      </c>
      <c r="Q839">
        <v>11.53090423941415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71.803066309665368</v>
      </c>
      <c r="G840" s="13">
        <f t="shared" si="157"/>
        <v>0.29343361048940636</v>
      </c>
      <c r="H840" s="13">
        <f t="shared" si="158"/>
        <v>71.509632699175967</v>
      </c>
      <c r="I840" s="16">
        <f t="shared" si="166"/>
        <v>138.27164848940572</v>
      </c>
      <c r="J840" s="13">
        <f t="shared" si="159"/>
        <v>74.870386205044355</v>
      </c>
      <c r="K840" s="13">
        <f t="shared" si="160"/>
        <v>63.401262284361366</v>
      </c>
      <c r="L840" s="13">
        <f t="shared" si="161"/>
        <v>1.9293119717732761</v>
      </c>
      <c r="M840" s="13">
        <f t="shared" si="167"/>
        <v>10.678697351860563</v>
      </c>
      <c r="N840" s="13">
        <f t="shared" si="162"/>
        <v>0.55974068950596434</v>
      </c>
      <c r="O840" s="13">
        <f t="shared" si="163"/>
        <v>0.85317429999537064</v>
      </c>
      <c r="Q840">
        <v>13.61173021288297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30.527574342876051</v>
      </c>
      <c r="G841" s="13">
        <f t="shared" si="157"/>
        <v>0</v>
      </c>
      <c r="H841" s="13">
        <f t="shared" si="158"/>
        <v>30.527574342876051</v>
      </c>
      <c r="I841" s="16">
        <f t="shared" si="166"/>
        <v>91.999524655464143</v>
      </c>
      <c r="J841" s="13">
        <f t="shared" si="159"/>
        <v>68.211711618108737</v>
      </c>
      <c r="K841" s="13">
        <f t="shared" si="160"/>
        <v>23.787813037355406</v>
      </c>
      <c r="L841" s="13">
        <f t="shared" si="161"/>
        <v>0.31379040291709698</v>
      </c>
      <c r="M841" s="13">
        <f t="shared" si="167"/>
        <v>10.432747065271695</v>
      </c>
      <c r="N841" s="13">
        <f t="shared" si="162"/>
        <v>0.54684881904056004</v>
      </c>
      <c r="O841" s="13">
        <f t="shared" si="163"/>
        <v>0.54684881904056004</v>
      </c>
      <c r="Q841">
        <v>15.51821514455068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2.1632651098851712</v>
      </c>
      <c r="G842" s="13">
        <f t="shared" si="157"/>
        <v>0</v>
      </c>
      <c r="H842" s="13">
        <f t="shared" si="158"/>
        <v>2.1632651098851712</v>
      </c>
      <c r="I842" s="16">
        <f t="shared" si="166"/>
        <v>25.63728774432348</v>
      </c>
      <c r="J842" s="13">
        <f t="shared" si="159"/>
        <v>25.187255869855989</v>
      </c>
      <c r="K842" s="13">
        <f t="shared" si="160"/>
        <v>0.45003187446749138</v>
      </c>
      <c r="L842" s="13">
        <f t="shared" si="161"/>
        <v>0</v>
      </c>
      <c r="M842" s="13">
        <f t="shared" si="167"/>
        <v>9.8858982462311342</v>
      </c>
      <c r="N842" s="13">
        <f t="shared" si="162"/>
        <v>0.51818487952251058</v>
      </c>
      <c r="O842" s="13">
        <f t="shared" si="163"/>
        <v>0.51818487952251058</v>
      </c>
      <c r="Q842">
        <v>19.545047701847071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4.9907328103159001</v>
      </c>
      <c r="G843" s="13">
        <f t="shared" si="157"/>
        <v>0</v>
      </c>
      <c r="H843" s="13">
        <f t="shared" si="158"/>
        <v>4.9907328103159001</v>
      </c>
      <c r="I843" s="16">
        <f t="shared" si="166"/>
        <v>5.4407646847833915</v>
      </c>
      <c r="J843" s="13">
        <f t="shared" si="159"/>
        <v>5.4373762306804521</v>
      </c>
      <c r="K843" s="13">
        <f t="shared" si="160"/>
        <v>3.38845410293942E-3</v>
      </c>
      <c r="L843" s="13">
        <f t="shared" si="161"/>
        <v>0</v>
      </c>
      <c r="M843" s="13">
        <f t="shared" si="167"/>
        <v>9.3677133667086245</v>
      </c>
      <c r="N843" s="13">
        <f t="shared" si="162"/>
        <v>0.49102340540273332</v>
      </c>
      <c r="O843" s="13">
        <f t="shared" si="163"/>
        <v>0.49102340540273332</v>
      </c>
      <c r="Q843">
        <v>21.411097534433122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2.9884032222189099</v>
      </c>
      <c r="G844" s="13">
        <f t="shared" si="157"/>
        <v>0</v>
      </c>
      <c r="H844" s="13">
        <f t="shared" si="158"/>
        <v>2.9884032222189099</v>
      </c>
      <c r="I844" s="16">
        <f t="shared" si="166"/>
        <v>2.9917916763218493</v>
      </c>
      <c r="J844" s="13">
        <f t="shared" si="159"/>
        <v>2.9915083484894196</v>
      </c>
      <c r="K844" s="13">
        <f t="shared" si="160"/>
        <v>2.8332783242968063E-4</v>
      </c>
      <c r="L844" s="13">
        <f t="shared" si="161"/>
        <v>0</v>
      </c>
      <c r="M844" s="13">
        <f t="shared" si="167"/>
        <v>8.8766899613058907</v>
      </c>
      <c r="N844" s="13">
        <f t="shared" si="162"/>
        <v>0.46528564259818994</v>
      </c>
      <c r="O844" s="13">
        <f t="shared" si="163"/>
        <v>0.46528564259818994</v>
      </c>
      <c r="Q844">
        <v>26.327935193548381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2.5156355997919029</v>
      </c>
      <c r="G845" s="13">
        <f t="shared" si="157"/>
        <v>0</v>
      </c>
      <c r="H845" s="13">
        <f t="shared" si="158"/>
        <v>2.5156355997919029</v>
      </c>
      <c r="I845" s="16">
        <f t="shared" si="166"/>
        <v>2.5159189276243326</v>
      </c>
      <c r="J845" s="13">
        <f t="shared" si="159"/>
        <v>2.5157521516205823</v>
      </c>
      <c r="K845" s="13">
        <f t="shared" si="160"/>
        <v>1.6677600375025747E-4</v>
      </c>
      <c r="L845" s="13">
        <f t="shared" si="161"/>
        <v>0</v>
      </c>
      <c r="M845" s="13">
        <f t="shared" si="167"/>
        <v>8.4114043187077012</v>
      </c>
      <c r="N845" s="13">
        <f t="shared" si="162"/>
        <v>0.44089696504476533</v>
      </c>
      <c r="O845" s="13">
        <f t="shared" si="163"/>
        <v>0.44089696504476533</v>
      </c>
      <c r="Q845">
        <v>26.402600754158101</v>
      </c>
    </row>
    <row r="846" spans="1:17" x14ac:dyDescent="0.2">
      <c r="A846" s="14">
        <f t="shared" si="164"/>
        <v>47727</v>
      </c>
      <c r="B846" s="1">
        <v>9</v>
      </c>
      <c r="F846" s="34">
        <v>16.760137045558579</v>
      </c>
      <c r="G846" s="13">
        <f t="shared" si="157"/>
        <v>0</v>
      </c>
      <c r="H846" s="13">
        <f t="shared" si="158"/>
        <v>16.760137045558579</v>
      </c>
      <c r="I846" s="16">
        <f t="shared" si="166"/>
        <v>16.760303821562331</v>
      </c>
      <c r="J846" s="13">
        <f t="shared" si="159"/>
        <v>16.659484134284913</v>
      </c>
      <c r="K846" s="13">
        <f t="shared" si="160"/>
        <v>0.10081968727741852</v>
      </c>
      <c r="L846" s="13">
        <f t="shared" si="161"/>
        <v>0</v>
      </c>
      <c r="M846" s="13">
        <f t="shared" si="167"/>
        <v>7.9705073536629358</v>
      </c>
      <c r="N846" s="13">
        <f t="shared" si="162"/>
        <v>0.41778665832067358</v>
      </c>
      <c r="O846" s="13">
        <f t="shared" si="163"/>
        <v>0.41778665832067358</v>
      </c>
      <c r="Q846">
        <v>21.228701432530421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50.035256292386201</v>
      </c>
      <c r="G847" s="13">
        <f t="shared" si="157"/>
        <v>0</v>
      </c>
      <c r="H847" s="13">
        <f t="shared" si="158"/>
        <v>50.035256292386201</v>
      </c>
      <c r="I847" s="16">
        <f t="shared" si="166"/>
        <v>50.136075979663616</v>
      </c>
      <c r="J847" s="13">
        <f t="shared" si="159"/>
        <v>45.921552271912113</v>
      </c>
      <c r="K847" s="13">
        <f t="shared" si="160"/>
        <v>4.2145237077515034</v>
      </c>
      <c r="L847" s="13">
        <f t="shared" si="161"/>
        <v>0</v>
      </c>
      <c r="M847" s="13">
        <f t="shared" si="167"/>
        <v>7.5527206953422619</v>
      </c>
      <c r="N847" s="13">
        <f t="shared" si="162"/>
        <v>0.39588771461158323</v>
      </c>
      <c r="O847" s="13">
        <f t="shared" si="163"/>
        <v>0.39588771461158323</v>
      </c>
      <c r="Q847">
        <v>17.20445529911898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63.153653313442213</v>
      </c>
      <c r="G848" s="13">
        <f t="shared" si="157"/>
        <v>0.12044535056494325</v>
      </c>
      <c r="H848" s="13">
        <f t="shared" si="158"/>
        <v>63.03320796287727</v>
      </c>
      <c r="I848" s="16">
        <f t="shared" si="166"/>
        <v>67.247731670628781</v>
      </c>
      <c r="J848" s="13">
        <f t="shared" si="159"/>
        <v>54.637031683527944</v>
      </c>
      <c r="K848" s="13">
        <f t="shared" si="160"/>
        <v>12.610699987100837</v>
      </c>
      <c r="L848" s="13">
        <f t="shared" si="161"/>
        <v>0</v>
      </c>
      <c r="M848" s="13">
        <f t="shared" si="167"/>
        <v>7.1568329807306785</v>
      </c>
      <c r="N848" s="13">
        <f t="shared" si="162"/>
        <v>0.37513663842296746</v>
      </c>
      <c r="O848" s="13">
        <f t="shared" si="163"/>
        <v>0.49558198898791073</v>
      </c>
      <c r="Q848">
        <v>14.35024970104557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92.453280527582777</v>
      </c>
      <c r="G849" s="13">
        <f t="shared" si="157"/>
        <v>0.70643789484775454</v>
      </c>
      <c r="H849" s="13">
        <f t="shared" si="158"/>
        <v>91.746842632735024</v>
      </c>
      <c r="I849" s="16">
        <f t="shared" si="166"/>
        <v>104.35754261983587</v>
      </c>
      <c r="J849" s="13">
        <f t="shared" si="159"/>
        <v>67.044935983798837</v>
      </c>
      <c r="K849" s="13">
        <f t="shared" si="160"/>
        <v>37.312606636037032</v>
      </c>
      <c r="L849" s="13">
        <f t="shared" si="161"/>
        <v>0.86536054357203052</v>
      </c>
      <c r="M849" s="13">
        <f t="shared" si="167"/>
        <v>7.6470568858797421</v>
      </c>
      <c r="N849" s="13">
        <f t="shared" si="162"/>
        <v>0.4008324941663306</v>
      </c>
      <c r="O849" s="13">
        <f t="shared" si="163"/>
        <v>1.1072703890140851</v>
      </c>
      <c r="Q849">
        <v>13.353849151459031</v>
      </c>
    </row>
    <row r="850" spans="1:17" x14ac:dyDescent="0.2">
      <c r="A850" s="14">
        <f t="shared" si="164"/>
        <v>47849</v>
      </c>
      <c r="B850" s="1">
        <v>1</v>
      </c>
      <c r="F850" s="34">
        <v>99.934787874590995</v>
      </c>
      <c r="G850" s="13">
        <f t="shared" si="157"/>
        <v>0.85606804178791895</v>
      </c>
      <c r="H850" s="13">
        <f t="shared" si="158"/>
        <v>99.078719832803074</v>
      </c>
      <c r="I850" s="16">
        <f t="shared" si="166"/>
        <v>135.52596592526808</v>
      </c>
      <c r="J850" s="13">
        <f t="shared" si="159"/>
        <v>65.149578738646184</v>
      </c>
      <c r="K850" s="13">
        <f t="shared" si="160"/>
        <v>70.376387186621898</v>
      </c>
      <c r="L850" s="13">
        <f t="shared" si="161"/>
        <v>2.2137725511791309</v>
      </c>
      <c r="M850" s="13">
        <f t="shared" si="167"/>
        <v>9.459996942892543</v>
      </c>
      <c r="N850" s="13">
        <f t="shared" si="162"/>
        <v>0.49586059395310111</v>
      </c>
      <c r="O850" s="13">
        <f t="shared" si="163"/>
        <v>1.3519286357410201</v>
      </c>
      <c r="Q850">
        <v>10.949801622580649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57.826780131201559</v>
      </c>
      <c r="G851" s="13">
        <f t="shared" si="157"/>
        <v>1.3907886920130182E-2</v>
      </c>
      <c r="H851" s="13">
        <f t="shared" si="158"/>
        <v>57.812872244281429</v>
      </c>
      <c r="I851" s="16">
        <f t="shared" si="166"/>
        <v>125.97548687972419</v>
      </c>
      <c r="J851" s="13">
        <f t="shared" si="159"/>
        <v>64.736937351616845</v>
      </c>
      <c r="K851" s="13">
        <f t="shared" si="160"/>
        <v>61.238549528107342</v>
      </c>
      <c r="L851" s="13">
        <f t="shared" si="161"/>
        <v>1.8411118990357866</v>
      </c>
      <c r="M851" s="13">
        <f t="shared" si="167"/>
        <v>10.805248247975229</v>
      </c>
      <c r="N851" s="13">
        <f t="shared" si="162"/>
        <v>0.56637405343742542</v>
      </c>
      <c r="O851" s="13">
        <f t="shared" si="163"/>
        <v>0.58028194035755565</v>
      </c>
      <c r="Q851">
        <v>11.18118458034326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36.207180514164733</v>
      </c>
      <c r="G852" s="13">
        <f t="shared" si="157"/>
        <v>0</v>
      </c>
      <c r="H852" s="13">
        <f t="shared" si="158"/>
        <v>36.207180514164733</v>
      </c>
      <c r="I852" s="16">
        <f t="shared" si="166"/>
        <v>95.604618143236294</v>
      </c>
      <c r="J852" s="13">
        <f t="shared" si="159"/>
        <v>68.843679079726584</v>
      </c>
      <c r="K852" s="13">
        <f t="shared" si="160"/>
        <v>26.76093906350971</v>
      </c>
      <c r="L852" s="13">
        <f t="shared" si="161"/>
        <v>0.4350408699549545</v>
      </c>
      <c r="M852" s="13">
        <f t="shared" si="167"/>
        <v>10.673915064492759</v>
      </c>
      <c r="N852" s="13">
        <f t="shared" si="162"/>
        <v>0.55949001840438062</v>
      </c>
      <c r="O852" s="13">
        <f t="shared" si="163"/>
        <v>0.55949001840438062</v>
      </c>
      <c r="Q852">
        <v>15.170368202039279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34.629463580893812</v>
      </c>
      <c r="G853" s="13">
        <f t="shared" si="157"/>
        <v>0</v>
      </c>
      <c r="H853" s="13">
        <f t="shared" si="158"/>
        <v>34.629463580893812</v>
      </c>
      <c r="I853" s="16">
        <f t="shared" si="166"/>
        <v>60.955361774448569</v>
      </c>
      <c r="J853" s="13">
        <f t="shared" si="159"/>
        <v>51.369960549928187</v>
      </c>
      <c r="K853" s="13">
        <f t="shared" si="160"/>
        <v>9.5854012245203819</v>
      </c>
      <c r="L853" s="13">
        <f t="shared" si="161"/>
        <v>0</v>
      </c>
      <c r="M853" s="13">
        <f t="shared" si="167"/>
        <v>10.114425046088378</v>
      </c>
      <c r="N853" s="13">
        <f t="shared" si="162"/>
        <v>0.53016347057232605</v>
      </c>
      <c r="O853" s="13">
        <f t="shared" si="163"/>
        <v>0.53016347057232605</v>
      </c>
      <c r="Q853">
        <v>14.6110492630526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3.3639702077884892</v>
      </c>
      <c r="G854" s="13">
        <f t="shared" si="157"/>
        <v>0</v>
      </c>
      <c r="H854" s="13">
        <f t="shared" si="158"/>
        <v>3.3639702077884892</v>
      </c>
      <c r="I854" s="16">
        <f t="shared" si="166"/>
        <v>12.949371432308871</v>
      </c>
      <c r="J854" s="13">
        <f t="shared" si="159"/>
        <v>12.878284637710287</v>
      </c>
      <c r="K854" s="13">
        <f t="shared" si="160"/>
        <v>7.108679459858358E-2</v>
      </c>
      <c r="L854" s="13">
        <f t="shared" si="161"/>
        <v>0</v>
      </c>
      <c r="M854" s="13">
        <f t="shared" si="167"/>
        <v>9.5842615755160523</v>
      </c>
      <c r="N854" s="13">
        <f t="shared" si="162"/>
        <v>0.50237411979375712</v>
      </c>
      <c r="O854" s="13">
        <f t="shared" si="163"/>
        <v>0.50237411979375712</v>
      </c>
      <c r="Q854">
        <v>18.236502968162601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10.611953240688541</v>
      </c>
      <c r="G855" s="13">
        <f t="shared" si="157"/>
        <v>0</v>
      </c>
      <c r="H855" s="13">
        <f t="shared" si="158"/>
        <v>10.611953240688541</v>
      </c>
      <c r="I855" s="16">
        <f t="shared" si="166"/>
        <v>10.683040035287124</v>
      </c>
      <c r="J855" s="13">
        <f t="shared" si="159"/>
        <v>10.659258950397808</v>
      </c>
      <c r="K855" s="13">
        <f t="shared" si="160"/>
        <v>2.3781084889316517E-2</v>
      </c>
      <c r="L855" s="13">
        <f t="shared" si="161"/>
        <v>0</v>
      </c>
      <c r="M855" s="13">
        <f t="shared" si="167"/>
        <v>9.0818874557222955</v>
      </c>
      <c r="N855" s="13">
        <f t="shared" si="162"/>
        <v>0.47604139147139146</v>
      </c>
      <c r="O855" s="13">
        <f t="shared" si="163"/>
        <v>0.47604139147139146</v>
      </c>
      <c r="Q855">
        <v>21.929654461561611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7.5913019986441226</v>
      </c>
      <c r="G856" s="13">
        <f t="shared" si="157"/>
        <v>0</v>
      </c>
      <c r="H856" s="13">
        <f t="shared" si="158"/>
        <v>7.5913019986441226</v>
      </c>
      <c r="I856" s="16">
        <f t="shared" si="166"/>
        <v>7.6150830835334391</v>
      </c>
      <c r="J856" s="13">
        <f t="shared" si="159"/>
        <v>7.6081110688491176</v>
      </c>
      <c r="K856" s="13">
        <f t="shared" si="160"/>
        <v>6.9720146843215147E-3</v>
      </c>
      <c r="L856" s="13">
        <f t="shared" si="161"/>
        <v>0</v>
      </c>
      <c r="M856" s="13">
        <f t="shared" si="167"/>
        <v>8.6058460642509047</v>
      </c>
      <c r="N856" s="13">
        <f t="shared" si="162"/>
        <v>0.45108893445198273</v>
      </c>
      <c r="O856" s="13">
        <f t="shared" si="163"/>
        <v>0.45108893445198273</v>
      </c>
      <c r="Q856">
        <v>23.44450182963929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1.0562164800377609</v>
      </c>
      <c r="G857" s="13">
        <f t="shared" si="157"/>
        <v>0</v>
      </c>
      <c r="H857" s="13">
        <f t="shared" si="158"/>
        <v>1.0562164800377609</v>
      </c>
      <c r="I857" s="16">
        <f t="shared" si="166"/>
        <v>1.0631884947220824</v>
      </c>
      <c r="J857" s="13">
        <f t="shared" si="159"/>
        <v>1.0631707695403538</v>
      </c>
      <c r="K857" s="13">
        <f t="shared" si="160"/>
        <v>1.7725181728600603E-5</v>
      </c>
      <c r="L857" s="13">
        <f t="shared" si="161"/>
        <v>0</v>
      </c>
      <c r="M857" s="13">
        <f t="shared" si="167"/>
        <v>8.1547571297989219</v>
      </c>
      <c r="N857" s="13">
        <f t="shared" si="162"/>
        <v>0.42744439964786901</v>
      </c>
      <c r="O857" s="13">
        <f t="shared" si="163"/>
        <v>0.42744439964786901</v>
      </c>
      <c r="Q857">
        <v>23.93969019354838</v>
      </c>
    </row>
    <row r="858" spans="1:17" x14ac:dyDescent="0.2">
      <c r="A858" s="14">
        <f t="shared" si="164"/>
        <v>48092</v>
      </c>
      <c r="B858" s="1">
        <v>9</v>
      </c>
      <c r="F858" s="34">
        <v>8.4708614455408657</v>
      </c>
      <c r="G858" s="13">
        <f t="shared" si="157"/>
        <v>0</v>
      </c>
      <c r="H858" s="13">
        <f t="shared" si="158"/>
        <v>8.4708614455408657</v>
      </c>
      <c r="I858" s="16">
        <f t="shared" si="166"/>
        <v>8.4708791707225934</v>
      </c>
      <c r="J858" s="13">
        <f t="shared" si="159"/>
        <v>8.4590718145099828</v>
      </c>
      <c r="K858" s="13">
        <f t="shared" si="160"/>
        <v>1.1807356212610642E-2</v>
      </c>
      <c r="L858" s="13">
        <f t="shared" si="161"/>
        <v>0</v>
      </c>
      <c r="M858" s="13">
        <f t="shared" si="167"/>
        <v>7.7273127301510529</v>
      </c>
      <c r="N858" s="13">
        <f t="shared" si="162"/>
        <v>0.40503923026242195</v>
      </c>
      <c r="O858" s="13">
        <f t="shared" si="163"/>
        <v>0.40503923026242195</v>
      </c>
      <c r="Q858">
        <v>21.967532057290121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21.30271279314092</v>
      </c>
      <c r="G859" s="13">
        <f t="shared" si="157"/>
        <v>0</v>
      </c>
      <c r="H859" s="13">
        <f t="shared" si="158"/>
        <v>21.30271279314092</v>
      </c>
      <c r="I859" s="16">
        <f t="shared" si="166"/>
        <v>21.31452014935353</v>
      </c>
      <c r="J859" s="13">
        <f t="shared" si="159"/>
        <v>21.02609466846015</v>
      </c>
      <c r="K859" s="13">
        <f t="shared" si="160"/>
        <v>0.28842548089338038</v>
      </c>
      <c r="L859" s="13">
        <f t="shared" si="161"/>
        <v>0</v>
      </c>
      <c r="M859" s="13">
        <f t="shared" si="167"/>
        <v>7.322273499888631</v>
      </c>
      <c r="N859" s="13">
        <f t="shared" si="162"/>
        <v>0.38380846301115679</v>
      </c>
      <c r="O859" s="13">
        <f t="shared" si="163"/>
        <v>0.38380846301115679</v>
      </c>
      <c r="Q859">
        <v>18.818096000363099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83.352266557194824</v>
      </c>
      <c r="G860" s="13">
        <f t="shared" si="157"/>
        <v>0.52441761543999543</v>
      </c>
      <c r="H860" s="13">
        <f t="shared" si="158"/>
        <v>82.827848941754823</v>
      </c>
      <c r="I860" s="16">
        <f t="shared" si="166"/>
        <v>83.116274422648203</v>
      </c>
      <c r="J860" s="13">
        <f t="shared" si="159"/>
        <v>61.891562628022726</v>
      </c>
      <c r="K860" s="13">
        <f t="shared" si="160"/>
        <v>21.224711794625478</v>
      </c>
      <c r="L860" s="13">
        <f t="shared" si="161"/>
        <v>0.20926162747588137</v>
      </c>
      <c r="M860" s="13">
        <f t="shared" si="167"/>
        <v>7.1477266643533559</v>
      </c>
      <c r="N860" s="13">
        <f t="shared" si="162"/>
        <v>0.37465931655121182</v>
      </c>
      <c r="O860" s="13">
        <f t="shared" si="163"/>
        <v>0.89907693199120731</v>
      </c>
      <c r="Q860">
        <v>14.196661799488121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13.29023827358006</v>
      </c>
      <c r="G861" s="13">
        <f t="shared" si="157"/>
        <v>0</v>
      </c>
      <c r="H861" s="13">
        <f t="shared" si="158"/>
        <v>13.29023827358006</v>
      </c>
      <c r="I861" s="16">
        <f t="shared" si="166"/>
        <v>34.305688440729654</v>
      </c>
      <c r="J861" s="13">
        <f t="shared" si="159"/>
        <v>31.407253485673163</v>
      </c>
      <c r="K861" s="13">
        <f t="shared" si="160"/>
        <v>2.8984349550564907</v>
      </c>
      <c r="L861" s="13">
        <f t="shared" si="161"/>
        <v>0</v>
      </c>
      <c r="M861" s="13">
        <f t="shared" si="167"/>
        <v>6.7730673478021437</v>
      </c>
      <c r="N861" s="13">
        <f t="shared" si="162"/>
        <v>0.35502096017999479</v>
      </c>
      <c r="O861" s="13">
        <f t="shared" si="163"/>
        <v>0.35502096017999479</v>
      </c>
      <c r="Q861">
        <v>11.68420462258065</v>
      </c>
    </row>
    <row r="862" spans="1:17" x14ac:dyDescent="0.2">
      <c r="A862" s="14">
        <f t="shared" si="164"/>
        <v>48214</v>
      </c>
      <c r="B862" s="1">
        <v>1</v>
      </c>
      <c r="F862" s="34">
        <v>19.195832412012489</v>
      </c>
      <c r="G862" s="13">
        <f t="shared" si="157"/>
        <v>0</v>
      </c>
      <c r="H862" s="13">
        <f t="shared" si="158"/>
        <v>19.195832412012489</v>
      </c>
      <c r="I862" s="16">
        <f t="shared" si="166"/>
        <v>22.09426736706898</v>
      </c>
      <c r="J862" s="13">
        <f t="shared" si="159"/>
        <v>21.251334124211311</v>
      </c>
      <c r="K862" s="13">
        <f t="shared" si="160"/>
        <v>0.84293324285766857</v>
      </c>
      <c r="L862" s="13">
        <f t="shared" si="161"/>
        <v>0</v>
      </c>
      <c r="M862" s="13">
        <f t="shared" si="167"/>
        <v>6.418046387622149</v>
      </c>
      <c r="N862" s="13">
        <f t="shared" si="162"/>
        <v>0.33641197909433868</v>
      </c>
      <c r="O862" s="13">
        <f t="shared" si="163"/>
        <v>0.33641197909433868</v>
      </c>
      <c r="Q862">
        <v>11.60960801424026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38.375884091791477</v>
      </c>
      <c r="G863" s="13">
        <f t="shared" si="157"/>
        <v>0</v>
      </c>
      <c r="H863" s="13">
        <f t="shared" si="158"/>
        <v>38.375884091791477</v>
      </c>
      <c r="I863" s="16">
        <f t="shared" si="166"/>
        <v>39.218817334649145</v>
      </c>
      <c r="J863" s="13">
        <f t="shared" si="159"/>
        <v>35.911135767307393</v>
      </c>
      <c r="K863" s="13">
        <f t="shared" si="160"/>
        <v>3.3076815673417528</v>
      </c>
      <c r="L863" s="13">
        <f t="shared" si="161"/>
        <v>0</v>
      </c>
      <c r="M863" s="13">
        <f t="shared" si="167"/>
        <v>6.08163440852781</v>
      </c>
      <c r="N863" s="13">
        <f t="shared" si="162"/>
        <v>0.31877841697231418</v>
      </c>
      <c r="O863" s="13">
        <f t="shared" si="163"/>
        <v>0.31877841697231418</v>
      </c>
      <c r="Q863">
        <v>13.65836929742718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28.052087270990359</v>
      </c>
      <c r="G864" s="13">
        <f t="shared" si="157"/>
        <v>0</v>
      </c>
      <c r="H864" s="13">
        <f t="shared" si="158"/>
        <v>28.052087270990359</v>
      </c>
      <c r="I864" s="16">
        <f t="shared" si="166"/>
        <v>31.359768838332112</v>
      </c>
      <c r="J864" s="13">
        <f t="shared" si="159"/>
        <v>29.859372516907321</v>
      </c>
      <c r="K864" s="13">
        <f t="shared" si="160"/>
        <v>1.5003963214247911</v>
      </c>
      <c r="L864" s="13">
        <f t="shared" si="161"/>
        <v>0</v>
      </c>
      <c r="M864" s="13">
        <f t="shared" si="167"/>
        <v>5.7628559915554955</v>
      </c>
      <c r="N864" s="13">
        <f t="shared" si="162"/>
        <v>0.30206914569732912</v>
      </c>
      <c r="O864" s="13">
        <f t="shared" si="163"/>
        <v>0.30206914569732912</v>
      </c>
      <c r="Q864">
        <v>14.949867185708049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18.4632321921721</v>
      </c>
      <c r="G865" s="13">
        <f t="shared" si="157"/>
        <v>0</v>
      </c>
      <c r="H865" s="13">
        <f t="shared" si="158"/>
        <v>18.4632321921721</v>
      </c>
      <c r="I865" s="16">
        <f t="shared" si="166"/>
        <v>19.963628513596891</v>
      </c>
      <c r="J865" s="13">
        <f t="shared" si="159"/>
        <v>19.651060213959525</v>
      </c>
      <c r="K865" s="13">
        <f t="shared" si="160"/>
        <v>0.31256829963736621</v>
      </c>
      <c r="L865" s="13">
        <f t="shared" si="161"/>
        <v>0</v>
      </c>
      <c r="M865" s="13">
        <f t="shared" si="167"/>
        <v>5.4607868458581663</v>
      </c>
      <c r="N865" s="13">
        <f t="shared" si="162"/>
        <v>0.28623571711330414</v>
      </c>
      <c r="O865" s="13">
        <f t="shared" si="163"/>
        <v>0.28623571711330414</v>
      </c>
      <c r="Q865">
        <v>16.834919179108532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9.3611085973404968</v>
      </c>
      <c r="G866" s="13">
        <f t="shared" si="157"/>
        <v>0</v>
      </c>
      <c r="H866" s="13">
        <f t="shared" si="158"/>
        <v>9.3611085973404968</v>
      </c>
      <c r="I866" s="16">
        <f t="shared" si="166"/>
        <v>9.673676896977863</v>
      </c>
      <c r="J866" s="13">
        <f t="shared" si="159"/>
        <v>9.650524006698161</v>
      </c>
      <c r="K866" s="13">
        <f t="shared" si="160"/>
        <v>2.3152890279702021E-2</v>
      </c>
      <c r="L866" s="13">
        <f t="shared" si="161"/>
        <v>0</v>
      </c>
      <c r="M866" s="13">
        <f t="shared" si="167"/>
        <v>5.174551128744862</v>
      </c>
      <c r="N866" s="13">
        <f t="shared" si="162"/>
        <v>0.2712322225503348</v>
      </c>
      <c r="O866" s="13">
        <f t="shared" si="163"/>
        <v>0.2712322225503348</v>
      </c>
      <c r="Q866">
        <v>20.012969626879801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1.5879322247378931</v>
      </c>
      <c r="G867" s="13">
        <f t="shared" si="157"/>
        <v>0</v>
      </c>
      <c r="H867" s="13">
        <f t="shared" si="158"/>
        <v>1.5879322247378931</v>
      </c>
      <c r="I867" s="16">
        <f t="shared" si="166"/>
        <v>1.6110851150175951</v>
      </c>
      <c r="J867" s="13">
        <f t="shared" si="159"/>
        <v>1.6110188068362006</v>
      </c>
      <c r="K867" s="13">
        <f t="shared" si="160"/>
        <v>6.6308181394525434E-5</v>
      </c>
      <c r="L867" s="13">
        <f t="shared" si="161"/>
        <v>0</v>
      </c>
      <c r="M867" s="13">
        <f t="shared" si="167"/>
        <v>4.903318906194527</v>
      </c>
      <c r="N867" s="13">
        <f t="shared" si="162"/>
        <v>0.25701515971353589</v>
      </c>
      <c r="O867" s="13">
        <f t="shared" si="163"/>
        <v>0.25701515971353589</v>
      </c>
      <c r="Q867">
        <v>23.423064054590849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3.2474708801076391</v>
      </c>
      <c r="G868" s="13">
        <f t="shared" si="157"/>
        <v>0</v>
      </c>
      <c r="H868" s="13">
        <f t="shared" si="158"/>
        <v>3.2474708801076391</v>
      </c>
      <c r="I868" s="16">
        <f t="shared" si="166"/>
        <v>3.2475371882890336</v>
      </c>
      <c r="J868" s="13">
        <f t="shared" si="159"/>
        <v>3.2471466968892813</v>
      </c>
      <c r="K868" s="13">
        <f t="shared" si="160"/>
        <v>3.9049139975233516E-4</v>
      </c>
      <c r="L868" s="13">
        <f t="shared" si="161"/>
        <v>0</v>
      </c>
      <c r="M868" s="13">
        <f t="shared" si="167"/>
        <v>4.6463037464809913</v>
      </c>
      <c r="N868" s="13">
        <f t="shared" si="162"/>
        <v>0.24354330654911646</v>
      </c>
      <c r="O868" s="13">
        <f t="shared" si="163"/>
        <v>0.24354330654911646</v>
      </c>
      <c r="Q868">
        <v>25.78682719354838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0.80592363433444192</v>
      </c>
      <c r="G869" s="13">
        <f t="shared" si="157"/>
        <v>0</v>
      </c>
      <c r="H869" s="13">
        <f t="shared" si="158"/>
        <v>0.80592363433444192</v>
      </c>
      <c r="I869" s="16">
        <f t="shared" si="166"/>
        <v>0.80631412573419425</v>
      </c>
      <c r="J869" s="13">
        <f t="shared" si="159"/>
        <v>0.80630689607013728</v>
      </c>
      <c r="K869" s="13">
        <f t="shared" si="160"/>
        <v>7.2296640569735615E-6</v>
      </c>
      <c r="L869" s="13">
        <f t="shared" si="161"/>
        <v>0</v>
      </c>
      <c r="M869" s="13">
        <f t="shared" si="167"/>
        <v>4.4027604399318747</v>
      </c>
      <c r="N869" s="13">
        <f t="shared" si="162"/>
        <v>0.23077760172196229</v>
      </c>
      <c r="O869" s="13">
        <f t="shared" si="163"/>
        <v>0.23077760172196229</v>
      </c>
      <c r="Q869">
        <v>24.419687344263629</v>
      </c>
    </row>
    <row r="870" spans="1:17" x14ac:dyDescent="0.2">
      <c r="A870" s="14">
        <f t="shared" si="164"/>
        <v>48458</v>
      </c>
      <c r="B870" s="1">
        <v>9</v>
      </c>
      <c r="F870" s="34">
        <v>2.6187915131047652</v>
      </c>
      <c r="G870" s="13">
        <f t="shared" si="157"/>
        <v>0</v>
      </c>
      <c r="H870" s="13">
        <f t="shared" si="158"/>
        <v>2.6187915131047652</v>
      </c>
      <c r="I870" s="16">
        <f t="shared" si="166"/>
        <v>2.6187987427688224</v>
      </c>
      <c r="J870" s="13">
        <f t="shared" si="159"/>
        <v>2.6185134889670922</v>
      </c>
      <c r="K870" s="13">
        <f t="shared" si="160"/>
        <v>2.8525380173016757E-4</v>
      </c>
      <c r="L870" s="13">
        <f t="shared" si="161"/>
        <v>0</v>
      </c>
      <c r="M870" s="13">
        <f t="shared" si="167"/>
        <v>4.171982838209912</v>
      </c>
      <c r="N870" s="13">
        <f t="shared" si="162"/>
        <v>0.21868103135817368</v>
      </c>
      <c r="O870" s="13">
        <f t="shared" si="163"/>
        <v>0.21868103135817368</v>
      </c>
      <c r="Q870">
        <v>23.410642869402611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8.5937473336758678</v>
      </c>
      <c r="G871" s="13">
        <f t="shared" si="157"/>
        <v>0</v>
      </c>
      <c r="H871" s="13">
        <f t="shared" si="158"/>
        <v>8.5937473336758678</v>
      </c>
      <c r="I871" s="16">
        <f t="shared" si="166"/>
        <v>8.5940325874775976</v>
      </c>
      <c r="J871" s="13">
        <f t="shared" si="159"/>
        <v>8.5803625116750126</v>
      </c>
      <c r="K871" s="13">
        <f t="shared" si="160"/>
        <v>1.3670075802584947E-2</v>
      </c>
      <c r="L871" s="13">
        <f t="shared" si="161"/>
        <v>0</v>
      </c>
      <c r="M871" s="13">
        <f t="shared" si="167"/>
        <v>3.9533018068517385</v>
      </c>
      <c r="N871" s="13">
        <f t="shared" si="162"/>
        <v>0.20721852172417113</v>
      </c>
      <c r="O871" s="13">
        <f t="shared" si="163"/>
        <v>0.20721852172417113</v>
      </c>
      <c r="Q871">
        <v>21.235456838671251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68.691947916664503</v>
      </c>
      <c r="G872" s="13">
        <f t="shared" si="157"/>
        <v>0.23121124262938908</v>
      </c>
      <c r="H872" s="13">
        <f t="shared" si="158"/>
        <v>68.460736674035118</v>
      </c>
      <c r="I872" s="16">
        <f t="shared" si="166"/>
        <v>68.474406749837698</v>
      </c>
      <c r="J872" s="13">
        <f t="shared" si="159"/>
        <v>58.534590076630259</v>
      </c>
      <c r="K872" s="13">
        <f t="shared" si="160"/>
        <v>9.9398166732074387</v>
      </c>
      <c r="L872" s="13">
        <f t="shared" si="161"/>
        <v>0</v>
      </c>
      <c r="M872" s="13">
        <f t="shared" si="167"/>
        <v>3.7460832851275674</v>
      </c>
      <c r="N872" s="13">
        <f t="shared" si="162"/>
        <v>0.19635683753119365</v>
      </c>
      <c r="O872" s="13">
        <f t="shared" si="163"/>
        <v>0.42756808016058273</v>
      </c>
      <c r="Q872">
        <v>17.002056786748071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186.08635394607569</v>
      </c>
      <c r="G873" s="13">
        <f t="shared" si="157"/>
        <v>2.5790993632176127</v>
      </c>
      <c r="H873" s="13">
        <f t="shared" si="158"/>
        <v>183.50725458285808</v>
      </c>
      <c r="I873" s="16">
        <f t="shared" si="166"/>
        <v>193.44707125606553</v>
      </c>
      <c r="J873" s="13">
        <f t="shared" si="159"/>
        <v>91.212255410817704</v>
      </c>
      <c r="K873" s="13">
        <f t="shared" si="160"/>
        <v>102.23481584524782</v>
      </c>
      <c r="L873" s="13">
        <f t="shared" si="161"/>
        <v>3.5130277189619776</v>
      </c>
      <c r="M873" s="13">
        <f t="shared" si="167"/>
        <v>7.062754166558352</v>
      </c>
      <c r="N873" s="13">
        <f t="shared" si="162"/>
        <v>0.37020534965453478</v>
      </c>
      <c r="O873" s="13">
        <f t="shared" si="163"/>
        <v>2.9493047128721477</v>
      </c>
      <c r="Q873">
        <v>15.76626056484187</v>
      </c>
    </row>
    <row r="874" spans="1:17" x14ac:dyDescent="0.2">
      <c r="A874" s="14">
        <f t="shared" si="164"/>
        <v>48580</v>
      </c>
      <c r="B874" s="1">
        <v>1</v>
      </c>
      <c r="F874" s="34">
        <v>208.1</v>
      </c>
      <c r="G874" s="13">
        <f t="shared" si="157"/>
        <v>3.0193722842960988</v>
      </c>
      <c r="H874" s="13">
        <f t="shared" si="158"/>
        <v>205.08062771570388</v>
      </c>
      <c r="I874" s="16">
        <f t="shared" si="166"/>
        <v>303.80241584198978</v>
      </c>
      <c r="J874" s="13">
        <f t="shared" si="159"/>
        <v>82.201716078189548</v>
      </c>
      <c r="K874" s="13">
        <f t="shared" si="160"/>
        <v>221.60069976380024</v>
      </c>
      <c r="L874" s="13">
        <f t="shared" si="161"/>
        <v>8.3810249199524804</v>
      </c>
      <c r="M874" s="13">
        <f t="shared" si="167"/>
        <v>15.073573736856298</v>
      </c>
      <c r="N874" s="13">
        <f t="shared" si="162"/>
        <v>0.79010503610881899</v>
      </c>
      <c r="O874" s="13">
        <f t="shared" si="163"/>
        <v>3.8094773204049179</v>
      </c>
      <c r="Q874">
        <v>12.99942862258065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45.102528183693401</v>
      </c>
      <c r="G875" s="13">
        <f t="shared" si="157"/>
        <v>0</v>
      </c>
      <c r="H875" s="13">
        <f t="shared" si="158"/>
        <v>45.102528183693401</v>
      </c>
      <c r="I875" s="16">
        <f t="shared" si="166"/>
        <v>258.32220302754115</v>
      </c>
      <c r="J875" s="13">
        <f t="shared" si="159"/>
        <v>80.275953295722218</v>
      </c>
      <c r="K875" s="13">
        <f t="shared" si="160"/>
        <v>178.04624973181893</v>
      </c>
      <c r="L875" s="13">
        <f t="shared" si="161"/>
        <v>6.6047808719375851</v>
      </c>
      <c r="M875" s="13">
        <f t="shared" si="167"/>
        <v>20.888249572685062</v>
      </c>
      <c r="N875" s="13">
        <f t="shared" si="162"/>
        <v>1.0948904003118216</v>
      </c>
      <c r="O875" s="13">
        <f t="shared" si="163"/>
        <v>1.0948904003118216</v>
      </c>
      <c r="Q875">
        <v>12.83961592537727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45.361050051391103</v>
      </c>
      <c r="G876" s="13">
        <f t="shared" si="157"/>
        <v>0</v>
      </c>
      <c r="H876" s="13">
        <f t="shared" si="158"/>
        <v>45.361050051391103</v>
      </c>
      <c r="I876" s="16">
        <f t="shared" si="166"/>
        <v>216.80251891127244</v>
      </c>
      <c r="J876" s="13">
        <f t="shared" si="159"/>
        <v>93.102093079866762</v>
      </c>
      <c r="K876" s="13">
        <f t="shared" si="160"/>
        <v>123.70042583140568</v>
      </c>
      <c r="L876" s="13">
        <f t="shared" si="161"/>
        <v>4.388441412555288</v>
      </c>
      <c r="M876" s="13">
        <f t="shared" si="167"/>
        <v>24.181800584928528</v>
      </c>
      <c r="N876" s="13">
        <f t="shared" si="162"/>
        <v>1.2675270481886363</v>
      </c>
      <c r="O876" s="13">
        <f t="shared" si="163"/>
        <v>1.2675270481886363</v>
      </c>
      <c r="Q876">
        <v>15.719229292086791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42.054275020957249</v>
      </c>
      <c r="G877" s="13">
        <f t="shared" si="157"/>
        <v>0</v>
      </c>
      <c r="H877" s="13">
        <f t="shared" si="158"/>
        <v>42.054275020957249</v>
      </c>
      <c r="I877" s="16">
        <f t="shared" si="166"/>
        <v>161.36625943980764</v>
      </c>
      <c r="J877" s="13">
        <f t="shared" si="159"/>
        <v>85.690986107372595</v>
      </c>
      <c r="K877" s="13">
        <f t="shared" si="160"/>
        <v>75.67527333243504</v>
      </c>
      <c r="L877" s="13">
        <f t="shared" si="161"/>
        <v>2.4298725127375489</v>
      </c>
      <c r="M877" s="13">
        <f t="shared" si="167"/>
        <v>25.344146049477441</v>
      </c>
      <c r="N877" s="13">
        <f t="shared" si="162"/>
        <v>1.3284532108406175</v>
      </c>
      <c r="O877" s="13">
        <f t="shared" si="163"/>
        <v>1.3284532108406175</v>
      </c>
      <c r="Q877">
        <v>15.44409030503965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10.182890925070319</v>
      </c>
      <c r="G878" s="13">
        <f t="shared" si="157"/>
        <v>0</v>
      </c>
      <c r="H878" s="13">
        <f t="shared" si="158"/>
        <v>10.182890925070319</v>
      </c>
      <c r="I878" s="16">
        <f t="shared" si="166"/>
        <v>83.428291744767819</v>
      </c>
      <c r="J878" s="13">
        <f t="shared" si="159"/>
        <v>68.146890321825424</v>
      </c>
      <c r="K878" s="13">
        <f t="shared" si="160"/>
        <v>15.281401422942395</v>
      </c>
      <c r="L878" s="13">
        <f t="shared" si="161"/>
        <v>0</v>
      </c>
      <c r="M878" s="13">
        <f t="shared" si="167"/>
        <v>24.015692838636824</v>
      </c>
      <c r="N878" s="13">
        <f t="shared" si="162"/>
        <v>1.2588202498425438</v>
      </c>
      <c r="O878" s="13">
        <f t="shared" si="163"/>
        <v>1.2588202498425438</v>
      </c>
      <c r="Q878">
        <v>17.656168754104701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2.6134160487482569</v>
      </c>
      <c r="G879" s="13">
        <f t="shared" si="157"/>
        <v>0</v>
      </c>
      <c r="H879" s="13">
        <f t="shared" si="158"/>
        <v>2.6134160487482569</v>
      </c>
      <c r="I879" s="16">
        <f t="shared" si="166"/>
        <v>17.894817471690651</v>
      </c>
      <c r="J879" s="13">
        <f t="shared" si="159"/>
        <v>17.789402119111973</v>
      </c>
      <c r="K879" s="13">
        <f t="shared" si="160"/>
        <v>0.10541535257867807</v>
      </c>
      <c r="L879" s="13">
        <f t="shared" si="161"/>
        <v>0</v>
      </c>
      <c r="M879" s="13">
        <f t="shared" si="167"/>
        <v>22.75687258879428</v>
      </c>
      <c r="N879" s="13">
        <f t="shared" si="162"/>
        <v>1.1928372098336264</v>
      </c>
      <c r="O879" s="13">
        <f t="shared" si="163"/>
        <v>1.1928372098336264</v>
      </c>
      <c r="Q879">
        <v>22.305278124344671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2.32437989153807</v>
      </c>
      <c r="G880" s="13">
        <f t="shared" si="157"/>
        <v>0</v>
      </c>
      <c r="H880" s="13">
        <f t="shared" si="158"/>
        <v>2.32437989153807</v>
      </c>
      <c r="I880" s="16">
        <f t="shared" si="166"/>
        <v>2.4297952441167481</v>
      </c>
      <c r="J880" s="13">
        <f t="shared" si="159"/>
        <v>2.4295898890348853</v>
      </c>
      <c r="K880" s="13">
        <f t="shared" si="160"/>
        <v>2.0535508186281248E-4</v>
      </c>
      <c r="L880" s="13">
        <f t="shared" si="161"/>
        <v>0</v>
      </c>
      <c r="M880" s="13">
        <f t="shared" si="167"/>
        <v>21.564035378960654</v>
      </c>
      <c r="N880" s="13">
        <f t="shared" si="162"/>
        <v>1.1303127744740726</v>
      </c>
      <c r="O880" s="13">
        <f t="shared" si="163"/>
        <v>1.1303127744740726</v>
      </c>
      <c r="Q880">
        <v>24.15219657894389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1.884153718951354</v>
      </c>
      <c r="G881" s="13">
        <f t="shared" si="157"/>
        <v>0</v>
      </c>
      <c r="H881" s="13">
        <f t="shared" si="158"/>
        <v>1.884153718951354</v>
      </c>
      <c r="I881" s="16">
        <f t="shared" si="166"/>
        <v>1.8843590740332168</v>
      </c>
      <c r="J881" s="13">
        <f t="shared" si="159"/>
        <v>1.8842784783638393</v>
      </c>
      <c r="K881" s="13">
        <f t="shared" si="160"/>
        <v>8.0595669377458989E-5</v>
      </c>
      <c r="L881" s="13">
        <f t="shared" si="161"/>
        <v>0</v>
      </c>
      <c r="M881" s="13">
        <f t="shared" si="167"/>
        <v>20.433722604486579</v>
      </c>
      <c r="N881" s="13">
        <f t="shared" si="162"/>
        <v>1.0710656555704468</v>
      </c>
      <c r="O881" s="13">
        <f t="shared" si="163"/>
        <v>1.0710656555704468</v>
      </c>
      <c r="Q881">
        <v>25.391203193548389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8.4709686252153862</v>
      </c>
      <c r="G882" s="13">
        <f t="shared" si="157"/>
        <v>0</v>
      </c>
      <c r="H882" s="13">
        <f t="shared" si="158"/>
        <v>8.4709686252153862</v>
      </c>
      <c r="I882" s="16">
        <f t="shared" si="166"/>
        <v>8.4710492208847636</v>
      </c>
      <c r="J882" s="13">
        <f t="shared" si="159"/>
        <v>8.4608488791846721</v>
      </c>
      <c r="K882" s="13">
        <f t="shared" si="160"/>
        <v>1.0200341700091542E-2</v>
      </c>
      <c r="L882" s="13">
        <f t="shared" si="161"/>
        <v>0</v>
      </c>
      <c r="M882" s="13">
        <f t="shared" si="167"/>
        <v>19.362656948916133</v>
      </c>
      <c r="N882" s="13">
        <f t="shared" si="162"/>
        <v>1.0149240674346331</v>
      </c>
      <c r="O882" s="13">
        <f t="shared" si="163"/>
        <v>1.0149240674346331</v>
      </c>
      <c r="Q882">
        <v>23.007805091093289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19.613712052995758</v>
      </c>
      <c r="G883" s="13">
        <f t="shared" si="157"/>
        <v>0</v>
      </c>
      <c r="H883" s="13">
        <f t="shared" si="158"/>
        <v>19.613712052995758</v>
      </c>
      <c r="I883" s="16">
        <f t="shared" si="166"/>
        <v>19.62391239469585</v>
      </c>
      <c r="J883" s="13">
        <f t="shared" si="159"/>
        <v>19.457671613618107</v>
      </c>
      <c r="K883" s="13">
        <f t="shared" si="160"/>
        <v>0.16624078107774309</v>
      </c>
      <c r="L883" s="13">
        <f t="shared" si="161"/>
        <v>0</v>
      </c>
      <c r="M883" s="13">
        <f t="shared" si="167"/>
        <v>18.347732881481498</v>
      </c>
      <c r="N883" s="13">
        <f t="shared" si="162"/>
        <v>0.96172522879509803</v>
      </c>
      <c r="O883" s="13">
        <f t="shared" si="163"/>
        <v>0.96172522879509803</v>
      </c>
      <c r="Q883">
        <v>21.012364894595279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20.648500068628</v>
      </c>
      <c r="G884" s="13">
        <f t="shared" si="157"/>
        <v>0</v>
      </c>
      <c r="H884" s="13">
        <f t="shared" si="158"/>
        <v>20.648500068628</v>
      </c>
      <c r="I884" s="16">
        <f t="shared" si="166"/>
        <v>20.814740849705743</v>
      </c>
      <c r="J884" s="13">
        <f t="shared" si="159"/>
        <v>20.442662607764401</v>
      </c>
      <c r="K884" s="13">
        <f t="shared" si="160"/>
        <v>0.37207824194134176</v>
      </c>
      <c r="L884" s="13">
        <f t="shared" si="161"/>
        <v>0</v>
      </c>
      <c r="M884" s="13">
        <f t="shared" si="167"/>
        <v>17.386007652686398</v>
      </c>
      <c r="N884" s="13">
        <f t="shared" si="162"/>
        <v>0.91131489081625661</v>
      </c>
      <c r="O884" s="13">
        <f t="shared" si="163"/>
        <v>0.91131489081625661</v>
      </c>
      <c r="Q884">
        <v>16.462066313975459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89.374419686503302</v>
      </c>
      <c r="G885" s="13">
        <f t="shared" si="157"/>
        <v>0.64486067802616509</v>
      </c>
      <c r="H885" s="13">
        <f t="shared" si="158"/>
        <v>88.729559008477139</v>
      </c>
      <c r="I885" s="16">
        <f t="shared" si="166"/>
        <v>89.101637250418477</v>
      </c>
      <c r="J885" s="13">
        <f t="shared" si="159"/>
        <v>64.429276631349111</v>
      </c>
      <c r="K885" s="13">
        <f t="shared" si="160"/>
        <v>24.672360619069366</v>
      </c>
      <c r="L885" s="13">
        <f t="shared" si="161"/>
        <v>0.34986415372905089</v>
      </c>
      <c r="M885" s="13">
        <f t="shared" si="167"/>
        <v>16.824556915599192</v>
      </c>
      <c r="N885" s="13">
        <f t="shared" si="162"/>
        <v>0.88188556883569968</v>
      </c>
      <c r="O885" s="13">
        <f t="shared" si="163"/>
        <v>1.5267462468618649</v>
      </c>
      <c r="Q885">
        <v>14.281957102567929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9.4156691920939046</v>
      </c>
      <c r="G886" s="13">
        <f t="shared" si="157"/>
        <v>0</v>
      </c>
      <c r="H886" s="13">
        <f t="shared" si="158"/>
        <v>9.4156691920939046</v>
      </c>
      <c r="I886" s="16">
        <f t="shared" si="166"/>
        <v>33.738165657434216</v>
      </c>
      <c r="J886" s="13">
        <f t="shared" si="159"/>
        <v>31.039251975340335</v>
      </c>
      <c r="K886" s="13">
        <f t="shared" si="160"/>
        <v>2.6989136820938811</v>
      </c>
      <c r="L886" s="13">
        <f t="shared" si="161"/>
        <v>0</v>
      </c>
      <c r="M886" s="13">
        <f t="shared" si="167"/>
        <v>15.942671346763493</v>
      </c>
      <c r="N886" s="13">
        <f t="shared" si="162"/>
        <v>0.83566015199874355</v>
      </c>
      <c r="O886" s="13">
        <f t="shared" si="163"/>
        <v>0.83566015199874355</v>
      </c>
      <c r="Q886">
        <v>11.89617462258065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20.96461731693606</v>
      </c>
      <c r="G887" s="13">
        <f t="shared" si="157"/>
        <v>0</v>
      </c>
      <c r="H887" s="13">
        <f t="shared" si="158"/>
        <v>20.96461731693606</v>
      </c>
      <c r="I887" s="16">
        <f t="shared" si="166"/>
        <v>23.663530999029941</v>
      </c>
      <c r="J887" s="13">
        <f t="shared" si="159"/>
        <v>22.729248846521646</v>
      </c>
      <c r="K887" s="13">
        <f t="shared" si="160"/>
        <v>0.93428215250829538</v>
      </c>
      <c r="L887" s="13">
        <f t="shared" si="161"/>
        <v>0</v>
      </c>
      <c r="M887" s="13">
        <f t="shared" si="167"/>
        <v>15.10701119476475</v>
      </c>
      <c r="N887" s="13">
        <f t="shared" si="162"/>
        <v>0.79185771296895513</v>
      </c>
      <c r="O887" s="13">
        <f t="shared" si="163"/>
        <v>0.79185771296895513</v>
      </c>
      <c r="Q887">
        <v>12.35263091876006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6.7847967641945903</v>
      </c>
      <c r="G888" s="13">
        <f t="shared" si="157"/>
        <v>0</v>
      </c>
      <c r="H888" s="13">
        <f t="shared" si="158"/>
        <v>6.7847967641945903</v>
      </c>
      <c r="I888" s="16">
        <f t="shared" si="166"/>
        <v>7.7190789167028857</v>
      </c>
      <c r="J888" s="13">
        <f t="shared" si="159"/>
        <v>7.7012942936854154</v>
      </c>
      <c r="K888" s="13">
        <f t="shared" si="160"/>
        <v>1.7784623017470302E-2</v>
      </c>
      <c r="L888" s="13">
        <f t="shared" si="161"/>
        <v>0</v>
      </c>
      <c r="M888" s="13">
        <f t="shared" si="167"/>
        <v>14.315153481795795</v>
      </c>
      <c r="N888" s="13">
        <f t="shared" si="162"/>
        <v>0.75035124755998528</v>
      </c>
      <c r="O888" s="13">
        <f t="shared" si="163"/>
        <v>0.75035124755998528</v>
      </c>
      <c r="Q888">
        <v>17.091145308692479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100.4340422834874</v>
      </c>
      <c r="G889" s="13">
        <f t="shared" si="157"/>
        <v>0.86605312996584705</v>
      </c>
      <c r="H889" s="13">
        <f t="shared" si="158"/>
        <v>99.567989153521552</v>
      </c>
      <c r="I889" s="16">
        <f t="shared" si="166"/>
        <v>99.585773776539028</v>
      </c>
      <c r="J889" s="13">
        <f t="shared" si="159"/>
        <v>68.460327935014504</v>
      </c>
      <c r="K889" s="13">
        <f t="shared" si="160"/>
        <v>31.125445841524524</v>
      </c>
      <c r="L889" s="13">
        <f t="shared" si="161"/>
        <v>0.61303483340247833</v>
      </c>
      <c r="M889" s="13">
        <f t="shared" si="167"/>
        <v>14.177837067638288</v>
      </c>
      <c r="N889" s="13">
        <f t="shared" si="162"/>
        <v>0.74315359209617371</v>
      </c>
      <c r="O889" s="13">
        <f t="shared" si="163"/>
        <v>1.6092067220620208</v>
      </c>
      <c r="Q889">
        <v>14.434747437496689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47.639926291887463</v>
      </c>
      <c r="G890" s="13">
        <f t="shared" si="157"/>
        <v>0</v>
      </c>
      <c r="H890" s="13">
        <f t="shared" si="158"/>
        <v>47.639926291887463</v>
      </c>
      <c r="I890" s="16">
        <f t="shared" si="166"/>
        <v>78.152337300009506</v>
      </c>
      <c r="J890" s="13">
        <f t="shared" si="159"/>
        <v>66.526670979609733</v>
      </c>
      <c r="K890" s="13">
        <f t="shared" si="160"/>
        <v>11.625666320399773</v>
      </c>
      <c r="L890" s="13">
        <f t="shared" si="161"/>
        <v>0</v>
      </c>
      <c r="M890" s="13">
        <f t="shared" si="167"/>
        <v>13.434683475542114</v>
      </c>
      <c r="N890" s="13">
        <f t="shared" si="162"/>
        <v>0.70420002965849759</v>
      </c>
      <c r="O890" s="13">
        <f t="shared" si="163"/>
        <v>0.70420002965849759</v>
      </c>
      <c r="Q890">
        <v>18.65500807833369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0.18367881343352249</v>
      </c>
      <c r="G891" s="13">
        <f t="shared" si="157"/>
        <v>0</v>
      </c>
      <c r="H891" s="13">
        <f t="shared" si="158"/>
        <v>0.18367881343352249</v>
      </c>
      <c r="I891" s="16">
        <f t="shared" si="166"/>
        <v>11.809345133833295</v>
      </c>
      <c r="J891" s="13">
        <f t="shared" si="159"/>
        <v>11.781832774800979</v>
      </c>
      <c r="K891" s="13">
        <f t="shared" si="160"/>
        <v>2.7512359032316525E-2</v>
      </c>
      <c r="L891" s="13">
        <f t="shared" si="161"/>
        <v>0</v>
      </c>
      <c r="M891" s="13">
        <f t="shared" si="167"/>
        <v>12.730483445883616</v>
      </c>
      <c r="N891" s="13">
        <f t="shared" si="162"/>
        <v>0.66728827936130508</v>
      </c>
      <c r="O891" s="13">
        <f t="shared" si="163"/>
        <v>0.66728827936130508</v>
      </c>
      <c r="Q891">
        <v>23.02773951195168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15.162435650704211</v>
      </c>
      <c r="G892" s="13">
        <f t="shared" si="157"/>
        <v>0</v>
      </c>
      <c r="H892" s="13">
        <f t="shared" si="158"/>
        <v>15.162435650704211</v>
      </c>
      <c r="I892" s="16">
        <f t="shared" si="166"/>
        <v>15.189948009736527</v>
      </c>
      <c r="J892" s="13">
        <f t="shared" si="159"/>
        <v>15.146622096907162</v>
      </c>
      <c r="K892" s="13">
        <f t="shared" si="160"/>
        <v>4.3325912829365265E-2</v>
      </c>
      <c r="L892" s="13">
        <f t="shared" si="161"/>
        <v>0</v>
      </c>
      <c r="M892" s="13">
        <f t="shared" si="167"/>
        <v>12.063195166522311</v>
      </c>
      <c r="N892" s="13">
        <f t="shared" si="162"/>
        <v>0.63231131641517679</v>
      </c>
      <c r="O892" s="13">
        <f t="shared" si="163"/>
        <v>0.63231131641517679</v>
      </c>
      <c r="Q892">
        <v>25.174237044378771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0.8595022974633908</v>
      </c>
      <c r="G893" s="13">
        <f t="shared" si="157"/>
        <v>0</v>
      </c>
      <c r="H893" s="13">
        <f t="shared" si="158"/>
        <v>0.8595022974633908</v>
      </c>
      <c r="I893" s="16">
        <f t="shared" si="166"/>
        <v>0.90282821029275606</v>
      </c>
      <c r="J893" s="13">
        <f t="shared" si="159"/>
        <v>0.90281884385474698</v>
      </c>
      <c r="K893" s="13">
        <f t="shared" si="160"/>
        <v>9.3664380090840993E-6</v>
      </c>
      <c r="L893" s="13">
        <f t="shared" si="161"/>
        <v>0</v>
      </c>
      <c r="M893" s="13">
        <f t="shared" si="167"/>
        <v>11.430883850107135</v>
      </c>
      <c r="N893" s="13">
        <f t="shared" si="162"/>
        <v>0.5991677259030822</v>
      </c>
      <c r="O893" s="13">
        <f t="shared" si="163"/>
        <v>0.5991677259030822</v>
      </c>
      <c r="Q893">
        <v>24.995055193548389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0.77700013035288307</v>
      </c>
      <c r="G894" s="13">
        <f t="shared" si="157"/>
        <v>0</v>
      </c>
      <c r="H894" s="13">
        <f t="shared" si="158"/>
        <v>0.77700013035288307</v>
      </c>
      <c r="I894" s="16">
        <f t="shared" si="166"/>
        <v>0.77700949679089215</v>
      </c>
      <c r="J894" s="13">
        <f t="shared" si="159"/>
        <v>0.77700160193333456</v>
      </c>
      <c r="K894" s="13">
        <f t="shared" si="160"/>
        <v>7.8948575575887858E-6</v>
      </c>
      <c r="L894" s="13">
        <f t="shared" si="161"/>
        <v>0</v>
      </c>
      <c r="M894" s="13">
        <f t="shared" si="167"/>
        <v>10.831716124204052</v>
      </c>
      <c r="N894" s="13">
        <f t="shared" si="162"/>
        <v>0.56776140873010994</v>
      </c>
      <c r="O894" s="13">
        <f t="shared" si="163"/>
        <v>0.56776140873010994</v>
      </c>
      <c r="Q894">
        <v>22.999886329580761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8.4720327590675932</v>
      </c>
      <c r="G895" s="13">
        <f t="shared" si="157"/>
        <v>0</v>
      </c>
      <c r="H895" s="13">
        <f t="shared" si="158"/>
        <v>8.4720327590675932</v>
      </c>
      <c r="I895" s="16">
        <f t="shared" si="166"/>
        <v>8.4720406539251503</v>
      </c>
      <c r="J895" s="13">
        <f t="shared" si="159"/>
        <v>8.4566098337587139</v>
      </c>
      <c r="K895" s="13">
        <f t="shared" si="160"/>
        <v>1.5430820166436376E-2</v>
      </c>
      <c r="L895" s="13">
        <f t="shared" si="161"/>
        <v>0</v>
      </c>
      <c r="M895" s="13">
        <f t="shared" si="167"/>
        <v>10.263954715473941</v>
      </c>
      <c r="N895" s="13">
        <f t="shared" si="162"/>
        <v>0.53800130298630411</v>
      </c>
      <c r="O895" s="13">
        <f t="shared" si="163"/>
        <v>0.53800130298630411</v>
      </c>
      <c r="Q895">
        <v>20.07439434810923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13.506046219852371</v>
      </c>
      <c r="G896" s="13">
        <f t="shared" si="157"/>
        <v>0</v>
      </c>
      <c r="H896" s="13">
        <f t="shared" si="158"/>
        <v>13.506046219852371</v>
      </c>
      <c r="I896" s="16">
        <f t="shared" si="166"/>
        <v>13.521477040018807</v>
      </c>
      <c r="J896" s="13">
        <f t="shared" si="159"/>
        <v>13.427021318886165</v>
      </c>
      <c r="K896" s="13">
        <f t="shared" si="160"/>
        <v>9.4455721132641557E-2</v>
      </c>
      <c r="L896" s="13">
        <f t="shared" si="161"/>
        <v>0</v>
      </c>
      <c r="M896" s="13">
        <f t="shared" si="167"/>
        <v>9.7259534124876375</v>
      </c>
      <c r="N896" s="13">
        <f t="shared" si="162"/>
        <v>0.50980111991470567</v>
      </c>
      <c r="O896" s="13">
        <f t="shared" si="163"/>
        <v>0.50980111991470567</v>
      </c>
      <c r="Q896">
        <v>17.125888200611481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17.257367963437751</v>
      </c>
      <c r="G897" s="13">
        <f t="shared" si="157"/>
        <v>0</v>
      </c>
      <c r="H897" s="13">
        <f t="shared" si="158"/>
        <v>17.257367963437751</v>
      </c>
      <c r="I897" s="16">
        <f t="shared" si="166"/>
        <v>17.351823684570391</v>
      </c>
      <c r="J897" s="13">
        <f t="shared" si="159"/>
        <v>17.013451799878165</v>
      </c>
      <c r="K897" s="13">
        <f t="shared" si="160"/>
        <v>0.33837188469222568</v>
      </c>
      <c r="L897" s="13">
        <f t="shared" si="161"/>
        <v>0</v>
      </c>
      <c r="M897" s="13">
        <f t="shared" si="167"/>
        <v>9.2161522925729322</v>
      </c>
      <c r="N897" s="13">
        <f t="shared" si="162"/>
        <v>0.48307909371904317</v>
      </c>
      <c r="O897" s="13">
        <f t="shared" si="163"/>
        <v>0.48307909371904317</v>
      </c>
      <c r="Q897">
        <v>13.200546822063989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39.667407267104018</v>
      </c>
      <c r="G898" s="13">
        <f t="shared" si="157"/>
        <v>0</v>
      </c>
      <c r="H898" s="13">
        <f t="shared" si="158"/>
        <v>39.667407267104018</v>
      </c>
      <c r="I898" s="16">
        <f t="shared" si="166"/>
        <v>40.005779151796247</v>
      </c>
      <c r="J898" s="13">
        <f t="shared" si="159"/>
        <v>34.635854134638123</v>
      </c>
      <c r="K898" s="13">
        <f t="shared" si="160"/>
        <v>5.3699250171581241</v>
      </c>
      <c r="L898" s="13">
        <f t="shared" si="161"/>
        <v>0</v>
      </c>
      <c r="M898" s="13">
        <f t="shared" si="167"/>
        <v>8.733073198853889</v>
      </c>
      <c r="N898" s="13">
        <f t="shared" si="162"/>
        <v>0.4577577444856461</v>
      </c>
      <c r="O898" s="13">
        <f t="shared" si="163"/>
        <v>0.4577577444856461</v>
      </c>
      <c r="Q898">
        <v>9.8899036225806469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38.386375978586642</v>
      </c>
      <c r="G899" s="13">
        <f t="shared" si="157"/>
        <v>0</v>
      </c>
      <c r="H899" s="13">
        <f t="shared" si="158"/>
        <v>38.386375978586642</v>
      </c>
      <c r="I899" s="16">
        <f t="shared" si="166"/>
        <v>43.756300995744766</v>
      </c>
      <c r="J899" s="13">
        <f t="shared" si="159"/>
        <v>38.095511557093175</v>
      </c>
      <c r="K899" s="13">
        <f t="shared" si="160"/>
        <v>5.6607894386515909</v>
      </c>
      <c r="L899" s="13">
        <f t="shared" si="161"/>
        <v>0</v>
      </c>
      <c r="M899" s="13">
        <f t="shared" si="167"/>
        <v>8.2753154543682435</v>
      </c>
      <c r="N899" s="13">
        <f t="shared" si="162"/>
        <v>0.43376365353217905</v>
      </c>
      <c r="O899" s="13">
        <f t="shared" si="163"/>
        <v>0.43376365353217905</v>
      </c>
      <c r="Q899">
        <v>11.56415623901937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92.199005638531403</v>
      </c>
      <c r="G900" s="13">
        <f t="shared" si="157"/>
        <v>0.70135239706672703</v>
      </c>
      <c r="H900" s="13">
        <f t="shared" si="158"/>
        <v>91.497653241464675</v>
      </c>
      <c r="I900" s="16">
        <f t="shared" si="166"/>
        <v>97.158442680116266</v>
      </c>
      <c r="J900" s="13">
        <f t="shared" si="159"/>
        <v>67.290819678138661</v>
      </c>
      <c r="K900" s="13">
        <f t="shared" si="160"/>
        <v>29.867623001977606</v>
      </c>
      <c r="L900" s="13">
        <f t="shared" si="161"/>
        <v>0.56173811560299125</v>
      </c>
      <c r="M900" s="13">
        <f t="shared" si="167"/>
        <v>8.4032899164390571</v>
      </c>
      <c r="N900" s="13">
        <f t="shared" si="162"/>
        <v>0.44047163590853056</v>
      </c>
      <c r="O900" s="13">
        <f t="shared" si="163"/>
        <v>1.1418240329752576</v>
      </c>
      <c r="Q900">
        <v>14.2837655615734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63.275784962499799</v>
      </c>
      <c r="G901" s="13">
        <f t="shared" si="157"/>
        <v>0.12288798354609498</v>
      </c>
      <c r="H901" s="13">
        <f t="shared" si="158"/>
        <v>63.152896978953706</v>
      </c>
      <c r="I901" s="16">
        <f t="shared" si="166"/>
        <v>92.458781865328319</v>
      </c>
      <c r="J901" s="13">
        <f t="shared" si="159"/>
        <v>72.687337599529911</v>
      </c>
      <c r="K901" s="13">
        <f t="shared" si="160"/>
        <v>19.771444265798408</v>
      </c>
      <c r="L901" s="13">
        <f t="shared" si="161"/>
        <v>0.14999425533923516</v>
      </c>
      <c r="M901" s="13">
        <f t="shared" si="167"/>
        <v>8.1128125358697627</v>
      </c>
      <c r="N901" s="13">
        <f t="shared" si="162"/>
        <v>0.42524580789520883</v>
      </c>
      <c r="O901" s="13">
        <f t="shared" si="163"/>
        <v>0.54813379144130381</v>
      </c>
      <c r="Q901">
        <v>17.593851768169639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3.2500649098689709</v>
      </c>
      <c r="G902" s="13">
        <f t="shared" ref="G902:G965" si="172">IF((F902-$J$2)&gt;0,$I$2*(F902-$J$2),0)</f>
        <v>0</v>
      </c>
      <c r="H902" s="13">
        <f t="shared" ref="H902:H965" si="173">F902-G902</f>
        <v>3.2500649098689709</v>
      </c>
      <c r="I902" s="16">
        <f t="shared" si="166"/>
        <v>22.871514920328146</v>
      </c>
      <c r="J902" s="13">
        <f t="shared" ref="J902:J965" si="174">I902/SQRT(1+(I902/($K$2*(300+(25*Q902)+0.05*(Q902)^3)))^2)</f>
        <v>22.672342981053667</v>
      </c>
      <c r="K902" s="13">
        <f t="shared" ref="K902:K965" si="175">I902-J902</f>
        <v>0.1991719392744784</v>
      </c>
      <c r="L902" s="13">
        <f t="shared" ref="L902:L965" si="176">IF(K902&gt;$N$2,(K902-$N$2)/$L$2,0)</f>
        <v>0</v>
      </c>
      <c r="M902" s="13">
        <f t="shared" si="167"/>
        <v>7.6875667279745539</v>
      </c>
      <c r="N902" s="13">
        <f t="shared" ref="N902:N965" si="177">$M$2*M902</f>
        <v>0.40295588114873038</v>
      </c>
      <c r="O902" s="13">
        <f t="shared" ref="O902:O965" si="178">N902+G902</f>
        <v>0.40295588114873038</v>
      </c>
      <c r="Q902">
        <v>22.983956968528101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4.889565048817154</v>
      </c>
      <c r="G903" s="13">
        <f t="shared" si="172"/>
        <v>0</v>
      </c>
      <c r="H903" s="13">
        <f t="shared" si="173"/>
        <v>4.889565048817154</v>
      </c>
      <c r="I903" s="16">
        <f t="shared" ref="I903:I966" si="180">H903+K902-L902</f>
        <v>5.0887369880916324</v>
      </c>
      <c r="J903" s="13">
        <f t="shared" si="174"/>
        <v>5.0865041166479967</v>
      </c>
      <c r="K903" s="13">
        <f t="shared" si="175"/>
        <v>2.2328714436357089E-3</v>
      </c>
      <c r="L903" s="13">
        <f t="shared" si="176"/>
        <v>0</v>
      </c>
      <c r="M903" s="13">
        <f t="shared" ref="M903:M966" si="181">L903+M902-N902</f>
        <v>7.2846108468258235</v>
      </c>
      <c r="N903" s="13">
        <f t="shared" si="177"/>
        <v>0.38183431591255712</v>
      </c>
      <c r="O903" s="13">
        <f t="shared" si="178"/>
        <v>0.38183431591255712</v>
      </c>
      <c r="Q903">
        <v>22.94674137083377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0.36722920944401288</v>
      </c>
      <c r="G904" s="13">
        <f t="shared" si="172"/>
        <v>0</v>
      </c>
      <c r="H904" s="13">
        <f t="shared" si="173"/>
        <v>0.36722920944401288</v>
      </c>
      <c r="I904" s="16">
        <f t="shared" si="180"/>
        <v>0.36946208088764859</v>
      </c>
      <c r="J904" s="13">
        <f t="shared" si="174"/>
        <v>0.3694614130919458</v>
      </c>
      <c r="K904" s="13">
        <f t="shared" si="175"/>
        <v>6.6779570279118516E-7</v>
      </c>
      <c r="L904" s="13">
        <f t="shared" si="176"/>
        <v>0</v>
      </c>
      <c r="M904" s="13">
        <f t="shared" si="181"/>
        <v>6.9027765309132665</v>
      </c>
      <c r="N904" s="13">
        <f t="shared" si="177"/>
        <v>0.3618198706835522</v>
      </c>
      <c r="O904" s="13">
        <f t="shared" si="178"/>
        <v>0.3618198706835522</v>
      </c>
      <c r="Q904">
        <v>24.711300193548389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5.0995557131586251</v>
      </c>
      <c r="G905" s="13">
        <f t="shared" si="172"/>
        <v>0</v>
      </c>
      <c r="H905" s="13">
        <f t="shared" si="173"/>
        <v>5.0995557131586251</v>
      </c>
      <c r="I905" s="16">
        <f t="shared" si="180"/>
        <v>5.0995563809543283</v>
      </c>
      <c r="J905" s="13">
        <f t="shared" si="174"/>
        <v>5.0974596179737164</v>
      </c>
      <c r="K905" s="13">
        <f t="shared" si="175"/>
        <v>2.0967629806118993E-3</v>
      </c>
      <c r="L905" s="13">
        <f t="shared" si="176"/>
        <v>0</v>
      </c>
      <c r="M905" s="13">
        <f t="shared" si="181"/>
        <v>6.540956660229714</v>
      </c>
      <c r="N905" s="13">
        <f t="shared" si="177"/>
        <v>0.34285451402812789</v>
      </c>
      <c r="O905" s="13">
        <f t="shared" si="178"/>
        <v>0.34285451402812789</v>
      </c>
      <c r="Q905">
        <v>23.43976340770508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11.16494750046855</v>
      </c>
      <c r="G906" s="13">
        <f t="shared" si="172"/>
        <v>0</v>
      </c>
      <c r="H906" s="13">
        <f t="shared" si="173"/>
        <v>11.16494750046855</v>
      </c>
      <c r="I906" s="16">
        <f t="shared" si="180"/>
        <v>11.167044263449162</v>
      </c>
      <c r="J906" s="13">
        <f t="shared" si="174"/>
        <v>11.141008152127519</v>
      </c>
      <c r="K906" s="13">
        <f t="shared" si="175"/>
        <v>2.6036111321642963E-2</v>
      </c>
      <c r="L906" s="13">
        <f t="shared" si="176"/>
        <v>0</v>
      </c>
      <c r="M906" s="13">
        <f t="shared" si="181"/>
        <v>6.1981021462015864</v>
      </c>
      <c r="N906" s="13">
        <f t="shared" si="177"/>
        <v>0.32488325632140963</v>
      </c>
      <c r="O906" s="13">
        <f t="shared" si="178"/>
        <v>0.32488325632140963</v>
      </c>
      <c r="Q906">
        <v>22.228416527456549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8.4902636564297751</v>
      </c>
      <c r="G907" s="13">
        <f t="shared" si="172"/>
        <v>0</v>
      </c>
      <c r="H907" s="13">
        <f t="shared" si="173"/>
        <v>8.4902636564297751</v>
      </c>
      <c r="I907" s="16">
        <f t="shared" si="180"/>
        <v>8.5162997677514181</v>
      </c>
      <c r="J907" s="13">
        <f t="shared" si="174"/>
        <v>8.5020639620760345</v>
      </c>
      <c r="K907" s="13">
        <f t="shared" si="175"/>
        <v>1.4235805675383517E-2</v>
      </c>
      <c r="L907" s="13">
        <f t="shared" si="176"/>
        <v>0</v>
      </c>
      <c r="M907" s="13">
        <f t="shared" si="181"/>
        <v>5.8732188898801772</v>
      </c>
      <c r="N907" s="13">
        <f t="shared" si="177"/>
        <v>0.3078539903060557</v>
      </c>
      <c r="O907" s="13">
        <f t="shared" si="178"/>
        <v>0.3078539903060557</v>
      </c>
      <c r="Q907">
        <v>20.75548298727611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0.43333333299999999</v>
      </c>
      <c r="G908" s="13">
        <f t="shared" si="172"/>
        <v>0</v>
      </c>
      <c r="H908" s="13">
        <f t="shared" si="173"/>
        <v>0.43333333299999999</v>
      </c>
      <c r="I908" s="16">
        <f t="shared" si="180"/>
        <v>0.4475691386753835</v>
      </c>
      <c r="J908" s="13">
        <f t="shared" si="174"/>
        <v>0.44756569525728229</v>
      </c>
      <c r="K908" s="13">
        <f t="shared" si="175"/>
        <v>3.4434181012121812E-6</v>
      </c>
      <c r="L908" s="13">
        <f t="shared" si="176"/>
        <v>0</v>
      </c>
      <c r="M908" s="13">
        <f t="shared" si="181"/>
        <v>5.5653648995741216</v>
      </c>
      <c r="N908" s="13">
        <f t="shared" si="177"/>
        <v>0.29171734000843769</v>
      </c>
      <c r="O908" s="13">
        <f t="shared" si="178"/>
        <v>0.29171734000843769</v>
      </c>
      <c r="Q908">
        <v>17.1636474392451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50.89243269071428</v>
      </c>
      <c r="G909" s="13">
        <f t="shared" si="172"/>
        <v>0</v>
      </c>
      <c r="H909" s="13">
        <f t="shared" si="173"/>
        <v>50.89243269071428</v>
      </c>
      <c r="I909" s="16">
        <f t="shared" si="180"/>
        <v>50.892436134132382</v>
      </c>
      <c r="J909" s="13">
        <f t="shared" si="174"/>
        <v>43.211621272693556</v>
      </c>
      <c r="K909" s="13">
        <f t="shared" si="175"/>
        <v>7.6808148614388259</v>
      </c>
      <c r="L909" s="13">
        <f t="shared" si="176"/>
        <v>0</v>
      </c>
      <c r="M909" s="13">
        <f t="shared" si="181"/>
        <v>5.273647559565684</v>
      </c>
      <c r="N909" s="13">
        <f t="shared" si="177"/>
        <v>0.27642651757411524</v>
      </c>
      <c r="O909" s="13">
        <f t="shared" si="178"/>
        <v>0.27642651757411524</v>
      </c>
      <c r="Q909">
        <v>12.371072276086711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27.182245859583571</v>
      </c>
      <c r="G910" s="13">
        <f t="shared" si="172"/>
        <v>0</v>
      </c>
      <c r="H910" s="13">
        <f t="shared" si="173"/>
        <v>27.182245859583571</v>
      </c>
      <c r="I910" s="16">
        <f t="shared" si="180"/>
        <v>34.863060721022393</v>
      </c>
      <c r="J910" s="13">
        <f t="shared" si="174"/>
        <v>32.352583063776343</v>
      </c>
      <c r="K910" s="13">
        <f t="shared" si="175"/>
        <v>2.5104776572460494</v>
      </c>
      <c r="L910" s="13">
        <f t="shared" si="176"/>
        <v>0</v>
      </c>
      <c r="M910" s="13">
        <f t="shared" si="181"/>
        <v>4.997221041991569</v>
      </c>
      <c r="N910" s="13">
        <f t="shared" si="177"/>
        <v>0.26193718760750567</v>
      </c>
      <c r="O910" s="13">
        <f t="shared" si="178"/>
        <v>0.26193718760750567</v>
      </c>
      <c r="Q910">
        <v>13.243497881198399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85.720348872032034</v>
      </c>
      <c r="G911" s="13">
        <f t="shared" si="172"/>
        <v>0.57177926173673965</v>
      </c>
      <c r="H911" s="13">
        <f t="shared" si="173"/>
        <v>85.148569610295297</v>
      </c>
      <c r="I911" s="16">
        <f t="shared" si="180"/>
        <v>87.659047267541354</v>
      </c>
      <c r="J911" s="13">
        <f t="shared" si="174"/>
        <v>59.014277475104912</v>
      </c>
      <c r="K911" s="13">
        <f t="shared" si="175"/>
        <v>28.644769792436442</v>
      </c>
      <c r="L911" s="13">
        <f t="shared" si="176"/>
        <v>0.51186753444656563</v>
      </c>
      <c r="M911" s="13">
        <f t="shared" si="181"/>
        <v>5.2471513888306287</v>
      </c>
      <c r="N911" s="13">
        <f t="shared" si="177"/>
        <v>0.27503767918045824</v>
      </c>
      <c r="O911" s="13">
        <f t="shared" si="178"/>
        <v>0.84681694091719795</v>
      </c>
      <c r="Q911">
        <v>12.00913862258065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28.941032819093991</v>
      </c>
      <c r="G912" s="13">
        <f t="shared" si="172"/>
        <v>0</v>
      </c>
      <c r="H912" s="13">
        <f t="shared" si="173"/>
        <v>28.941032819093991</v>
      </c>
      <c r="I912" s="16">
        <f t="shared" si="180"/>
        <v>57.073935077083867</v>
      </c>
      <c r="J912" s="13">
        <f t="shared" si="174"/>
        <v>48.74499695282946</v>
      </c>
      <c r="K912" s="13">
        <f t="shared" si="175"/>
        <v>8.3289381242544067</v>
      </c>
      <c r="L912" s="13">
        <f t="shared" si="176"/>
        <v>0</v>
      </c>
      <c r="M912" s="13">
        <f t="shared" si="181"/>
        <v>4.9721137096501709</v>
      </c>
      <c r="N912" s="13">
        <f t="shared" si="177"/>
        <v>0.26062114735902153</v>
      </c>
      <c r="O912" s="13">
        <f t="shared" si="178"/>
        <v>0.26062114735902153</v>
      </c>
      <c r="Q912">
        <v>14.34928373835573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38.97585259239704</v>
      </c>
      <c r="G913" s="13">
        <f t="shared" si="172"/>
        <v>0</v>
      </c>
      <c r="H913" s="13">
        <f t="shared" si="173"/>
        <v>38.97585259239704</v>
      </c>
      <c r="I913" s="16">
        <f t="shared" si="180"/>
        <v>47.304790716651446</v>
      </c>
      <c r="J913" s="13">
        <f t="shared" si="174"/>
        <v>43.867240270324466</v>
      </c>
      <c r="K913" s="13">
        <f t="shared" si="175"/>
        <v>3.4375504463269806</v>
      </c>
      <c r="L913" s="13">
        <f t="shared" si="176"/>
        <v>0</v>
      </c>
      <c r="M913" s="13">
        <f t="shared" si="181"/>
        <v>4.7114925622911494</v>
      </c>
      <c r="N913" s="13">
        <f t="shared" si="177"/>
        <v>0.24696028069000245</v>
      </c>
      <c r="O913" s="13">
        <f t="shared" si="178"/>
        <v>0.24696028069000245</v>
      </c>
      <c r="Q913">
        <v>17.546100365039099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1.0572001299329481</v>
      </c>
      <c r="G914" s="13">
        <f t="shared" si="172"/>
        <v>0</v>
      </c>
      <c r="H914" s="13">
        <f t="shared" si="173"/>
        <v>1.0572001299329481</v>
      </c>
      <c r="I914" s="16">
        <f t="shared" si="180"/>
        <v>4.4947505762599285</v>
      </c>
      <c r="J914" s="13">
        <f t="shared" si="174"/>
        <v>4.492379361369772</v>
      </c>
      <c r="K914" s="13">
        <f t="shared" si="175"/>
        <v>2.3712148901564589E-3</v>
      </c>
      <c r="L914" s="13">
        <f t="shared" si="176"/>
        <v>0</v>
      </c>
      <c r="M914" s="13">
        <f t="shared" si="181"/>
        <v>4.464532281601147</v>
      </c>
      <c r="N914" s="13">
        <f t="shared" si="177"/>
        <v>0.23401546979788332</v>
      </c>
      <c r="O914" s="13">
        <f t="shared" si="178"/>
        <v>0.23401546979788332</v>
      </c>
      <c r="Q914">
        <v>19.886094348826742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29.583577582977199</v>
      </c>
      <c r="G915" s="13">
        <f t="shared" si="172"/>
        <v>0</v>
      </c>
      <c r="H915" s="13">
        <f t="shared" si="173"/>
        <v>29.583577582977199</v>
      </c>
      <c r="I915" s="16">
        <f t="shared" si="180"/>
        <v>29.585948797867356</v>
      </c>
      <c r="J915" s="13">
        <f t="shared" si="174"/>
        <v>28.964113979987122</v>
      </c>
      <c r="K915" s="13">
        <f t="shared" si="175"/>
        <v>0.62183481788023443</v>
      </c>
      <c r="L915" s="13">
        <f t="shared" si="176"/>
        <v>0</v>
      </c>
      <c r="M915" s="13">
        <f t="shared" si="181"/>
        <v>4.2305168118032634</v>
      </c>
      <c r="N915" s="13">
        <f t="shared" si="177"/>
        <v>0.22174918149475922</v>
      </c>
      <c r="O915" s="13">
        <f t="shared" si="178"/>
        <v>0.22174918149475922</v>
      </c>
      <c r="Q915">
        <v>20.258587720018902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19.61952415732905</v>
      </c>
      <c r="G916" s="13">
        <f t="shared" si="172"/>
        <v>0</v>
      </c>
      <c r="H916" s="13">
        <f t="shared" si="173"/>
        <v>19.61952415732905</v>
      </c>
      <c r="I916" s="16">
        <f t="shared" si="180"/>
        <v>20.241358975209284</v>
      </c>
      <c r="J916" s="13">
        <f t="shared" si="174"/>
        <v>20.134849170560141</v>
      </c>
      <c r="K916" s="13">
        <f t="shared" si="175"/>
        <v>0.10650980464914284</v>
      </c>
      <c r="L916" s="13">
        <f t="shared" si="176"/>
        <v>0</v>
      </c>
      <c r="M916" s="13">
        <f t="shared" si="181"/>
        <v>4.0087676303085038</v>
      </c>
      <c r="N916" s="13">
        <f t="shared" si="177"/>
        <v>0.21012584995370434</v>
      </c>
      <c r="O916" s="13">
        <f t="shared" si="178"/>
        <v>0.21012584995370434</v>
      </c>
      <c r="Q916">
        <v>24.873633623747779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2.915600665438701</v>
      </c>
      <c r="G917" s="13">
        <f t="shared" si="172"/>
        <v>0</v>
      </c>
      <c r="H917" s="13">
        <f t="shared" si="173"/>
        <v>2.915600665438701</v>
      </c>
      <c r="I917" s="16">
        <f t="shared" si="180"/>
        <v>3.0221104700878438</v>
      </c>
      <c r="J917" s="13">
        <f t="shared" si="174"/>
        <v>3.0217515987042938</v>
      </c>
      <c r="K917" s="13">
        <f t="shared" si="175"/>
        <v>3.5887138355006343E-4</v>
      </c>
      <c r="L917" s="13">
        <f t="shared" si="176"/>
        <v>0</v>
      </c>
      <c r="M917" s="13">
        <f t="shared" si="181"/>
        <v>3.7986417803547994</v>
      </c>
      <c r="N917" s="13">
        <f t="shared" si="177"/>
        <v>0.1991117735864571</v>
      </c>
      <c r="O917" s="13">
        <f t="shared" si="178"/>
        <v>0.1991117735864571</v>
      </c>
      <c r="Q917">
        <v>24.84097319354839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69.869500973515471</v>
      </c>
      <c r="G918" s="13">
        <f t="shared" si="172"/>
        <v>0.2547623037664084</v>
      </c>
      <c r="H918" s="13">
        <f t="shared" si="173"/>
        <v>69.614738669749059</v>
      </c>
      <c r="I918" s="16">
        <f t="shared" si="180"/>
        <v>69.615097541132613</v>
      </c>
      <c r="J918" s="13">
        <f t="shared" si="174"/>
        <v>63.365997955456763</v>
      </c>
      <c r="K918" s="13">
        <f t="shared" si="175"/>
        <v>6.2490995856758502</v>
      </c>
      <c r="L918" s="13">
        <f t="shared" si="176"/>
        <v>0</v>
      </c>
      <c r="M918" s="13">
        <f t="shared" si="181"/>
        <v>3.5995300067683424</v>
      </c>
      <c r="N918" s="13">
        <f t="shared" si="177"/>
        <v>0.18867501732642311</v>
      </c>
      <c r="O918" s="13">
        <f t="shared" si="178"/>
        <v>0.44343732109283152</v>
      </c>
      <c r="Q918">
        <v>21.31292318144342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18.59423522030017</v>
      </c>
      <c r="G919" s="13">
        <f t="shared" si="172"/>
        <v>0</v>
      </c>
      <c r="H919" s="13">
        <f t="shared" si="173"/>
        <v>18.59423522030017</v>
      </c>
      <c r="I919" s="16">
        <f t="shared" si="180"/>
        <v>24.843334805976021</v>
      </c>
      <c r="J919" s="13">
        <f t="shared" si="174"/>
        <v>24.458994699200428</v>
      </c>
      <c r="K919" s="13">
        <f t="shared" si="175"/>
        <v>0.38434010677559272</v>
      </c>
      <c r="L919" s="13">
        <f t="shared" si="176"/>
        <v>0</v>
      </c>
      <c r="M919" s="13">
        <f t="shared" si="181"/>
        <v>3.4108549894419191</v>
      </c>
      <c r="N919" s="13">
        <f t="shared" si="177"/>
        <v>0.17878532003366845</v>
      </c>
      <c r="O919" s="13">
        <f t="shared" si="178"/>
        <v>0.17878532003366845</v>
      </c>
      <c r="Q919">
        <v>20.015174513419758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16.637953989384581</v>
      </c>
      <c r="G920" s="13">
        <f t="shared" si="172"/>
        <v>0</v>
      </c>
      <c r="H920" s="13">
        <f t="shared" si="173"/>
        <v>16.637953989384581</v>
      </c>
      <c r="I920" s="16">
        <f t="shared" si="180"/>
        <v>17.022294096160174</v>
      </c>
      <c r="J920" s="13">
        <f t="shared" si="174"/>
        <v>16.82747655414196</v>
      </c>
      <c r="K920" s="13">
        <f t="shared" si="175"/>
        <v>0.19481754201821389</v>
      </c>
      <c r="L920" s="13">
        <f t="shared" si="176"/>
        <v>0</v>
      </c>
      <c r="M920" s="13">
        <f t="shared" si="181"/>
        <v>3.2320696694082507</v>
      </c>
      <c r="N920" s="13">
        <f t="shared" si="177"/>
        <v>0.16941400675342513</v>
      </c>
      <c r="O920" s="13">
        <f t="shared" si="178"/>
        <v>0.16941400675342513</v>
      </c>
      <c r="Q920">
        <v>16.842128256711391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193.71991266118781</v>
      </c>
      <c r="G921" s="13">
        <f t="shared" si="172"/>
        <v>2.7317705375198553</v>
      </c>
      <c r="H921" s="13">
        <f t="shared" si="173"/>
        <v>190.98814212366796</v>
      </c>
      <c r="I921" s="16">
        <f t="shared" si="180"/>
        <v>191.18295966568616</v>
      </c>
      <c r="J921" s="13">
        <f t="shared" si="174"/>
        <v>71.22971548194694</v>
      </c>
      <c r="K921" s="13">
        <f t="shared" si="175"/>
        <v>119.95324418373922</v>
      </c>
      <c r="L921" s="13">
        <f t="shared" si="176"/>
        <v>4.235623294231881</v>
      </c>
      <c r="M921" s="13">
        <f t="shared" si="181"/>
        <v>7.2982789568867066</v>
      </c>
      <c r="N921" s="13">
        <f t="shared" si="177"/>
        <v>0.38255075136321526</v>
      </c>
      <c r="O921" s="13">
        <f t="shared" si="178"/>
        <v>3.1143212888830707</v>
      </c>
      <c r="Q921">
        <v>11.43297105834551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39.454344820025241</v>
      </c>
      <c r="G922" s="13">
        <f t="shared" si="172"/>
        <v>0</v>
      </c>
      <c r="H922" s="13">
        <f t="shared" si="173"/>
        <v>39.454344820025241</v>
      </c>
      <c r="I922" s="16">
        <f t="shared" si="180"/>
        <v>155.17196570953257</v>
      </c>
      <c r="J922" s="13">
        <f t="shared" si="174"/>
        <v>64.979721955301258</v>
      </c>
      <c r="K922" s="13">
        <f t="shared" si="175"/>
        <v>90.192243754231313</v>
      </c>
      <c r="L922" s="13">
        <f t="shared" si="176"/>
        <v>3.0219057559076479</v>
      </c>
      <c r="M922" s="13">
        <f t="shared" si="181"/>
        <v>9.9376339614311391</v>
      </c>
      <c r="N922" s="13">
        <f t="shared" si="177"/>
        <v>0.52089668827070867</v>
      </c>
      <c r="O922" s="13">
        <f t="shared" si="178"/>
        <v>0.52089668827070867</v>
      </c>
      <c r="Q922">
        <v>10.38913962258065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49.66773606630629</v>
      </c>
      <c r="G923" s="13">
        <f t="shared" si="172"/>
        <v>0</v>
      </c>
      <c r="H923" s="13">
        <f t="shared" si="173"/>
        <v>49.66773606630629</v>
      </c>
      <c r="I923" s="16">
        <f t="shared" si="180"/>
        <v>136.83807406462995</v>
      </c>
      <c r="J923" s="13">
        <f t="shared" si="174"/>
        <v>72.824838833454606</v>
      </c>
      <c r="K923" s="13">
        <f t="shared" si="175"/>
        <v>64.013235231175344</v>
      </c>
      <c r="L923" s="13">
        <f t="shared" si="176"/>
        <v>1.9542695433538217</v>
      </c>
      <c r="M923" s="13">
        <f t="shared" si="181"/>
        <v>11.371006816514253</v>
      </c>
      <c r="N923" s="13">
        <f t="shared" si="177"/>
        <v>0.59602917716773374</v>
      </c>
      <c r="O923" s="13">
        <f t="shared" si="178"/>
        <v>0.59602917716773374</v>
      </c>
      <c r="Q923">
        <v>13.106923836967111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28.036861585040981</v>
      </c>
      <c r="G924" s="13">
        <f t="shared" si="172"/>
        <v>0</v>
      </c>
      <c r="H924" s="13">
        <f t="shared" si="173"/>
        <v>28.036861585040981</v>
      </c>
      <c r="I924" s="16">
        <f t="shared" si="180"/>
        <v>90.095827272862508</v>
      </c>
      <c r="J924" s="13">
        <f t="shared" si="174"/>
        <v>64.282149839275647</v>
      </c>
      <c r="K924" s="13">
        <f t="shared" si="175"/>
        <v>25.813677433586861</v>
      </c>
      <c r="L924" s="13">
        <f t="shared" si="176"/>
        <v>0.39640950551738569</v>
      </c>
      <c r="M924" s="13">
        <f t="shared" si="181"/>
        <v>11.171387144863905</v>
      </c>
      <c r="N924" s="13">
        <f t="shared" si="177"/>
        <v>0.58556579863317382</v>
      </c>
      <c r="O924" s="13">
        <f t="shared" si="178"/>
        <v>0.58556579863317382</v>
      </c>
      <c r="Q924">
        <v>14.04275858489661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27.106112735776211</v>
      </c>
      <c r="G925" s="13">
        <f t="shared" si="172"/>
        <v>0</v>
      </c>
      <c r="H925" s="13">
        <f t="shared" si="173"/>
        <v>27.106112735776211</v>
      </c>
      <c r="I925" s="16">
        <f t="shared" si="180"/>
        <v>52.523380663845685</v>
      </c>
      <c r="J925" s="13">
        <f t="shared" si="174"/>
        <v>48.150463072381065</v>
      </c>
      <c r="K925" s="13">
        <f t="shared" si="175"/>
        <v>4.3729175914646206</v>
      </c>
      <c r="L925" s="13">
        <f t="shared" si="176"/>
        <v>0</v>
      </c>
      <c r="M925" s="13">
        <f t="shared" si="181"/>
        <v>10.58582134623073</v>
      </c>
      <c r="N925" s="13">
        <f t="shared" si="177"/>
        <v>0.55487244783594969</v>
      </c>
      <c r="O925" s="13">
        <f t="shared" si="178"/>
        <v>0.55487244783594969</v>
      </c>
      <c r="Q925">
        <v>17.941317483703859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0.23829495167507911</v>
      </c>
      <c r="G926" s="13">
        <f t="shared" si="172"/>
        <v>0</v>
      </c>
      <c r="H926" s="13">
        <f t="shared" si="173"/>
        <v>0.23829495167507911</v>
      </c>
      <c r="I926" s="16">
        <f t="shared" si="180"/>
        <v>4.6112125431396995</v>
      </c>
      <c r="J926" s="13">
        <f t="shared" si="174"/>
        <v>4.6093030311500218</v>
      </c>
      <c r="K926" s="13">
        <f t="shared" si="175"/>
        <v>1.9095119896777035E-3</v>
      </c>
      <c r="L926" s="13">
        <f t="shared" si="176"/>
        <v>0</v>
      </c>
      <c r="M926" s="13">
        <f t="shared" si="181"/>
        <v>10.030948898394781</v>
      </c>
      <c r="N926" s="13">
        <f t="shared" si="177"/>
        <v>0.52578793721579975</v>
      </c>
      <c r="O926" s="13">
        <f t="shared" si="178"/>
        <v>0.52578793721579975</v>
      </c>
      <c r="Q926">
        <v>21.959855234454778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2.583742386021584</v>
      </c>
      <c r="G927" s="13">
        <f t="shared" si="172"/>
        <v>0</v>
      </c>
      <c r="H927" s="13">
        <f t="shared" si="173"/>
        <v>2.583742386021584</v>
      </c>
      <c r="I927" s="16">
        <f t="shared" si="180"/>
        <v>2.5856518980112617</v>
      </c>
      <c r="J927" s="13">
        <f t="shared" si="174"/>
        <v>2.5853382022516267</v>
      </c>
      <c r="K927" s="13">
        <f t="shared" si="175"/>
        <v>3.1369575963502427E-4</v>
      </c>
      <c r="L927" s="13">
        <f t="shared" si="176"/>
        <v>0</v>
      </c>
      <c r="M927" s="13">
        <f t="shared" si="181"/>
        <v>9.5051609611789818</v>
      </c>
      <c r="N927" s="13">
        <f t="shared" si="177"/>
        <v>0.49822793688862371</v>
      </c>
      <c r="O927" s="13">
        <f t="shared" si="178"/>
        <v>0.49822793688862371</v>
      </c>
      <c r="Q927">
        <v>22.463574117384109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0.47333333300000002</v>
      </c>
      <c r="G928" s="13">
        <f t="shared" si="172"/>
        <v>0</v>
      </c>
      <c r="H928" s="13">
        <f t="shared" si="173"/>
        <v>0.47333333300000002</v>
      </c>
      <c r="I928" s="16">
        <f t="shared" si="180"/>
        <v>0.47364702875963505</v>
      </c>
      <c r="J928" s="13">
        <f t="shared" si="174"/>
        <v>0.47364580930044042</v>
      </c>
      <c r="K928" s="13">
        <f t="shared" si="175"/>
        <v>1.2194591946235178E-6</v>
      </c>
      <c r="L928" s="13">
        <f t="shared" si="176"/>
        <v>0</v>
      </c>
      <c r="M928" s="13">
        <f t="shared" si="181"/>
        <v>9.0069330242903582</v>
      </c>
      <c r="N928" s="13">
        <f t="shared" si="177"/>
        <v>0.47211253725361274</v>
      </c>
      <c r="O928" s="13">
        <f t="shared" si="178"/>
        <v>0.47211253725361274</v>
      </c>
      <c r="Q928">
        <v>25.74064808046165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6.6970787192985766</v>
      </c>
      <c r="G929" s="13">
        <f t="shared" si="172"/>
        <v>0</v>
      </c>
      <c r="H929" s="13">
        <f t="shared" si="173"/>
        <v>6.6970787192985766</v>
      </c>
      <c r="I929" s="16">
        <f t="shared" si="180"/>
        <v>6.6970799387577715</v>
      </c>
      <c r="J929" s="13">
        <f t="shared" si="174"/>
        <v>6.6939858667204852</v>
      </c>
      <c r="K929" s="13">
        <f t="shared" si="175"/>
        <v>3.0940720372862884E-3</v>
      </c>
      <c r="L929" s="13">
        <f t="shared" si="176"/>
        <v>0</v>
      </c>
      <c r="M929" s="13">
        <f t="shared" si="181"/>
        <v>8.534820487036745</v>
      </c>
      <c r="N929" s="13">
        <f t="shared" si="177"/>
        <v>0.44736601729715891</v>
      </c>
      <c r="O929" s="13">
        <f t="shared" si="178"/>
        <v>0.44736601729715891</v>
      </c>
      <c r="Q929">
        <v>26.51813719354838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39.619723332219287</v>
      </c>
      <c r="G930" s="13">
        <f t="shared" si="172"/>
        <v>0</v>
      </c>
      <c r="H930" s="13">
        <f t="shared" si="173"/>
        <v>39.619723332219287</v>
      </c>
      <c r="I930" s="16">
        <f t="shared" si="180"/>
        <v>39.622817404256573</v>
      </c>
      <c r="J930" s="13">
        <f t="shared" si="174"/>
        <v>38.393925568882047</v>
      </c>
      <c r="K930" s="13">
        <f t="shared" si="175"/>
        <v>1.228891835374526</v>
      </c>
      <c r="L930" s="13">
        <f t="shared" si="176"/>
        <v>0</v>
      </c>
      <c r="M930" s="13">
        <f t="shared" si="181"/>
        <v>8.0874544697395869</v>
      </c>
      <c r="N930" s="13">
        <f t="shared" si="177"/>
        <v>0.42391662504148092</v>
      </c>
      <c r="O930" s="13">
        <f t="shared" si="178"/>
        <v>0.42391662504148092</v>
      </c>
      <c r="Q930">
        <v>21.527885376790309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0.99866063441836916</v>
      </c>
      <c r="G931" s="13">
        <f t="shared" si="172"/>
        <v>0</v>
      </c>
      <c r="H931" s="13">
        <f t="shared" si="173"/>
        <v>0.99866063441836916</v>
      </c>
      <c r="I931" s="16">
        <f t="shared" si="180"/>
        <v>2.227552469792895</v>
      </c>
      <c r="J931" s="13">
        <f t="shared" si="174"/>
        <v>2.2273575151703455</v>
      </c>
      <c r="K931" s="13">
        <f t="shared" si="175"/>
        <v>1.9495462254948137E-4</v>
      </c>
      <c r="L931" s="13">
        <f t="shared" si="176"/>
        <v>0</v>
      </c>
      <c r="M931" s="13">
        <f t="shared" si="181"/>
        <v>7.6635378446981059</v>
      </c>
      <c r="N931" s="13">
        <f t="shared" si="177"/>
        <v>0.40169636950137821</v>
      </c>
      <c r="O931" s="13">
        <f t="shared" si="178"/>
        <v>0.40169636950137821</v>
      </c>
      <c r="Q931">
        <v>22.665683566578029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34.247310880827179</v>
      </c>
      <c r="G932" s="13">
        <f t="shared" si="172"/>
        <v>0</v>
      </c>
      <c r="H932" s="13">
        <f t="shared" si="173"/>
        <v>34.247310880827179</v>
      </c>
      <c r="I932" s="16">
        <f t="shared" si="180"/>
        <v>34.247505835449729</v>
      </c>
      <c r="J932" s="13">
        <f t="shared" si="174"/>
        <v>32.44149747826701</v>
      </c>
      <c r="K932" s="13">
        <f t="shared" si="175"/>
        <v>1.8060083571827192</v>
      </c>
      <c r="L932" s="13">
        <f t="shared" si="176"/>
        <v>0</v>
      </c>
      <c r="M932" s="13">
        <f t="shared" si="181"/>
        <v>7.2618414751967277</v>
      </c>
      <c r="N932" s="13">
        <f t="shared" si="177"/>
        <v>0.38064082354589995</v>
      </c>
      <c r="O932" s="13">
        <f t="shared" si="178"/>
        <v>0.38064082354589995</v>
      </c>
      <c r="Q932">
        <v>15.459611442480499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65.512183554484366</v>
      </c>
      <c r="G933" s="13">
        <f t="shared" si="172"/>
        <v>0.16761595538578633</v>
      </c>
      <c r="H933" s="13">
        <f t="shared" si="173"/>
        <v>65.344567599098582</v>
      </c>
      <c r="I933" s="16">
        <f t="shared" si="180"/>
        <v>67.150575956281301</v>
      </c>
      <c r="J933" s="13">
        <f t="shared" si="174"/>
        <v>55.062071271103846</v>
      </c>
      <c r="K933" s="13">
        <f t="shared" si="175"/>
        <v>12.088504685177455</v>
      </c>
      <c r="L933" s="13">
        <f t="shared" si="176"/>
        <v>0</v>
      </c>
      <c r="M933" s="13">
        <f t="shared" si="181"/>
        <v>6.8812006516508282</v>
      </c>
      <c r="N933" s="13">
        <f t="shared" si="177"/>
        <v>0.36068893709332828</v>
      </c>
      <c r="O933" s="13">
        <f t="shared" si="178"/>
        <v>0.52830489247911461</v>
      </c>
      <c r="Q933">
        <v>14.726428349757811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73.887408282751579</v>
      </c>
      <c r="G934" s="13">
        <f t="shared" si="172"/>
        <v>0.33512044995113061</v>
      </c>
      <c r="H934" s="13">
        <f t="shared" si="173"/>
        <v>73.552287832800445</v>
      </c>
      <c r="I934" s="16">
        <f t="shared" si="180"/>
        <v>85.6407925179779</v>
      </c>
      <c r="J934" s="13">
        <f t="shared" si="174"/>
        <v>54.826483644077953</v>
      </c>
      <c r="K934" s="13">
        <f t="shared" si="175"/>
        <v>30.814308873899947</v>
      </c>
      <c r="L934" s="13">
        <f t="shared" si="176"/>
        <v>0.60034599939229683</v>
      </c>
      <c r="M934" s="13">
        <f t="shared" si="181"/>
        <v>7.1208577139497971</v>
      </c>
      <c r="N934" s="13">
        <f t="shared" si="177"/>
        <v>0.3732509383258874</v>
      </c>
      <c r="O934" s="13">
        <f t="shared" si="178"/>
        <v>0.70837138827701795</v>
      </c>
      <c r="Q934">
        <v>10.34995062258065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75.357090864622919</v>
      </c>
      <c r="G935" s="13">
        <f t="shared" si="172"/>
        <v>0.36451410158855735</v>
      </c>
      <c r="H935" s="13">
        <f t="shared" si="173"/>
        <v>74.992576763034364</v>
      </c>
      <c r="I935" s="16">
        <f t="shared" si="180"/>
        <v>105.20653963754201</v>
      </c>
      <c r="J935" s="13">
        <f t="shared" si="174"/>
        <v>61.162443025333985</v>
      </c>
      <c r="K935" s="13">
        <f t="shared" si="175"/>
        <v>44.044096612208023</v>
      </c>
      <c r="L935" s="13">
        <f t="shared" si="176"/>
        <v>1.1398851672480499</v>
      </c>
      <c r="M935" s="13">
        <f t="shared" si="181"/>
        <v>7.8874919428719599</v>
      </c>
      <c r="N935" s="13">
        <f t="shared" si="177"/>
        <v>0.41343527521235224</v>
      </c>
      <c r="O935" s="13">
        <f t="shared" si="178"/>
        <v>0.77794937680090959</v>
      </c>
      <c r="Q935">
        <v>11.123453092001601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0.69855247463238446</v>
      </c>
      <c r="G936" s="13">
        <f t="shared" si="172"/>
        <v>0</v>
      </c>
      <c r="H936" s="13">
        <f t="shared" si="173"/>
        <v>0.69855247463238446</v>
      </c>
      <c r="I936" s="16">
        <f t="shared" si="180"/>
        <v>43.602763919592356</v>
      </c>
      <c r="J936" s="13">
        <f t="shared" si="174"/>
        <v>40.411893319945413</v>
      </c>
      <c r="K936" s="13">
        <f t="shared" si="175"/>
        <v>3.1908705996469422</v>
      </c>
      <c r="L936" s="13">
        <f t="shared" si="176"/>
        <v>0</v>
      </c>
      <c r="M936" s="13">
        <f t="shared" si="181"/>
        <v>7.4740566676596076</v>
      </c>
      <c r="N936" s="13">
        <f t="shared" si="177"/>
        <v>0.39176441608147428</v>
      </c>
      <c r="O936" s="13">
        <f t="shared" si="178"/>
        <v>0.39176441608147428</v>
      </c>
      <c r="Q936">
        <v>16.332564973768701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10.12150703443641</v>
      </c>
      <c r="G937" s="13">
        <f t="shared" si="172"/>
        <v>0</v>
      </c>
      <c r="H937" s="13">
        <f t="shared" si="173"/>
        <v>10.12150703443641</v>
      </c>
      <c r="I937" s="16">
        <f t="shared" si="180"/>
        <v>13.312377634083353</v>
      </c>
      <c r="J937" s="13">
        <f t="shared" si="174"/>
        <v>13.24123960015384</v>
      </c>
      <c r="K937" s="13">
        <f t="shared" si="175"/>
        <v>7.11380339295129E-2</v>
      </c>
      <c r="L937" s="13">
        <f t="shared" si="176"/>
        <v>0</v>
      </c>
      <c r="M937" s="13">
        <f t="shared" si="181"/>
        <v>7.0822922515781332</v>
      </c>
      <c r="N937" s="13">
        <f t="shared" si="177"/>
        <v>0.3712294690597629</v>
      </c>
      <c r="O937" s="13">
        <f t="shared" si="178"/>
        <v>0.3712294690597629</v>
      </c>
      <c r="Q937">
        <v>18.819160271831802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20.765267251360179</v>
      </c>
      <c r="G938" s="13">
        <f t="shared" si="172"/>
        <v>0</v>
      </c>
      <c r="H938" s="13">
        <f t="shared" si="173"/>
        <v>20.765267251360179</v>
      </c>
      <c r="I938" s="16">
        <f t="shared" si="180"/>
        <v>20.836405285289693</v>
      </c>
      <c r="J938" s="13">
        <f t="shared" si="174"/>
        <v>20.552118866695608</v>
      </c>
      <c r="K938" s="13">
        <f t="shared" si="175"/>
        <v>0.28428641859408543</v>
      </c>
      <c r="L938" s="13">
        <f t="shared" si="176"/>
        <v>0</v>
      </c>
      <c r="M938" s="13">
        <f t="shared" si="181"/>
        <v>6.7110627825183702</v>
      </c>
      <c r="N938" s="13">
        <f t="shared" si="177"/>
        <v>0.35177089353039454</v>
      </c>
      <c r="O938" s="13">
        <f t="shared" si="178"/>
        <v>0.35177089353039454</v>
      </c>
      <c r="Q938">
        <v>18.43810039715148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1.1656703165110509</v>
      </c>
      <c r="G939" s="13">
        <f t="shared" si="172"/>
        <v>0</v>
      </c>
      <c r="H939" s="13">
        <f t="shared" si="173"/>
        <v>1.1656703165110509</v>
      </c>
      <c r="I939" s="16">
        <f t="shared" si="180"/>
        <v>1.4499567351051363</v>
      </c>
      <c r="J939" s="13">
        <f t="shared" si="174"/>
        <v>1.4499065012982362</v>
      </c>
      <c r="K939" s="13">
        <f t="shared" si="175"/>
        <v>5.0233806900168432E-5</v>
      </c>
      <c r="L939" s="13">
        <f t="shared" si="176"/>
        <v>0</v>
      </c>
      <c r="M939" s="13">
        <f t="shared" si="181"/>
        <v>6.3592918889879755</v>
      </c>
      <c r="N939" s="13">
        <f t="shared" si="177"/>
        <v>0.33333226979146757</v>
      </c>
      <c r="O939" s="13">
        <f t="shared" si="178"/>
        <v>0.33333226979146757</v>
      </c>
      <c r="Q939">
        <v>23.149163863673639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0.99226674148883465</v>
      </c>
      <c r="G940" s="13">
        <f t="shared" si="172"/>
        <v>0</v>
      </c>
      <c r="H940" s="13">
        <f t="shared" si="173"/>
        <v>0.99226674148883465</v>
      </c>
      <c r="I940" s="16">
        <f t="shared" si="180"/>
        <v>0.99231697529573482</v>
      </c>
      <c r="J940" s="13">
        <f t="shared" si="174"/>
        <v>0.99230644479031782</v>
      </c>
      <c r="K940" s="13">
        <f t="shared" si="175"/>
        <v>1.0530505416994629E-5</v>
      </c>
      <c r="L940" s="13">
        <f t="shared" si="176"/>
        <v>0</v>
      </c>
      <c r="M940" s="13">
        <f t="shared" si="181"/>
        <v>6.0259596191965077</v>
      </c>
      <c r="N940" s="13">
        <f t="shared" si="177"/>
        <v>0.31586013546834657</v>
      </c>
      <c r="O940" s="13">
        <f t="shared" si="178"/>
        <v>0.31586013546834657</v>
      </c>
      <c r="Q940">
        <v>26.19528219354838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0.93413154626908634</v>
      </c>
      <c r="G941" s="13">
        <f t="shared" si="172"/>
        <v>0</v>
      </c>
      <c r="H941" s="13">
        <f t="shared" si="173"/>
        <v>0.93413154626908634</v>
      </c>
      <c r="I941" s="16">
        <f t="shared" si="180"/>
        <v>0.93414207677450334</v>
      </c>
      <c r="J941" s="13">
        <f t="shared" si="174"/>
        <v>0.93413101442771496</v>
      </c>
      <c r="K941" s="13">
        <f t="shared" si="175"/>
        <v>1.1062346788381916E-5</v>
      </c>
      <c r="L941" s="13">
        <f t="shared" si="176"/>
        <v>0</v>
      </c>
      <c r="M941" s="13">
        <f t="shared" si="181"/>
        <v>5.7100994837281611</v>
      </c>
      <c r="N941" s="13">
        <f t="shared" si="177"/>
        <v>0.29930383050070974</v>
      </c>
      <c r="O941" s="13">
        <f t="shared" si="178"/>
        <v>0.29930383050070974</v>
      </c>
      <c r="Q941">
        <v>24.53502753030558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3.5715796780125291</v>
      </c>
      <c r="G942" s="13">
        <f t="shared" si="172"/>
        <v>0</v>
      </c>
      <c r="H942" s="13">
        <f t="shared" si="173"/>
        <v>3.5715796780125291</v>
      </c>
      <c r="I942" s="16">
        <f t="shared" si="180"/>
        <v>3.5715907403593175</v>
      </c>
      <c r="J942" s="13">
        <f t="shared" si="174"/>
        <v>3.5708186298660252</v>
      </c>
      <c r="K942" s="13">
        <f t="shared" si="175"/>
        <v>7.7211049329228842E-4</v>
      </c>
      <c r="L942" s="13">
        <f t="shared" si="176"/>
        <v>0</v>
      </c>
      <c r="M942" s="13">
        <f t="shared" si="181"/>
        <v>5.410795653227451</v>
      </c>
      <c r="N942" s="13">
        <f t="shared" si="177"/>
        <v>0.28361535025484397</v>
      </c>
      <c r="O942" s="13">
        <f t="shared" si="178"/>
        <v>0.28361535025484397</v>
      </c>
      <c r="Q942">
        <v>22.948122098398201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27.49383032112187</v>
      </c>
      <c r="G943" s="13">
        <f t="shared" si="172"/>
        <v>0</v>
      </c>
      <c r="H943" s="13">
        <f t="shared" si="173"/>
        <v>27.49383032112187</v>
      </c>
      <c r="I943" s="16">
        <f t="shared" si="180"/>
        <v>27.494602431615164</v>
      </c>
      <c r="J943" s="13">
        <f t="shared" si="174"/>
        <v>26.9830066638124</v>
      </c>
      <c r="K943" s="13">
        <f t="shared" si="175"/>
        <v>0.51159576780276339</v>
      </c>
      <c r="L943" s="13">
        <f t="shared" si="176"/>
        <v>0</v>
      </c>
      <c r="M943" s="13">
        <f t="shared" si="181"/>
        <v>5.1271803029726071</v>
      </c>
      <c r="N943" s="13">
        <f t="shared" si="177"/>
        <v>0.2687492063352897</v>
      </c>
      <c r="O943" s="13">
        <f t="shared" si="178"/>
        <v>0.2687492063352897</v>
      </c>
      <c r="Q943">
        <v>20.109718959518698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0.1927465901228155</v>
      </c>
      <c r="G944" s="13">
        <f t="shared" si="172"/>
        <v>0</v>
      </c>
      <c r="H944" s="13">
        <f t="shared" si="173"/>
        <v>0.1927465901228155</v>
      </c>
      <c r="I944" s="16">
        <f t="shared" si="180"/>
        <v>0.70434235792557887</v>
      </c>
      <c r="J944" s="13">
        <f t="shared" si="174"/>
        <v>0.70432793800288118</v>
      </c>
      <c r="K944" s="13">
        <f t="shared" si="175"/>
        <v>1.4419922697683774E-5</v>
      </c>
      <c r="L944" s="13">
        <f t="shared" si="176"/>
        <v>0</v>
      </c>
      <c r="M944" s="13">
        <f t="shared" si="181"/>
        <v>4.8584310966373172</v>
      </c>
      <c r="N944" s="13">
        <f t="shared" si="177"/>
        <v>0.25466229469226181</v>
      </c>
      <c r="O944" s="13">
        <f t="shared" si="178"/>
        <v>0.25466229469226181</v>
      </c>
      <c r="Q944">
        <v>16.65315794354499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7.2379016412228196</v>
      </c>
      <c r="G945" s="13">
        <f t="shared" si="172"/>
        <v>0</v>
      </c>
      <c r="H945" s="13">
        <f t="shared" si="173"/>
        <v>7.2379016412228196</v>
      </c>
      <c r="I945" s="16">
        <f t="shared" si="180"/>
        <v>7.2379160611455173</v>
      </c>
      <c r="J945" s="13">
        <f t="shared" si="174"/>
        <v>7.2153684808244236</v>
      </c>
      <c r="K945" s="13">
        <f t="shared" si="175"/>
        <v>2.2547580321093719E-2</v>
      </c>
      <c r="L945" s="13">
        <f t="shared" si="176"/>
        <v>0</v>
      </c>
      <c r="M945" s="13">
        <f t="shared" si="181"/>
        <v>4.6037688019450558</v>
      </c>
      <c r="N945" s="13">
        <f t="shared" si="177"/>
        <v>0.24131377064242704</v>
      </c>
      <c r="O945" s="13">
        <f t="shared" si="178"/>
        <v>0.24131377064242704</v>
      </c>
      <c r="Q945">
        <v>14.00149450120584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21.164878758440139</v>
      </c>
      <c r="G946" s="13">
        <f t="shared" si="172"/>
        <v>0</v>
      </c>
      <c r="H946" s="13">
        <f t="shared" si="173"/>
        <v>21.164878758440139</v>
      </c>
      <c r="I946" s="16">
        <f t="shared" si="180"/>
        <v>21.187426338761234</v>
      </c>
      <c r="J946" s="13">
        <f t="shared" si="174"/>
        <v>20.386398930875458</v>
      </c>
      <c r="K946" s="13">
        <f t="shared" si="175"/>
        <v>0.8010274078857762</v>
      </c>
      <c r="L946" s="13">
        <f t="shared" si="176"/>
        <v>0</v>
      </c>
      <c r="M946" s="13">
        <f t="shared" si="181"/>
        <v>4.3624550313026287</v>
      </c>
      <c r="N946" s="13">
        <f t="shared" si="177"/>
        <v>0.22866493044066383</v>
      </c>
      <c r="O946" s="13">
        <f t="shared" si="178"/>
        <v>0.22866493044066383</v>
      </c>
      <c r="Q946">
        <v>11.05974562258065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45.402587606147371</v>
      </c>
      <c r="G947" s="13">
        <f t="shared" si="172"/>
        <v>0</v>
      </c>
      <c r="H947" s="13">
        <f t="shared" si="173"/>
        <v>45.402587606147371</v>
      </c>
      <c r="I947" s="16">
        <f t="shared" si="180"/>
        <v>46.203615014033147</v>
      </c>
      <c r="J947" s="13">
        <f t="shared" si="174"/>
        <v>39.671047709453923</v>
      </c>
      <c r="K947" s="13">
        <f t="shared" si="175"/>
        <v>6.5325673045792243</v>
      </c>
      <c r="L947" s="13">
        <f t="shared" si="176"/>
        <v>0</v>
      </c>
      <c r="M947" s="13">
        <f t="shared" si="181"/>
        <v>4.1337901008619653</v>
      </c>
      <c r="N947" s="13">
        <f t="shared" si="177"/>
        <v>0.21667909905942426</v>
      </c>
      <c r="O947" s="13">
        <f t="shared" si="178"/>
        <v>0.21667909905942426</v>
      </c>
      <c r="Q947">
        <v>11.554395529692091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7.6244391460657468</v>
      </c>
      <c r="G948" s="13">
        <f t="shared" si="172"/>
        <v>0</v>
      </c>
      <c r="H948" s="13">
        <f t="shared" si="173"/>
        <v>7.6244391460657468</v>
      </c>
      <c r="I948" s="16">
        <f t="shared" si="180"/>
        <v>14.157006450644971</v>
      </c>
      <c r="J948" s="13">
        <f t="shared" si="174"/>
        <v>14.036966075988417</v>
      </c>
      <c r="K948" s="13">
        <f t="shared" si="175"/>
        <v>0.12004037465655415</v>
      </c>
      <c r="L948" s="13">
        <f t="shared" si="176"/>
        <v>0</v>
      </c>
      <c r="M948" s="13">
        <f t="shared" si="181"/>
        <v>3.917111001802541</v>
      </c>
      <c r="N948" s="13">
        <f t="shared" si="177"/>
        <v>0.20532152385031677</v>
      </c>
      <c r="O948" s="13">
        <f t="shared" si="178"/>
        <v>0.20532152385031677</v>
      </c>
      <c r="Q948">
        <v>16.385427216676799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19.846692494836361</v>
      </c>
      <c r="G949" s="13">
        <f t="shared" si="172"/>
        <v>0</v>
      </c>
      <c r="H949" s="13">
        <f t="shared" si="173"/>
        <v>19.846692494836361</v>
      </c>
      <c r="I949" s="16">
        <f t="shared" si="180"/>
        <v>19.966732869492915</v>
      </c>
      <c r="J949" s="13">
        <f t="shared" si="174"/>
        <v>19.613670887186348</v>
      </c>
      <c r="K949" s="13">
        <f t="shared" si="175"/>
        <v>0.35306198230656705</v>
      </c>
      <c r="L949" s="13">
        <f t="shared" si="176"/>
        <v>0</v>
      </c>
      <c r="M949" s="13">
        <f t="shared" si="181"/>
        <v>3.711789477952224</v>
      </c>
      <c r="N949" s="13">
        <f t="shared" si="177"/>
        <v>0.19455927377958432</v>
      </c>
      <c r="O949" s="13">
        <f t="shared" si="178"/>
        <v>0.19455927377958432</v>
      </c>
      <c r="Q949">
        <v>15.948691515388861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2.5329287748461708</v>
      </c>
      <c r="G950" s="13">
        <f t="shared" si="172"/>
        <v>0</v>
      </c>
      <c r="H950" s="13">
        <f t="shared" si="173"/>
        <v>2.5329287748461708</v>
      </c>
      <c r="I950" s="16">
        <f t="shared" si="180"/>
        <v>2.8859907571527379</v>
      </c>
      <c r="J950" s="13">
        <f t="shared" si="174"/>
        <v>2.8856039515782226</v>
      </c>
      <c r="K950" s="13">
        <f t="shared" si="175"/>
        <v>3.8680557451531428E-4</v>
      </c>
      <c r="L950" s="13">
        <f t="shared" si="176"/>
        <v>0</v>
      </c>
      <c r="M950" s="13">
        <f t="shared" si="181"/>
        <v>3.5172302041726398</v>
      </c>
      <c r="N950" s="13">
        <f t="shared" si="177"/>
        <v>0.18436114394531292</v>
      </c>
      <c r="O950" s="13">
        <f t="shared" si="178"/>
        <v>0.18436114394531292</v>
      </c>
      <c r="Q950">
        <v>23.317220055356419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2.5938364819029438</v>
      </c>
      <c r="G951" s="13">
        <f t="shared" si="172"/>
        <v>0</v>
      </c>
      <c r="H951" s="13">
        <f t="shared" si="173"/>
        <v>2.5938364819029438</v>
      </c>
      <c r="I951" s="16">
        <f t="shared" si="180"/>
        <v>2.5942232874774591</v>
      </c>
      <c r="J951" s="13">
        <f t="shared" si="174"/>
        <v>2.5939850138220821</v>
      </c>
      <c r="K951" s="13">
        <f t="shared" si="175"/>
        <v>2.3827365537698597E-4</v>
      </c>
      <c r="L951" s="13">
        <f t="shared" si="176"/>
        <v>0</v>
      </c>
      <c r="M951" s="13">
        <f t="shared" si="181"/>
        <v>3.3328690602273268</v>
      </c>
      <c r="N951" s="13">
        <f t="shared" si="177"/>
        <v>0.17469756509952064</v>
      </c>
      <c r="O951" s="13">
        <f t="shared" si="178"/>
        <v>0.17469756509952064</v>
      </c>
      <c r="Q951">
        <v>24.49383517763021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0.2426674903465805</v>
      </c>
      <c r="G952" s="13">
        <f t="shared" si="172"/>
        <v>0</v>
      </c>
      <c r="H952" s="13">
        <f t="shared" si="173"/>
        <v>0.2426674903465805</v>
      </c>
      <c r="I952" s="16">
        <f t="shared" si="180"/>
        <v>0.24290576400195749</v>
      </c>
      <c r="J952" s="13">
        <f t="shared" si="174"/>
        <v>0.24290563148892808</v>
      </c>
      <c r="K952" s="13">
        <f t="shared" si="175"/>
        <v>1.3251302941053034E-7</v>
      </c>
      <c r="L952" s="13">
        <f t="shared" si="176"/>
        <v>0</v>
      </c>
      <c r="M952" s="13">
        <f t="shared" si="181"/>
        <v>3.1581714951278061</v>
      </c>
      <c r="N952" s="13">
        <f t="shared" si="177"/>
        <v>0.16554051791278848</v>
      </c>
      <c r="O952" s="13">
        <f t="shared" si="178"/>
        <v>0.16554051791278848</v>
      </c>
      <c r="Q952">
        <v>27.310513193548381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0.43333333299999999</v>
      </c>
      <c r="G953" s="13">
        <f t="shared" si="172"/>
        <v>0</v>
      </c>
      <c r="H953" s="13">
        <f t="shared" si="173"/>
        <v>0.43333333299999999</v>
      </c>
      <c r="I953" s="16">
        <f t="shared" si="180"/>
        <v>0.43333346551302943</v>
      </c>
      <c r="J953" s="13">
        <f t="shared" si="174"/>
        <v>0.43333276099000634</v>
      </c>
      <c r="K953" s="13">
        <f t="shared" si="175"/>
        <v>7.0452302308732229E-7</v>
      </c>
      <c r="L953" s="13">
        <f t="shared" si="176"/>
        <v>0</v>
      </c>
      <c r="M953" s="13">
        <f t="shared" si="181"/>
        <v>2.9926309772150175</v>
      </c>
      <c r="N953" s="13">
        <f t="shared" si="177"/>
        <v>0.15686345173284524</v>
      </c>
      <c r="O953" s="13">
        <f t="shared" si="178"/>
        <v>0.15686345173284524</v>
      </c>
      <c r="Q953">
        <v>27.791510521407879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7.389375152852101</v>
      </c>
      <c r="G954" s="13">
        <f t="shared" si="172"/>
        <v>0</v>
      </c>
      <c r="H954" s="13">
        <f t="shared" si="173"/>
        <v>7.389375152852101</v>
      </c>
      <c r="I954" s="16">
        <f t="shared" si="180"/>
        <v>7.389375857375124</v>
      </c>
      <c r="J954" s="13">
        <f t="shared" si="174"/>
        <v>7.383176004208087</v>
      </c>
      <c r="K954" s="13">
        <f t="shared" si="175"/>
        <v>6.1998531670370838E-3</v>
      </c>
      <c r="L954" s="13">
        <f t="shared" si="176"/>
        <v>0</v>
      </c>
      <c r="M954" s="13">
        <f t="shared" si="181"/>
        <v>2.8357675254821721</v>
      </c>
      <c r="N954" s="13">
        <f t="shared" si="177"/>
        <v>0.14864120760154861</v>
      </c>
      <c r="O954" s="13">
        <f t="shared" si="178"/>
        <v>0.14864120760154861</v>
      </c>
      <c r="Q954">
        <v>23.638522947034009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3.9023176340487109</v>
      </c>
      <c r="G955" s="13">
        <f t="shared" si="172"/>
        <v>0</v>
      </c>
      <c r="H955" s="13">
        <f t="shared" si="173"/>
        <v>3.9023176340487109</v>
      </c>
      <c r="I955" s="16">
        <f t="shared" si="180"/>
        <v>3.908517487215748</v>
      </c>
      <c r="J955" s="13">
        <f t="shared" si="174"/>
        <v>3.9072031148568098</v>
      </c>
      <c r="K955" s="13">
        <f t="shared" si="175"/>
        <v>1.3143723589381651E-3</v>
      </c>
      <c r="L955" s="13">
        <f t="shared" si="176"/>
        <v>0</v>
      </c>
      <c r="M955" s="13">
        <f t="shared" si="181"/>
        <v>2.6871263178806237</v>
      </c>
      <c r="N955" s="13">
        <f t="shared" si="177"/>
        <v>0.14084994530705219</v>
      </c>
      <c r="O955" s="13">
        <f t="shared" si="178"/>
        <v>0.14084994530705219</v>
      </c>
      <c r="Q955">
        <v>21.094131462117911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19.765888337958621</v>
      </c>
      <c r="G956" s="13">
        <f t="shared" si="172"/>
        <v>0</v>
      </c>
      <c r="H956" s="13">
        <f t="shared" si="173"/>
        <v>19.765888337958621</v>
      </c>
      <c r="I956" s="16">
        <f t="shared" si="180"/>
        <v>19.767202710317559</v>
      </c>
      <c r="J956" s="13">
        <f t="shared" si="174"/>
        <v>19.455120928716841</v>
      </c>
      <c r="K956" s="13">
        <f t="shared" si="175"/>
        <v>0.31208178160071753</v>
      </c>
      <c r="L956" s="13">
        <f t="shared" si="176"/>
        <v>0</v>
      </c>
      <c r="M956" s="13">
        <f t="shared" si="181"/>
        <v>2.5462763725735718</v>
      </c>
      <c r="N956" s="13">
        <f t="shared" si="177"/>
        <v>0.13346707425964768</v>
      </c>
      <c r="O956" s="13">
        <f t="shared" si="178"/>
        <v>0.13346707425964768</v>
      </c>
      <c r="Q956">
        <v>16.633693913570479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42.064145419167012</v>
      </c>
      <c r="G957" s="13">
        <f t="shared" si="172"/>
        <v>0</v>
      </c>
      <c r="H957" s="13">
        <f t="shared" si="173"/>
        <v>42.064145419167012</v>
      </c>
      <c r="I957" s="16">
        <f t="shared" si="180"/>
        <v>42.37622720076773</v>
      </c>
      <c r="J957" s="13">
        <f t="shared" si="174"/>
        <v>37.852136905656423</v>
      </c>
      <c r="K957" s="13">
        <f t="shared" si="175"/>
        <v>4.5240902951113071</v>
      </c>
      <c r="L957" s="13">
        <f t="shared" si="176"/>
        <v>0</v>
      </c>
      <c r="M957" s="13">
        <f t="shared" si="181"/>
        <v>2.412809298313924</v>
      </c>
      <c r="N957" s="13">
        <f t="shared" si="177"/>
        <v>0.1264711879908583</v>
      </c>
      <c r="O957" s="13">
        <f t="shared" si="178"/>
        <v>0.1264711879908583</v>
      </c>
      <c r="Q957">
        <v>12.79399114853782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85.513587725831385</v>
      </c>
      <c r="G958" s="13">
        <f t="shared" si="172"/>
        <v>0.56764403881272674</v>
      </c>
      <c r="H958" s="13">
        <f t="shared" si="173"/>
        <v>84.945943687018655</v>
      </c>
      <c r="I958" s="16">
        <f t="shared" si="180"/>
        <v>89.470033982129962</v>
      </c>
      <c r="J958" s="13">
        <f t="shared" si="174"/>
        <v>60.689056539025202</v>
      </c>
      <c r="K958" s="13">
        <f t="shared" si="175"/>
        <v>28.78097744310476</v>
      </c>
      <c r="L958" s="13">
        <f t="shared" si="176"/>
        <v>0.51742237507975108</v>
      </c>
      <c r="M958" s="13">
        <f t="shared" si="181"/>
        <v>2.8037604854028166</v>
      </c>
      <c r="N958" s="13">
        <f t="shared" si="177"/>
        <v>0.14696350833798236</v>
      </c>
      <c r="O958" s="13">
        <f t="shared" si="178"/>
        <v>0.71460754715070907</v>
      </c>
      <c r="Q958">
        <v>12.513388622580649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85.722442732337413</v>
      </c>
      <c r="G959" s="13">
        <f t="shared" si="172"/>
        <v>0.57182113894284725</v>
      </c>
      <c r="H959" s="13">
        <f t="shared" si="173"/>
        <v>85.150621593394561</v>
      </c>
      <c r="I959" s="16">
        <f t="shared" si="180"/>
        <v>113.41417666141957</v>
      </c>
      <c r="J959" s="13">
        <f t="shared" si="174"/>
        <v>71.284100916379003</v>
      </c>
      <c r="K959" s="13">
        <f t="shared" si="175"/>
        <v>42.130075745040571</v>
      </c>
      <c r="L959" s="13">
        <f t="shared" si="176"/>
        <v>1.0618272840561809</v>
      </c>
      <c r="M959" s="13">
        <f t="shared" si="181"/>
        <v>3.7186242611210152</v>
      </c>
      <c r="N959" s="13">
        <f t="shared" si="177"/>
        <v>0.19491752967142831</v>
      </c>
      <c r="O959" s="13">
        <f t="shared" si="178"/>
        <v>0.76673866861427553</v>
      </c>
      <c r="Q959">
        <v>14.027936199090311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72.552516185454039</v>
      </c>
      <c r="G960" s="13">
        <f t="shared" si="172"/>
        <v>0.30842260800517979</v>
      </c>
      <c r="H960" s="13">
        <f t="shared" si="173"/>
        <v>72.244093577448865</v>
      </c>
      <c r="I960" s="16">
        <f t="shared" si="180"/>
        <v>113.31234203843326</v>
      </c>
      <c r="J960" s="13">
        <f t="shared" si="174"/>
        <v>74.027069024446661</v>
      </c>
      <c r="K960" s="13">
        <f t="shared" si="175"/>
        <v>39.285273013986597</v>
      </c>
      <c r="L960" s="13">
        <f t="shared" si="176"/>
        <v>0.94581011669209369</v>
      </c>
      <c r="M960" s="13">
        <f t="shared" si="181"/>
        <v>4.46951684814168</v>
      </c>
      <c r="N960" s="13">
        <f t="shared" si="177"/>
        <v>0.23427674367992662</v>
      </c>
      <c r="O960" s="13">
        <f t="shared" si="178"/>
        <v>0.54269935168510641</v>
      </c>
      <c r="Q960">
        <v>14.960829363050239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45.088284583423352</v>
      </c>
      <c r="G961" s="13">
        <f t="shared" si="172"/>
        <v>0</v>
      </c>
      <c r="H961" s="13">
        <f t="shared" si="173"/>
        <v>45.088284583423352</v>
      </c>
      <c r="I961" s="16">
        <f t="shared" si="180"/>
        <v>83.427747480717869</v>
      </c>
      <c r="J961" s="13">
        <f t="shared" si="174"/>
        <v>64.660649855596731</v>
      </c>
      <c r="K961" s="13">
        <f t="shared" si="175"/>
        <v>18.767097625121139</v>
      </c>
      <c r="L961" s="13">
        <f t="shared" si="176"/>
        <v>0.10903484151729918</v>
      </c>
      <c r="M961" s="13">
        <f t="shared" si="181"/>
        <v>4.3442749459790519</v>
      </c>
      <c r="N961" s="13">
        <f t="shared" si="177"/>
        <v>0.22771199272185835</v>
      </c>
      <c r="O961" s="13">
        <f t="shared" si="178"/>
        <v>0.22771199272185835</v>
      </c>
      <c r="Q961">
        <v>15.61279336307912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6.6060596696350471</v>
      </c>
      <c r="G962" s="13">
        <f t="shared" si="172"/>
        <v>0</v>
      </c>
      <c r="H962" s="13">
        <f t="shared" si="173"/>
        <v>6.6060596696350471</v>
      </c>
      <c r="I962" s="16">
        <f t="shared" si="180"/>
        <v>25.264122453238887</v>
      </c>
      <c r="J962" s="13">
        <f t="shared" si="174"/>
        <v>24.843499456031623</v>
      </c>
      <c r="K962" s="13">
        <f t="shared" si="175"/>
        <v>0.42062299720726415</v>
      </c>
      <c r="L962" s="13">
        <f t="shared" si="176"/>
        <v>0</v>
      </c>
      <c r="M962" s="13">
        <f t="shared" si="181"/>
        <v>4.1165629532571932</v>
      </c>
      <c r="N962" s="13">
        <f t="shared" si="177"/>
        <v>0.21577611106746322</v>
      </c>
      <c r="O962" s="13">
        <f t="shared" si="178"/>
        <v>0.21577611106746322</v>
      </c>
      <c r="Q962">
        <v>19.72136884639664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6.7733333330000001</v>
      </c>
      <c r="G963" s="13">
        <f t="shared" si="172"/>
        <v>0</v>
      </c>
      <c r="H963" s="13">
        <f t="shared" si="173"/>
        <v>6.7733333330000001</v>
      </c>
      <c r="I963" s="16">
        <f t="shared" si="180"/>
        <v>7.1939563302072642</v>
      </c>
      <c r="J963" s="13">
        <f t="shared" si="174"/>
        <v>7.187136420697092</v>
      </c>
      <c r="K963" s="13">
        <f t="shared" si="175"/>
        <v>6.8199095101721952E-3</v>
      </c>
      <c r="L963" s="13">
        <f t="shared" si="176"/>
        <v>0</v>
      </c>
      <c r="M963" s="13">
        <f t="shared" si="181"/>
        <v>3.90078684218973</v>
      </c>
      <c r="N963" s="13">
        <f t="shared" si="177"/>
        <v>0.20446586739183606</v>
      </c>
      <c r="O963" s="13">
        <f t="shared" si="178"/>
        <v>0.20446586739183606</v>
      </c>
      <c r="Q963">
        <v>22.388203788260089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5.988519510044496E-2</v>
      </c>
      <c r="G964" s="13">
        <f t="shared" si="172"/>
        <v>0</v>
      </c>
      <c r="H964" s="13">
        <f t="shared" si="173"/>
        <v>5.988519510044496E-2</v>
      </c>
      <c r="I964" s="16">
        <f t="shared" si="180"/>
        <v>6.6705104610617155E-2</v>
      </c>
      <c r="J964" s="13">
        <f t="shared" si="174"/>
        <v>6.6705101764195737E-2</v>
      </c>
      <c r="K964" s="13">
        <f t="shared" si="175"/>
        <v>2.8464214180123903E-9</v>
      </c>
      <c r="L964" s="13">
        <f t="shared" si="176"/>
        <v>0</v>
      </c>
      <c r="M964" s="13">
        <f t="shared" si="181"/>
        <v>3.696320974797894</v>
      </c>
      <c r="N964" s="13">
        <f t="shared" si="177"/>
        <v>0.19374846789793609</v>
      </c>
      <c r="O964" s="13">
        <f t="shared" si="178"/>
        <v>0.19374846789793609</v>
      </c>
      <c r="Q964">
        <v>27.043572193548389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26.901773100919421</v>
      </c>
      <c r="G965" s="13">
        <f t="shared" si="172"/>
        <v>0</v>
      </c>
      <c r="H965" s="13">
        <f t="shared" si="173"/>
        <v>26.901773100919421</v>
      </c>
      <c r="I965" s="16">
        <f t="shared" si="180"/>
        <v>26.901773103765841</v>
      </c>
      <c r="J965" s="13">
        <f t="shared" si="174"/>
        <v>26.710646689971611</v>
      </c>
      <c r="K965" s="13">
        <f t="shared" si="175"/>
        <v>0.19112641379422968</v>
      </c>
      <c r="L965" s="13">
        <f t="shared" si="176"/>
        <v>0</v>
      </c>
      <c r="M965" s="13">
        <f t="shared" si="181"/>
        <v>3.5025725068999578</v>
      </c>
      <c r="N965" s="13">
        <f t="shared" si="177"/>
        <v>0.18359283772708759</v>
      </c>
      <c r="O965" s="13">
        <f t="shared" si="178"/>
        <v>0.18359283772708759</v>
      </c>
      <c r="Q965">
        <v>26.795206391861232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16.903871447315591</v>
      </c>
      <c r="G966" s="13">
        <f t="shared" ref="G966:G1029" si="183">IF((F966-$J$2)&gt;0,$I$2*(F966-$J$2),0)</f>
        <v>0</v>
      </c>
      <c r="H966" s="13">
        <f t="shared" ref="H966:H1029" si="184">F966-G966</f>
        <v>16.903871447315591</v>
      </c>
      <c r="I966" s="16">
        <f t="shared" si="180"/>
        <v>17.094997861109821</v>
      </c>
      <c r="J966" s="13">
        <f t="shared" ref="J966:J1029" si="185">I966/SQRT(1+(I966/($K$2*(300+(25*Q966)+0.05*(Q966)^3)))^2)</f>
        <v>17.002798846833397</v>
      </c>
      <c r="K966" s="13">
        <f t="shared" ref="K966:K1029" si="186">I966-J966</f>
        <v>9.2199014276424407E-2</v>
      </c>
      <c r="L966" s="13">
        <f t="shared" ref="L966:L1029" si="187">IF(K966&gt;$N$2,(K966-$N$2)/$L$2,0)</f>
        <v>0</v>
      </c>
      <c r="M966" s="13">
        <f t="shared" si="181"/>
        <v>3.3189796691728701</v>
      </c>
      <c r="N966" s="13">
        <f t="shared" ref="N966:N1029" si="188">$M$2*M966</f>
        <v>0.17396953085812647</v>
      </c>
      <c r="O966" s="13">
        <f t="shared" ref="O966:O1029" si="189">N966+G966</f>
        <v>0.17396953085812647</v>
      </c>
      <c r="Q966">
        <v>22.287799682805922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21.28950866595024</v>
      </c>
      <c r="G967" s="13">
        <f t="shared" si="183"/>
        <v>0</v>
      </c>
      <c r="H967" s="13">
        <f t="shared" si="184"/>
        <v>21.28950866595024</v>
      </c>
      <c r="I967" s="16">
        <f t="shared" ref="I967:I1030" si="191">H967+K966-L966</f>
        <v>21.381707680226665</v>
      </c>
      <c r="J967" s="13">
        <f t="shared" si="185"/>
        <v>21.146493728806512</v>
      </c>
      <c r="K967" s="13">
        <f t="shared" si="186"/>
        <v>0.23521395142015322</v>
      </c>
      <c r="L967" s="13">
        <f t="shared" si="187"/>
        <v>0</v>
      </c>
      <c r="M967" s="13">
        <f t="shared" ref="M967:M1030" si="192">L967+M966-N966</f>
        <v>3.1450101383147437</v>
      </c>
      <c r="N967" s="13">
        <f t="shared" si="188"/>
        <v>0.1648506447293244</v>
      </c>
      <c r="O967" s="13">
        <f t="shared" si="189"/>
        <v>0.1648506447293244</v>
      </c>
      <c r="Q967">
        <v>20.351771440907129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18.30036023702673</v>
      </c>
      <c r="G968" s="13">
        <f t="shared" si="183"/>
        <v>0</v>
      </c>
      <c r="H968" s="13">
        <f t="shared" si="184"/>
        <v>18.30036023702673</v>
      </c>
      <c r="I968" s="16">
        <f t="shared" si="191"/>
        <v>18.535574188446883</v>
      </c>
      <c r="J968" s="13">
        <f t="shared" si="185"/>
        <v>18.294150122478321</v>
      </c>
      <c r="K968" s="13">
        <f t="shared" si="186"/>
        <v>0.24142406596856247</v>
      </c>
      <c r="L968" s="13">
        <f t="shared" si="187"/>
        <v>0</v>
      </c>
      <c r="M968" s="13">
        <f t="shared" si="192"/>
        <v>2.9801594935854192</v>
      </c>
      <c r="N968" s="13">
        <f t="shared" si="188"/>
        <v>0.15620973933553889</v>
      </c>
      <c r="O968" s="13">
        <f t="shared" si="189"/>
        <v>0.15620973933553889</v>
      </c>
      <c r="Q968">
        <v>17.116291591508439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85.744561246086917</v>
      </c>
      <c r="G969" s="13">
        <f t="shared" si="183"/>
        <v>0.57226350921783731</v>
      </c>
      <c r="H969" s="13">
        <f t="shared" si="184"/>
        <v>85.172297736869083</v>
      </c>
      <c r="I969" s="16">
        <f t="shared" si="191"/>
        <v>85.413721802837642</v>
      </c>
      <c r="J969" s="13">
        <f t="shared" si="185"/>
        <v>58.134039517425386</v>
      </c>
      <c r="K969" s="13">
        <f t="shared" si="186"/>
        <v>27.279682285412257</v>
      </c>
      <c r="L969" s="13">
        <f t="shared" si="187"/>
        <v>0.45619633305174234</v>
      </c>
      <c r="M969" s="13">
        <f t="shared" si="192"/>
        <v>3.2801460873016226</v>
      </c>
      <c r="N969" s="13">
        <f t="shared" si="188"/>
        <v>0.17193400768742709</v>
      </c>
      <c r="O969" s="13">
        <f t="shared" si="189"/>
        <v>0.74419751690526437</v>
      </c>
      <c r="Q969">
        <v>11.9238016797706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33.89154275940291</v>
      </c>
      <c r="G970" s="13">
        <f t="shared" si="183"/>
        <v>0</v>
      </c>
      <c r="H970" s="13">
        <f t="shared" si="184"/>
        <v>33.89154275940291</v>
      </c>
      <c r="I970" s="16">
        <f t="shared" si="191"/>
        <v>60.715028711763424</v>
      </c>
      <c r="J970" s="13">
        <f t="shared" si="185"/>
        <v>47.810150684326793</v>
      </c>
      <c r="K970" s="13">
        <f t="shared" si="186"/>
        <v>12.904878027436631</v>
      </c>
      <c r="L970" s="13">
        <f t="shared" si="187"/>
        <v>0</v>
      </c>
      <c r="M970" s="13">
        <f t="shared" si="192"/>
        <v>3.1082120796141957</v>
      </c>
      <c r="N970" s="13">
        <f t="shared" si="188"/>
        <v>0.16292181670181813</v>
      </c>
      <c r="O970" s="13">
        <f t="shared" si="189"/>
        <v>0.16292181670181813</v>
      </c>
      <c r="Q970">
        <v>11.58841262258065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21.295668305772981</v>
      </c>
      <c r="G971" s="13">
        <f t="shared" si="183"/>
        <v>0</v>
      </c>
      <c r="H971" s="13">
        <f t="shared" si="184"/>
        <v>21.295668305772981</v>
      </c>
      <c r="I971" s="16">
        <f t="shared" si="191"/>
        <v>34.200546333209616</v>
      </c>
      <c r="J971" s="13">
        <f t="shared" si="185"/>
        <v>31.773179773098381</v>
      </c>
      <c r="K971" s="13">
        <f t="shared" si="186"/>
        <v>2.4273665601112349</v>
      </c>
      <c r="L971" s="13">
        <f t="shared" si="187"/>
        <v>0</v>
      </c>
      <c r="M971" s="13">
        <f t="shared" si="192"/>
        <v>2.9452902629123776</v>
      </c>
      <c r="N971" s="13">
        <f t="shared" si="188"/>
        <v>0.15438201385776137</v>
      </c>
      <c r="O971" s="13">
        <f t="shared" si="189"/>
        <v>0.15438201385776137</v>
      </c>
      <c r="Q971">
        <v>13.081732080382681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8.48</v>
      </c>
      <c r="G972" s="13">
        <f t="shared" si="183"/>
        <v>0</v>
      </c>
      <c r="H972" s="13">
        <f t="shared" si="184"/>
        <v>8.48</v>
      </c>
      <c r="I972" s="16">
        <f t="shared" si="191"/>
        <v>10.907366560111235</v>
      </c>
      <c r="J972" s="13">
        <f t="shared" si="185"/>
        <v>10.847645420304787</v>
      </c>
      <c r="K972" s="13">
        <f t="shared" si="186"/>
        <v>5.9721139806448775E-2</v>
      </c>
      <c r="L972" s="13">
        <f t="shared" si="187"/>
        <v>0</v>
      </c>
      <c r="M972" s="13">
        <f t="shared" si="192"/>
        <v>2.7909082490546164</v>
      </c>
      <c r="N972" s="13">
        <f t="shared" si="188"/>
        <v>0.14628983818906838</v>
      </c>
      <c r="O972" s="13">
        <f t="shared" si="189"/>
        <v>0.14628983818906838</v>
      </c>
      <c r="Q972">
        <v>15.81753415927604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69.493632989268789</v>
      </c>
      <c r="G973" s="13">
        <f t="shared" si="183"/>
        <v>0.24724494408147479</v>
      </c>
      <c r="H973" s="13">
        <f t="shared" si="184"/>
        <v>69.246388045187317</v>
      </c>
      <c r="I973" s="16">
        <f t="shared" si="191"/>
        <v>69.306109184993772</v>
      </c>
      <c r="J973" s="13">
        <f t="shared" si="185"/>
        <v>56.365248675338449</v>
      </c>
      <c r="K973" s="13">
        <f t="shared" si="186"/>
        <v>12.940860509655323</v>
      </c>
      <c r="L973" s="13">
        <f t="shared" si="187"/>
        <v>0</v>
      </c>
      <c r="M973" s="13">
        <f t="shared" si="192"/>
        <v>2.6446184108655482</v>
      </c>
      <c r="N973" s="13">
        <f t="shared" si="188"/>
        <v>0.13862182661447325</v>
      </c>
      <c r="O973" s="13">
        <f t="shared" si="189"/>
        <v>0.38586677069594805</v>
      </c>
      <c r="Q973">
        <v>14.82663094651817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3.2584797749317609</v>
      </c>
      <c r="G974" s="13">
        <f t="shared" si="183"/>
        <v>0</v>
      </c>
      <c r="H974" s="13">
        <f t="shared" si="184"/>
        <v>3.2584797749317609</v>
      </c>
      <c r="I974" s="16">
        <f t="shared" si="191"/>
        <v>16.199340284587084</v>
      </c>
      <c r="J974" s="13">
        <f t="shared" si="185"/>
        <v>16.100529217786626</v>
      </c>
      <c r="K974" s="13">
        <f t="shared" si="186"/>
        <v>9.8811066800458036E-2</v>
      </c>
      <c r="L974" s="13">
        <f t="shared" si="187"/>
        <v>0</v>
      </c>
      <c r="M974" s="13">
        <f t="shared" si="192"/>
        <v>2.5059965842510747</v>
      </c>
      <c r="N974" s="13">
        <f t="shared" si="188"/>
        <v>0.13135574590695676</v>
      </c>
      <c r="O974" s="13">
        <f t="shared" si="189"/>
        <v>0.13135574590695676</v>
      </c>
      <c r="Q974">
        <v>20.648443619780441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9.943776093980448</v>
      </c>
      <c r="G975" s="13">
        <f t="shared" si="183"/>
        <v>0</v>
      </c>
      <c r="H975" s="13">
        <f t="shared" si="184"/>
        <v>9.943776093980448</v>
      </c>
      <c r="I975" s="16">
        <f t="shared" si="191"/>
        <v>10.042587160780906</v>
      </c>
      <c r="J975" s="13">
        <f t="shared" si="185"/>
        <v>10.028873628187446</v>
      </c>
      <c r="K975" s="13">
        <f t="shared" si="186"/>
        <v>1.3713532593460087E-2</v>
      </c>
      <c r="L975" s="13">
        <f t="shared" si="187"/>
        <v>0</v>
      </c>
      <c r="M975" s="13">
        <f t="shared" si="192"/>
        <v>2.374640838344118</v>
      </c>
      <c r="N975" s="13">
        <f t="shared" si="188"/>
        <v>0.12447052822900469</v>
      </c>
      <c r="O975" s="13">
        <f t="shared" si="189"/>
        <v>0.12447052822900469</v>
      </c>
      <c r="Q975">
        <v>24.53689783904726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0.47333333300000002</v>
      </c>
      <c r="G976" s="13">
        <f t="shared" si="183"/>
        <v>0</v>
      </c>
      <c r="H976" s="13">
        <f t="shared" si="184"/>
        <v>0.47333333300000002</v>
      </c>
      <c r="I976" s="16">
        <f t="shared" si="191"/>
        <v>0.48704686559346011</v>
      </c>
      <c r="J976" s="13">
        <f t="shared" si="185"/>
        <v>0.48704532991694055</v>
      </c>
      <c r="K976" s="13">
        <f t="shared" si="186"/>
        <v>1.5356765195595479E-6</v>
      </c>
      <c r="L976" s="13">
        <f t="shared" si="187"/>
        <v>0</v>
      </c>
      <c r="M976" s="13">
        <f t="shared" si="192"/>
        <v>2.2501703101151134</v>
      </c>
      <c r="N976" s="13">
        <f t="shared" si="188"/>
        <v>0.11794621004688711</v>
      </c>
      <c r="O976" s="13">
        <f t="shared" si="189"/>
        <v>0.11794621004688711</v>
      </c>
      <c r="Q976">
        <v>24.683985331122351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0.79355234823783805</v>
      </c>
      <c r="G977" s="13">
        <f t="shared" si="183"/>
        <v>0</v>
      </c>
      <c r="H977" s="13">
        <f t="shared" si="184"/>
        <v>0.79355234823783805</v>
      </c>
      <c r="I977" s="16">
        <f t="shared" si="191"/>
        <v>0.79355388391435766</v>
      </c>
      <c r="J977" s="13">
        <f t="shared" si="185"/>
        <v>0.79354874213160886</v>
      </c>
      <c r="K977" s="13">
        <f t="shared" si="186"/>
        <v>5.1417827487965084E-6</v>
      </c>
      <c r="L977" s="13">
        <f t="shared" si="187"/>
        <v>0</v>
      </c>
      <c r="M977" s="13">
        <f t="shared" si="192"/>
        <v>2.132224100068226</v>
      </c>
      <c r="N977" s="13">
        <f t="shared" si="188"/>
        <v>0.11176387424684149</v>
      </c>
      <c r="O977" s="13">
        <f t="shared" si="189"/>
        <v>0.11176387424684149</v>
      </c>
      <c r="Q977">
        <v>26.531288193548381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0.2950030653453018</v>
      </c>
      <c r="G978" s="13">
        <f t="shared" si="183"/>
        <v>0</v>
      </c>
      <c r="H978" s="13">
        <f t="shared" si="184"/>
        <v>0.2950030653453018</v>
      </c>
      <c r="I978" s="16">
        <f t="shared" si="191"/>
        <v>0.29500820712805059</v>
      </c>
      <c r="J978" s="13">
        <f t="shared" si="185"/>
        <v>0.2950078977675929</v>
      </c>
      <c r="K978" s="13">
        <f t="shared" si="186"/>
        <v>3.0936045769536236E-7</v>
      </c>
      <c r="L978" s="13">
        <f t="shared" si="187"/>
        <v>0</v>
      </c>
      <c r="M978" s="13">
        <f t="shared" si="192"/>
        <v>2.0204602258213846</v>
      </c>
      <c r="N978" s="13">
        <f t="shared" si="188"/>
        <v>0.10590559528532703</v>
      </c>
      <c r="O978" s="13">
        <f t="shared" si="189"/>
        <v>0.10590559528532703</v>
      </c>
      <c r="Q978">
        <v>25.389302369815852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50.447784442248533</v>
      </c>
      <c r="G979" s="13">
        <f t="shared" si="183"/>
        <v>0</v>
      </c>
      <c r="H979" s="13">
        <f t="shared" si="184"/>
        <v>50.447784442248533</v>
      </c>
      <c r="I979" s="16">
        <f t="shared" si="191"/>
        <v>50.447784751608992</v>
      </c>
      <c r="J979" s="13">
        <f t="shared" si="185"/>
        <v>47.258427182075629</v>
      </c>
      <c r="K979" s="13">
        <f t="shared" si="186"/>
        <v>3.1893575695333638</v>
      </c>
      <c r="L979" s="13">
        <f t="shared" si="187"/>
        <v>0</v>
      </c>
      <c r="M979" s="13">
        <f t="shared" si="192"/>
        <v>1.9145546305360577</v>
      </c>
      <c r="N979" s="13">
        <f t="shared" si="188"/>
        <v>0.10035438721431449</v>
      </c>
      <c r="O979" s="13">
        <f t="shared" si="189"/>
        <v>0.10035438721431449</v>
      </c>
      <c r="Q979">
        <v>19.548757522999772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33.303202781999758</v>
      </c>
      <c r="G980" s="13">
        <f t="shared" si="183"/>
        <v>0</v>
      </c>
      <c r="H980" s="13">
        <f t="shared" si="184"/>
        <v>33.303202781999758</v>
      </c>
      <c r="I980" s="16">
        <f t="shared" si="191"/>
        <v>36.492560351533122</v>
      </c>
      <c r="J980" s="13">
        <f t="shared" si="185"/>
        <v>34.418430236971552</v>
      </c>
      <c r="K980" s="13">
        <f t="shared" si="186"/>
        <v>2.0741301145615694</v>
      </c>
      <c r="L980" s="13">
        <f t="shared" si="187"/>
        <v>0</v>
      </c>
      <c r="M980" s="13">
        <f t="shared" si="192"/>
        <v>1.8142002433217432</v>
      </c>
      <c r="N980" s="13">
        <f t="shared" si="188"/>
        <v>9.5094154430912139E-2</v>
      </c>
      <c r="O980" s="13">
        <f t="shared" si="189"/>
        <v>9.5094154430912139E-2</v>
      </c>
      <c r="Q980">
        <v>15.784929555810191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85.531309366872762</v>
      </c>
      <c r="G981" s="13">
        <f t="shared" si="183"/>
        <v>0.56799847163355421</v>
      </c>
      <c r="H981" s="13">
        <f t="shared" si="184"/>
        <v>84.963310895239204</v>
      </c>
      <c r="I981" s="16">
        <f t="shared" si="191"/>
        <v>87.037441009800773</v>
      </c>
      <c r="J981" s="13">
        <f t="shared" si="185"/>
        <v>64.320227196868686</v>
      </c>
      <c r="K981" s="13">
        <f t="shared" si="186"/>
        <v>22.717213812932087</v>
      </c>
      <c r="L981" s="13">
        <f t="shared" si="187"/>
        <v>0.27012906638788037</v>
      </c>
      <c r="M981" s="13">
        <f t="shared" si="192"/>
        <v>1.9892351552787115</v>
      </c>
      <c r="N981" s="13">
        <f t="shared" si="188"/>
        <v>0.10426888418288315</v>
      </c>
      <c r="O981" s="13">
        <f t="shared" si="189"/>
        <v>0.67226735581643737</v>
      </c>
      <c r="Q981">
        <v>14.61757455865302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85.350606735177251</v>
      </c>
      <c r="G982" s="13">
        <f t="shared" si="183"/>
        <v>0.56438441899964409</v>
      </c>
      <c r="H982" s="13">
        <f t="shared" si="184"/>
        <v>84.786222316177614</v>
      </c>
      <c r="I982" s="16">
        <f t="shared" si="191"/>
        <v>107.23330706272182</v>
      </c>
      <c r="J982" s="13">
        <f t="shared" si="185"/>
        <v>65.311596312247119</v>
      </c>
      <c r="K982" s="13">
        <f t="shared" si="186"/>
        <v>41.921710750474702</v>
      </c>
      <c r="L982" s="13">
        <f t="shared" si="187"/>
        <v>1.0533297119104983</v>
      </c>
      <c r="M982" s="13">
        <f t="shared" si="192"/>
        <v>2.9382959830063267</v>
      </c>
      <c r="N982" s="13">
        <f t="shared" si="188"/>
        <v>0.15401539769399039</v>
      </c>
      <c r="O982" s="13">
        <f t="shared" si="189"/>
        <v>0.71839981669363451</v>
      </c>
      <c r="Q982">
        <v>12.46916188923519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85.798287135231647</v>
      </c>
      <c r="G983" s="13">
        <f t="shared" si="183"/>
        <v>0.57333802700073189</v>
      </c>
      <c r="H983" s="13">
        <f t="shared" si="184"/>
        <v>85.224949108230916</v>
      </c>
      <c r="I983" s="16">
        <f t="shared" si="191"/>
        <v>126.09333014679513</v>
      </c>
      <c r="J983" s="13">
        <f t="shared" si="185"/>
        <v>63.575367866567049</v>
      </c>
      <c r="K983" s="13">
        <f t="shared" si="186"/>
        <v>62.517962280228076</v>
      </c>
      <c r="L983" s="13">
        <f t="shared" si="187"/>
        <v>1.893289099855453</v>
      </c>
      <c r="M983" s="13">
        <f t="shared" si="192"/>
        <v>4.6775696851677901</v>
      </c>
      <c r="N983" s="13">
        <f t="shared" si="188"/>
        <v>0.24518215981950631</v>
      </c>
      <c r="O983" s="13">
        <f t="shared" si="189"/>
        <v>0.81852018682023819</v>
      </c>
      <c r="Q983">
        <v>10.81296562258065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8.7248522338606218</v>
      </c>
      <c r="G984" s="13">
        <f t="shared" si="183"/>
        <v>0</v>
      </c>
      <c r="H984" s="13">
        <f t="shared" si="184"/>
        <v>8.7248522338606218</v>
      </c>
      <c r="I984" s="16">
        <f t="shared" si="191"/>
        <v>69.349525414233241</v>
      </c>
      <c r="J984" s="13">
        <f t="shared" si="185"/>
        <v>58.069434520755273</v>
      </c>
      <c r="K984" s="13">
        <f t="shared" si="186"/>
        <v>11.280090893477968</v>
      </c>
      <c r="L984" s="13">
        <f t="shared" si="187"/>
        <v>0</v>
      </c>
      <c r="M984" s="13">
        <f t="shared" si="192"/>
        <v>4.4323875253482843</v>
      </c>
      <c r="N984" s="13">
        <f t="shared" si="188"/>
        <v>0.23233055192483923</v>
      </c>
      <c r="O984" s="13">
        <f t="shared" si="189"/>
        <v>0.23233055192483923</v>
      </c>
      <c r="Q984">
        <v>16.146378199109382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17.522687252242179</v>
      </c>
      <c r="G985" s="13">
        <f t="shared" si="183"/>
        <v>0</v>
      </c>
      <c r="H985" s="13">
        <f t="shared" si="184"/>
        <v>17.522687252242179</v>
      </c>
      <c r="I985" s="16">
        <f t="shared" si="191"/>
        <v>28.802778145720147</v>
      </c>
      <c r="J985" s="13">
        <f t="shared" si="185"/>
        <v>27.992887100739818</v>
      </c>
      <c r="K985" s="13">
        <f t="shared" si="186"/>
        <v>0.80989104498032916</v>
      </c>
      <c r="L985" s="13">
        <f t="shared" si="187"/>
        <v>0</v>
      </c>
      <c r="M985" s="13">
        <f t="shared" si="192"/>
        <v>4.200056973423445</v>
      </c>
      <c r="N985" s="13">
        <f t="shared" si="188"/>
        <v>0.22015258123770734</v>
      </c>
      <c r="O985" s="13">
        <f t="shared" si="189"/>
        <v>0.22015258123770734</v>
      </c>
      <c r="Q985">
        <v>17.74577656106505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18.486592766031471</v>
      </c>
      <c r="G986" s="13">
        <f t="shared" si="183"/>
        <v>0</v>
      </c>
      <c r="H986" s="13">
        <f t="shared" si="184"/>
        <v>18.486592766031471</v>
      </c>
      <c r="I986" s="16">
        <f t="shared" si="191"/>
        <v>19.2964838110118</v>
      </c>
      <c r="J986" s="13">
        <f t="shared" si="185"/>
        <v>19.060551238945269</v>
      </c>
      <c r="K986" s="13">
        <f t="shared" si="186"/>
        <v>0.23593257206653107</v>
      </c>
      <c r="L986" s="13">
        <f t="shared" si="187"/>
        <v>0</v>
      </c>
      <c r="M986" s="13">
        <f t="shared" si="192"/>
        <v>3.9799043921857375</v>
      </c>
      <c r="N986" s="13">
        <f t="shared" si="188"/>
        <v>0.20861293800612515</v>
      </c>
      <c r="O986" s="13">
        <f t="shared" si="189"/>
        <v>0.20861293800612515</v>
      </c>
      <c r="Q986">
        <v>18.142941097701019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10.111807987207181</v>
      </c>
      <c r="G987" s="13">
        <f t="shared" si="183"/>
        <v>0</v>
      </c>
      <c r="H987" s="13">
        <f t="shared" si="184"/>
        <v>10.111807987207181</v>
      </c>
      <c r="I987" s="16">
        <f t="shared" si="191"/>
        <v>10.347740559273712</v>
      </c>
      <c r="J987" s="13">
        <f t="shared" si="185"/>
        <v>10.331640048183129</v>
      </c>
      <c r="K987" s="13">
        <f t="shared" si="186"/>
        <v>1.610051109058297E-2</v>
      </c>
      <c r="L987" s="13">
        <f t="shared" si="187"/>
        <v>0</v>
      </c>
      <c r="M987" s="13">
        <f t="shared" si="192"/>
        <v>3.7712914541796123</v>
      </c>
      <c r="N987" s="13">
        <f t="shared" si="188"/>
        <v>0.19767816329420126</v>
      </c>
      <c r="O987" s="13">
        <f t="shared" si="189"/>
        <v>0.19767816329420126</v>
      </c>
      <c r="Q987">
        <v>24.029358152383431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0.23746342186940561</v>
      </c>
      <c r="G988" s="13">
        <f t="shared" si="183"/>
        <v>0</v>
      </c>
      <c r="H988" s="13">
        <f t="shared" si="184"/>
        <v>0.23746342186940561</v>
      </c>
      <c r="I988" s="16">
        <f t="shared" si="191"/>
        <v>0.25356393295998858</v>
      </c>
      <c r="J988" s="13">
        <f t="shared" si="185"/>
        <v>0.25356376018904797</v>
      </c>
      <c r="K988" s="13">
        <f t="shared" si="186"/>
        <v>1.7277094060963449E-7</v>
      </c>
      <c r="L988" s="13">
        <f t="shared" si="187"/>
        <v>0</v>
      </c>
      <c r="M988" s="13">
        <f t="shared" si="192"/>
        <v>3.5736132908854112</v>
      </c>
      <c r="N988" s="13">
        <f t="shared" si="188"/>
        <v>0.18731655196870656</v>
      </c>
      <c r="O988" s="13">
        <f t="shared" si="189"/>
        <v>0.18731655196870656</v>
      </c>
      <c r="Q988">
        <v>26.31705119354838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6.2481271538558838</v>
      </c>
      <c r="G989" s="13">
        <f t="shared" si="183"/>
        <v>0</v>
      </c>
      <c r="H989" s="13">
        <f t="shared" si="184"/>
        <v>6.2481271538558838</v>
      </c>
      <c r="I989" s="16">
        <f t="shared" si="191"/>
        <v>6.2481273266268245</v>
      </c>
      <c r="J989" s="13">
        <f t="shared" si="185"/>
        <v>6.2456745002992911</v>
      </c>
      <c r="K989" s="13">
        <f t="shared" si="186"/>
        <v>2.4528263275334083E-3</v>
      </c>
      <c r="L989" s="13">
        <f t="shared" si="187"/>
        <v>0</v>
      </c>
      <c r="M989" s="13">
        <f t="shared" si="192"/>
        <v>3.3862967389167045</v>
      </c>
      <c r="N989" s="13">
        <f t="shared" si="188"/>
        <v>0.17749806077075386</v>
      </c>
      <c r="O989" s="13">
        <f t="shared" si="189"/>
        <v>0.17749806077075386</v>
      </c>
      <c r="Q989">
        <v>26.693889358813092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3.2474795444587272</v>
      </c>
      <c r="G990" s="13">
        <f t="shared" si="183"/>
        <v>0</v>
      </c>
      <c r="H990" s="13">
        <f t="shared" si="184"/>
        <v>3.2474795444587272</v>
      </c>
      <c r="I990" s="16">
        <f t="shared" si="191"/>
        <v>3.2499323707862606</v>
      </c>
      <c r="J990" s="13">
        <f t="shared" si="185"/>
        <v>3.2495459604354142</v>
      </c>
      <c r="K990" s="13">
        <f t="shared" si="186"/>
        <v>3.8641035084641118E-4</v>
      </c>
      <c r="L990" s="13">
        <f t="shared" si="187"/>
        <v>0</v>
      </c>
      <c r="M990" s="13">
        <f t="shared" si="192"/>
        <v>3.2087986781459508</v>
      </c>
      <c r="N990" s="13">
        <f t="shared" si="188"/>
        <v>0.16819422120604491</v>
      </c>
      <c r="O990" s="13">
        <f t="shared" si="189"/>
        <v>0.16819422120604491</v>
      </c>
      <c r="Q990">
        <v>25.878732305562512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21.19641183691822</v>
      </c>
      <c r="G991" s="13">
        <f t="shared" si="183"/>
        <v>0</v>
      </c>
      <c r="H991" s="13">
        <f t="shared" si="184"/>
        <v>21.19641183691822</v>
      </c>
      <c r="I991" s="16">
        <f t="shared" si="191"/>
        <v>21.196798247269065</v>
      </c>
      <c r="J991" s="13">
        <f t="shared" si="185"/>
        <v>21.030864679881162</v>
      </c>
      <c r="K991" s="13">
        <f t="shared" si="186"/>
        <v>0.16593356738790277</v>
      </c>
      <c r="L991" s="13">
        <f t="shared" si="187"/>
        <v>0</v>
      </c>
      <c r="M991" s="13">
        <f t="shared" si="192"/>
        <v>3.040604456939906</v>
      </c>
      <c r="N991" s="13">
        <f t="shared" si="188"/>
        <v>0.15937805700111149</v>
      </c>
      <c r="O991" s="13">
        <f t="shared" si="189"/>
        <v>0.15937805700111149</v>
      </c>
      <c r="Q991">
        <v>22.669936516560291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6.7812482741800189</v>
      </c>
      <c r="G992" s="13">
        <f t="shared" si="183"/>
        <v>0</v>
      </c>
      <c r="H992" s="13">
        <f t="shared" si="184"/>
        <v>6.7812482741800189</v>
      </c>
      <c r="I992" s="16">
        <f t="shared" si="191"/>
        <v>6.9471818415679216</v>
      </c>
      <c r="J992" s="13">
        <f t="shared" si="185"/>
        <v>6.9342133775483719</v>
      </c>
      <c r="K992" s="13">
        <f t="shared" si="186"/>
        <v>1.2968464019549764E-2</v>
      </c>
      <c r="L992" s="13">
        <f t="shared" si="187"/>
        <v>0</v>
      </c>
      <c r="M992" s="13">
        <f t="shared" si="192"/>
        <v>2.8812263999387944</v>
      </c>
      <c r="N992" s="13">
        <f t="shared" si="188"/>
        <v>0.15102400588621781</v>
      </c>
      <c r="O992" s="13">
        <f t="shared" si="189"/>
        <v>0.15102400588621781</v>
      </c>
      <c r="Q992">
        <v>17.09394368277049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45.609690524697641</v>
      </c>
      <c r="G993" s="13">
        <f t="shared" si="183"/>
        <v>0</v>
      </c>
      <c r="H993" s="13">
        <f t="shared" si="184"/>
        <v>45.609690524697641</v>
      </c>
      <c r="I993" s="16">
        <f t="shared" si="191"/>
        <v>45.622658988717191</v>
      </c>
      <c r="J993" s="13">
        <f t="shared" si="185"/>
        <v>38.877734540945198</v>
      </c>
      <c r="K993" s="13">
        <f t="shared" si="186"/>
        <v>6.744924447771993</v>
      </c>
      <c r="L993" s="13">
        <f t="shared" si="187"/>
        <v>0</v>
      </c>
      <c r="M993" s="13">
        <f t="shared" si="192"/>
        <v>2.7302023940525766</v>
      </c>
      <c r="N993" s="13">
        <f t="shared" si="188"/>
        <v>0.14310784547813432</v>
      </c>
      <c r="O993" s="13">
        <f t="shared" si="189"/>
        <v>0.14310784547813432</v>
      </c>
      <c r="Q993">
        <v>10.949466622580649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20.61567583447189</v>
      </c>
      <c r="G994" s="13">
        <f t="shared" si="183"/>
        <v>0</v>
      </c>
      <c r="H994" s="13">
        <f t="shared" si="184"/>
        <v>20.61567583447189</v>
      </c>
      <c r="I994" s="16">
        <f t="shared" si="191"/>
        <v>27.360600282243883</v>
      </c>
      <c r="J994" s="13">
        <f t="shared" si="185"/>
        <v>26.190004258671287</v>
      </c>
      <c r="K994" s="13">
        <f t="shared" si="186"/>
        <v>1.1705960235725961</v>
      </c>
      <c r="L994" s="13">
        <f t="shared" si="187"/>
        <v>0</v>
      </c>
      <c r="M994" s="13">
        <f t="shared" si="192"/>
        <v>2.5870945485744423</v>
      </c>
      <c r="N994" s="13">
        <f t="shared" si="188"/>
        <v>0.13560662304788282</v>
      </c>
      <c r="O994" s="13">
        <f t="shared" si="189"/>
        <v>0.13560662304788282</v>
      </c>
      <c r="Q994">
        <v>13.84601686583971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29.590085596794609</v>
      </c>
      <c r="G995" s="13">
        <f t="shared" si="183"/>
        <v>0</v>
      </c>
      <c r="H995" s="13">
        <f t="shared" si="184"/>
        <v>29.590085596794609</v>
      </c>
      <c r="I995" s="16">
        <f t="shared" si="191"/>
        <v>30.760681620367205</v>
      </c>
      <c r="J995" s="13">
        <f t="shared" si="185"/>
        <v>28.851354923497496</v>
      </c>
      <c r="K995" s="13">
        <f t="shared" si="186"/>
        <v>1.9093266968697087</v>
      </c>
      <c r="L995" s="13">
        <f t="shared" si="187"/>
        <v>0</v>
      </c>
      <c r="M995" s="13">
        <f t="shared" si="192"/>
        <v>2.4514879255265596</v>
      </c>
      <c r="N995" s="13">
        <f t="shared" si="188"/>
        <v>0.12849858896981503</v>
      </c>
      <c r="O995" s="13">
        <f t="shared" si="189"/>
        <v>0.12849858896981503</v>
      </c>
      <c r="Q995">
        <v>12.61783163198062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45.625763619451057</v>
      </c>
      <c r="G996" s="13">
        <f t="shared" si="183"/>
        <v>0</v>
      </c>
      <c r="H996" s="13">
        <f t="shared" si="184"/>
        <v>45.625763619451057</v>
      </c>
      <c r="I996" s="16">
        <f t="shared" si="191"/>
        <v>47.535090316320762</v>
      </c>
      <c r="J996" s="13">
        <f t="shared" si="185"/>
        <v>42.132253586522424</v>
      </c>
      <c r="K996" s="13">
        <f t="shared" si="186"/>
        <v>5.402836729798338</v>
      </c>
      <c r="L996" s="13">
        <f t="shared" si="187"/>
        <v>0</v>
      </c>
      <c r="M996" s="13">
        <f t="shared" si="192"/>
        <v>2.3229893365567444</v>
      </c>
      <c r="N996" s="13">
        <f t="shared" si="188"/>
        <v>0.12176313365906252</v>
      </c>
      <c r="O996" s="13">
        <f t="shared" si="189"/>
        <v>0.12176313365906252</v>
      </c>
      <c r="Q996">
        <v>13.923573477163339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30.953758869827279</v>
      </c>
      <c r="G997" s="13">
        <f t="shared" si="183"/>
        <v>0</v>
      </c>
      <c r="H997" s="13">
        <f t="shared" si="184"/>
        <v>30.953758869827279</v>
      </c>
      <c r="I997" s="16">
        <f t="shared" si="191"/>
        <v>36.356595599625621</v>
      </c>
      <c r="J997" s="13">
        <f t="shared" si="185"/>
        <v>34.42014392022309</v>
      </c>
      <c r="K997" s="13">
        <f t="shared" si="186"/>
        <v>1.9364516794025306</v>
      </c>
      <c r="L997" s="13">
        <f t="shared" si="187"/>
        <v>0</v>
      </c>
      <c r="M997" s="13">
        <f t="shared" si="192"/>
        <v>2.2012262028976819</v>
      </c>
      <c r="N997" s="13">
        <f t="shared" si="188"/>
        <v>0.11538072781450924</v>
      </c>
      <c r="O997" s="13">
        <f t="shared" si="189"/>
        <v>0.11538072781450924</v>
      </c>
      <c r="Q997">
        <v>16.235978298404881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20.762212511164751</v>
      </c>
      <c r="G998" s="13">
        <f t="shared" si="183"/>
        <v>0</v>
      </c>
      <c r="H998" s="13">
        <f t="shared" si="184"/>
        <v>20.762212511164751</v>
      </c>
      <c r="I998" s="16">
        <f t="shared" si="191"/>
        <v>22.698664190567282</v>
      </c>
      <c r="J998" s="13">
        <f t="shared" si="185"/>
        <v>22.518929007602114</v>
      </c>
      <c r="K998" s="13">
        <f t="shared" si="186"/>
        <v>0.17973518296516744</v>
      </c>
      <c r="L998" s="13">
        <f t="shared" si="187"/>
        <v>0</v>
      </c>
      <c r="M998" s="13">
        <f t="shared" si="192"/>
        <v>2.0858454750831728</v>
      </c>
      <c r="N998" s="13">
        <f t="shared" si="188"/>
        <v>0.10933286579402217</v>
      </c>
      <c r="O998" s="13">
        <f t="shared" si="189"/>
        <v>0.10933286579402217</v>
      </c>
      <c r="Q998">
        <v>23.561236156540939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42.101615782138417</v>
      </c>
      <c r="G999" s="13">
        <f t="shared" si="183"/>
        <v>0</v>
      </c>
      <c r="H999" s="13">
        <f t="shared" si="184"/>
        <v>42.101615782138417</v>
      </c>
      <c r="I999" s="16">
        <f t="shared" si="191"/>
        <v>42.281350965103584</v>
      </c>
      <c r="J999" s="13">
        <f t="shared" si="185"/>
        <v>41.31148126417893</v>
      </c>
      <c r="K999" s="13">
        <f t="shared" si="186"/>
        <v>0.96986970092465441</v>
      </c>
      <c r="L999" s="13">
        <f t="shared" si="187"/>
        <v>0</v>
      </c>
      <c r="M999" s="13">
        <f t="shared" si="192"/>
        <v>1.9765126092891505</v>
      </c>
      <c r="N999" s="13">
        <f t="shared" si="188"/>
        <v>0.10360201195775848</v>
      </c>
      <c r="O999" s="13">
        <f t="shared" si="189"/>
        <v>0.10360201195775848</v>
      </c>
      <c r="Q999">
        <v>24.686896781323181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3.5183226132936798</v>
      </c>
      <c r="G1000" s="13">
        <f t="shared" si="183"/>
        <v>0</v>
      </c>
      <c r="H1000" s="13">
        <f t="shared" si="184"/>
        <v>3.5183226132936798</v>
      </c>
      <c r="I1000" s="16">
        <f t="shared" si="191"/>
        <v>4.4881923142183346</v>
      </c>
      <c r="J1000" s="13">
        <f t="shared" si="185"/>
        <v>4.4871843099785824</v>
      </c>
      <c r="K1000" s="13">
        <f t="shared" si="186"/>
        <v>1.0080042397522249E-3</v>
      </c>
      <c r="L1000" s="13">
        <f t="shared" si="187"/>
        <v>0</v>
      </c>
      <c r="M1000" s="13">
        <f t="shared" si="192"/>
        <v>1.872910597331392</v>
      </c>
      <c r="N1000" s="13">
        <f t="shared" si="188"/>
        <v>9.8171549823972346E-2</v>
      </c>
      <c r="O1000" s="13">
        <f t="shared" si="189"/>
        <v>9.8171549823972346E-2</v>
      </c>
      <c r="Q1000">
        <v>25.94713212005859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4.9680112724849161</v>
      </c>
      <c r="G1001" s="13">
        <f t="shared" si="183"/>
        <v>0</v>
      </c>
      <c r="H1001" s="13">
        <f t="shared" si="184"/>
        <v>4.9680112724849161</v>
      </c>
      <c r="I1001" s="16">
        <f t="shared" si="191"/>
        <v>4.9690192767246684</v>
      </c>
      <c r="J1001" s="13">
        <f t="shared" si="185"/>
        <v>4.9678770373601404</v>
      </c>
      <c r="K1001" s="13">
        <f t="shared" si="186"/>
        <v>1.1422393645279527E-3</v>
      </c>
      <c r="L1001" s="13">
        <f t="shared" si="187"/>
        <v>0</v>
      </c>
      <c r="M1001" s="13">
        <f t="shared" si="192"/>
        <v>1.7747390475074196</v>
      </c>
      <c r="N1001" s="13">
        <f t="shared" si="188"/>
        <v>9.3025733889900084E-2</v>
      </c>
      <c r="O1001" s="13">
        <f t="shared" si="189"/>
        <v>9.3025733889900084E-2</v>
      </c>
      <c r="Q1001">
        <v>27.25751319354838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5.852239546610738E-2</v>
      </c>
      <c r="G1002" s="13">
        <f t="shared" si="183"/>
        <v>0</v>
      </c>
      <c r="H1002" s="13">
        <f t="shared" si="184"/>
        <v>5.852239546610738E-2</v>
      </c>
      <c r="I1002" s="16">
        <f t="shared" si="191"/>
        <v>5.9664634830635332E-2</v>
      </c>
      <c r="J1002" s="13">
        <f t="shared" si="185"/>
        <v>5.966463199194047E-2</v>
      </c>
      <c r="K1002" s="13">
        <f t="shared" si="186"/>
        <v>2.838694862505875E-9</v>
      </c>
      <c r="L1002" s="13">
        <f t="shared" si="187"/>
        <v>0</v>
      </c>
      <c r="M1002" s="13">
        <f t="shared" si="192"/>
        <v>1.6817133136175195</v>
      </c>
      <c r="N1002" s="13">
        <f t="shared" si="188"/>
        <v>8.814964397802906E-2</v>
      </c>
      <c r="O1002" s="13">
        <f t="shared" si="189"/>
        <v>8.814964397802906E-2</v>
      </c>
      <c r="Q1002">
        <v>24.6447264929519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11.882549632264579</v>
      </c>
      <c r="G1003" s="13">
        <f t="shared" si="183"/>
        <v>0</v>
      </c>
      <c r="H1003" s="13">
        <f t="shared" si="184"/>
        <v>11.882549632264579</v>
      </c>
      <c r="I1003" s="16">
        <f t="shared" si="191"/>
        <v>11.882549635103274</v>
      </c>
      <c r="J1003" s="13">
        <f t="shared" si="185"/>
        <v>11.850075566530686</v>
      </c>
      <c r="K1003" s="13">
        <f t="shared" si="186"/>
        <v>3.2474068572588166E-2</v>
      </c>
      <c r="L1003" s="13">
        <f t="shared" si="187"/>
        <v>0</v>
      </c>
      <c r="M1003" s="13">
        <f t="shared" si="192"/>
        <v>1.5935636696394904</v>
      </c>
      <c r="N1003" s="13">
        <f t="shared" si="188"/>
        <v>8.3529141975378848E-2</v>
      </c>
      <c r="O1003" s="13">
        <f t="shared" si="189"/>
        <v>8.3529141975378848E-2</v>
      </c>
      <c r="Q1003">
        <v>21.978701316554869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18.15680840481954</v>
      </c>
      <c r="G1004" s="13">
        <f t="shared" si="183"/>
        <v>0</v>
      </c>
      <c r="H1004" s="13">
        <f t="shared" si="184"/>
        <v>18.15680840481954</v>
      </c>
      <c r="I1004" s="16">
        <f t="shared" si="191"/>
        <v>18.189282473392126</v>
      </c>
      <c r="J1004" s="13">
        <f t="shared" si="185"/>
        <v>17.906570868271416</v>
      </c>
      <c r="K1004" s="13">
        <f t="shared" si="186"/>
        <v>0.28271160512070992</v>
      </c>
      <c r="L1004" s="13">
        <f t="shared" si="187"/>
        <v>0</v>
      </c>
      <c r="M1004" s="13">
        <f t="shared" si="192"/>
        <v>1.5100345276641116</v>
      </c>
      <c r="N1004" s="13">
        <f t="shared" si="188"/>
        <v>7.9150830840360689E-2</v>
      </c>
      <c r="O1004" s="13">
        <f t="shared" si="189"/>
        <v>7.9150830840360689E-2</v>
      </c>
      <c r="Q1004">
        <v>15.561273358926529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63.907206873022517</v>
      </c>
      <c r="G1005" s="13">
        <f t="shared" si="183"/>
        <v>0.13551642175654935</v>
      </c>
      <c r="H1005" s="13">
        <f t="shared" si="184"/>
        <v>63.771690451265968</v>
      </c>
      <c r="I1005" s="16">
        <f t="shared" si="191"/>
        <v>64.054402056386678</v>
      </c>
      <c r="J1005" s="13">
        <f t="shared" si="185"/>
        <v>50.431260869098118</v>
      </c>
      <c r="K1005" s="13">
        <f t="shared" si="186"/>
        <v>13.62314118728856</v>
      </c>
      <c r="L1005" s="13">
        <f t="shared" si="187"/>
        <v>0</v>
      </c>
      <c r="M1005" s="13">
        <f t="shared" si="192"/>
        <v>1.4308836968237508</v>
      </c>
      <c r="N1005" s="13">
        <f t="shared" si="188"/>
        <v>7.5002015758356855E-2</v>
      </c>
      <c r="O1005" s="13">
        <f t="shared" si="189"/>
        <v>0.2105184375149062</v>
      </c>
      <c r="Q1005">
        <v>12.37068862258065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101.1214880064323</v>
      </c>
      <c r="G1006" s="13">
        <f t="shared" si="183"/>
        <v>0.87980204442474508</v>
      </c>
      <c r="H1006" s="13">
        <f t="shared" si="184"/>
        <v>100.24168596200755</v>
      </c>
      <c r="I1006" s="16">
        <f t="shared" si="191"/>
        <v>113.8648271492961</v>
      </c>
      <c r="J1006" s="13">
        <f t="shared" si="185"/>
        <v>70.722819229631099</v>
      </c>
      <c r="K1006" s="13">
        <f t="shared" si="186"/>
        <v>43.142007919665005</v>
      </c>
      <c r="L1006" s="13">
        <f t="shared" si="187"/>
        <v>1.1030960522498232</v>
      </c>
      <c r="M1006" s="13">
        <f t="shared" si="192"/>
        <v>2.4589777333152174</v>
      </c>
      <c r="N1006" s="13">
        <f t="shared" si="188"/>
        <v>0.12889117900563621</v>
      </c>
      <c r="O1006" s="13">
        <f t="shared" si="189"/>
        <v>1.0086932234303814</v>
      </c>
      <c r="Q1006">
        <v>13.80337917184808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39.45537204425483</v>
      </c>
      <c r="G1007" s="13">
        <f t="shared" si="183"/>
        <v>0</v>
      </c>
      <c r="H1007" s="13">
        <f t="shared" si="184"/>
        <v>39.45537204425483</v>
      </c>
      <c r="I1007" s="16">
        <f t="shared" si="191"/>
        <v>81.49428391167001</v>
      </c>
      <c r="J1007" s="13">
        <f t="shared" si="185"/>
        <v>58.076781413024335</v>
      </c>
      <c r="K1007" s="13">
        <f t="shared" si="186"/>
        <v>23.417502498645675</v>
      </c>
      <c r="L1007" s="13">
        <f t="shared" si="187"/>
        <v>0.29868834354503815</v>
      </c>
      <c r="M1007" s="13">
        <f t="shared" si="192"/>
        <v>2.628774897854619</v>
      </c>
      <c r="N1007" s="13">
        <f t="shared" si="188"/>
        <v>0.13779136400234676</v>
      </c>
      <c r="O1007" s="13">
        <f t="shared" si="189"/>
        <v>0.13779136400234676</v>
      </c>
      <c r="Q1007">
        <v>12.547215678899519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42.083128535369767</v>
      </c>
      <c r="G1008" s="13">
        <f t="shared" si="183"/>
        <v>0</v>
      </c>
      <c r="H1008" s="13">
        <f t="shared" si="184"/>
        <v>42.083128535369767</v>
      </c>
      <c r="I1008" s="16">
        <f t="shared" si="191"/>
        <v>65.201942690470403</v>
      </c>
      <c r="J1008" s="13">
        <f t="shared" si="185"/>
        <v>54.723962484041778</v>
      </c>
      <c r="K1008" s="13">
        <f t="shared" si="186"/>
        <v>10.477980206428626</v>
      </c>
      <c r="L1008" s="13">
        <f t="shared" si="187"/>
        <v>0</v>
      </c>
      <c r="M1008" s="13">
        <f t="shared" si="192"/>
        <v>2.4909835338522721</v>
      </c>
      <c r="N1008" s="13">
        <f t="shared" si="188"/>
        <v>0.13056881329664644</v>
      </c>
      <c r="O1008" s="13">
        <f t="shared" si="189"/>
        <v>0.13056881329664644</v>
      </c>
      <c r="Q1008">
        <v>15.37716803072971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63.086620793587556</v>
      </c>
      <c r="G1009" s="13">
        <f t="shared" si="183"/>
        <v>0.11910470016785013</v>
      </c>
      <c r="H1009" s="13">
        <f t="shared" si="184"/>
        <v>62.967516093419704</v>
      </c>
      <c r="I1009" s="16">
        <f t="shared" si="191"/>
        <v>73.44549629984833</v>
      </c>
      <c r="J1009" s="13">
        <f t="shared" si="185"/>
        <v>60.871039350411451</v>
      </c>
      <c r="K1009" s="13">
        <f t="shared" si="186"/>
        <v>12.574456949436879</v>
      </c>
      <c r="L1009" s="13">
        <f t="shared" si="187"/>
        <v>0</v>
      </c>
      <c r="M1009" s="13">
        <f t="shared" si="192"/>
        <v>2.3604147205556258</v>
      </c>
      <c r="N1009" s="13">
        <f t="shared" si="188"/>
        <v>0.12372484392711404</v>
      </c>
      <c r="O1009" s="13">
        <f t="shared" si="189"/>
        <v>0.24282954409496416</v>
      </c>
      <c r="Q1009">
        <v>16.485868028379301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20.785372399558192</v>
      </c>
      <c r="G1010" s="13">
        <f t="shared" si="183"/>
        <v>0</v>
      </c>
      <c r="H1010" s="13">
        <f t="shared" si="184"/>
        <v>20.785372399558192</v>
      </c>
      <c r="I1010" s="16">
        <f t="shared" si="191"/>
        <v>33.359829348995071</v>
      </c>
      <c r="J1010" s="13">
        <f t="shared" si="185"/>
        <v>32.333769123911921</v>
      </c>
      <c r="K1010" s="13">
        <f t="shared" si="186"/>
        <v>1.0260602250831496</v>
      </c>
      <c r="L1010" s="13">
        <f t="shared" si="187"/>
        <v>0</v>
      </c>
      <c r="M1010" s="13">
        <f t="shared" si="192"/>
        <v>2.2366898766285117</v>
      </c>
      <c r="N1010" s="13">
        <f t="shared" si="188"/>
        <v>0.11723961195856175</v>
      </c>
      <c r="O1010" s="13">
        <f t="shared" si="189"/>
        <v>0.11723961195856175</v>
      </c>
      <c r="Q1010">
        <v>19.15937789812309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5.0754947608212504</v>
      </c>
      <c r="G1011" s="13">
        <f t="shared" si="183"/>
        <v>0</v>
      </c>
      <c r="H1011" s="13">
        <f t="shared" si="184"/>
        <v>5.0754947608212504</v>
      </c>
      <c r="I1011" s="16">
        <f t="shared" si="191"/>
        <v>6.1015549859044</v>
      </c>
      <c r="J1011" s="13">
        <f t="shared" si="185"/>
        <v>6.0979719453733461</v>
      </c>
      <c r="K1011" s="13">
        <f t="shared" si="186"/>
        <v>3.5830405310539604E-3</v>
      </c>
      <c r="L1011" s="13">
        <f t="shared" si="187"/>
        <v>0</v>
      </c>
      <c r="M1011" s="13">
        <f t="shared" si="192"/>
        <v>2.11945026466995</v>
      </c>
      <c r="N1011" s="13">
        <f t="shared" si="188"/>
        <v>0.11109431360682381</v>
      </c>
      <c r="O1011" s="13">
        <f t="shared" si="189"/>
        <v>0.11109431360682381</v>
      </c>
      <c r="Q1011">
        <v>23.45464109586235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0.83647851651312055</v>
      </c>
      <c r="G1012" s="13">
        <f t="shared" si="183"/>
        <v>0</v>
      </c>
      <c r="H1012" s="13">
        <f t="shared" si="184"/>
        <v>0.83647851651312055</v>
      </c>
      <c r="I1012" s="16">
        <f t="shared" si="191"/>
        <v>0.84006155704417451</v>
      </c>
      <c r="J1012" s="13">
        <f t="shared" si="185"/>
        <v>0.84005498843804904</v>
      </c>
      <c r="K1012" s="13">
        <f t="shared" si="186"/>
        <v>6.5686061254677242E-6</v>
      </c>
      <c r="L1012" s="13">
        <f t="shared" si="187"/>
        <v>0</v>
      </c>
      <c r="M1012" s="13">
        <f t="shared" si="192"/>
        <v>2.0083559510631264</v>
      </c>
      <c r="N1012" s="13">
        <f t="shared" si="188"/>
        <v>0.10527113071760738</v>
      </c>
      <c r="O1012" s="13">
        <f t="shared" si="189"/>
        <v>0.10527113071760738</v>
      </c>
      <c r="Q1012">
        <v>25.994584074378039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0.21952769072663059</v>
      </c>
      <c r="G1013" s="13">
        <f t="shared" si="183"/>
        <v>0</v>
      </c>
      <c r="H1013" s="13">
        <f t="shared" si="184"/>
        <v>0.21952769072663059</v>
      </c>
      <c r="I1013" s="16">
        <f t="shared" si="191"/>
        <v>0.21953425933275605</v>
      </c>
      <c r="J1013" s="13">
        <f t="shared" si="185"/>
        <v>0.21953414017251804</v>
      </c>
      <c r="K1013" s="13">
        <f t="shared" si="186"/>
        <v>1.1916023801017417E-7</v>
      </c>
      <c r="L1013" s="13">
        <f t="shared" si="187"/>
        <v>0</v>
      </c>
      <c r="M1013" s="13">
        <f t="shared" si="192"/>
        <v>1.9030848203455191</v>
      </c>
      <c r="N1013" s="13">
        <f t="shared" si="188"/>
        <v>9.9753179103155121E-2</v>
      </c>
      <c r="O1013" s="13">
        <f t="shared" si="189"/>
        <v>9.9753179103155121E-2</v>
      </c>
      <c r="Q1013">
        <v>25.87670919354839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3.8812914879169051</v>
      </c>
      <c r="G1014" s="13">
        <f t="shared" si="183"/>
        <v>0</v>
      </c>
      <c r="H1014" s="13">
        <f t="shared" si="184"/>
        <v>3.8812914879169051</v>
      </c>
      <c r="I1014" s="16">
        <f t="shared" si="191"/>
        <v>3.8812916070771433</v>
      </c>
      <c r="J1014" s="13">
        <f t="shared" si="185"/>
        <v>3.8803572608612629</v>
      </c>
      <c r="K1014" s="13">
        <f t="shared" si="186"/>
        <v>9.3434621588039946E-4</v>
      </c>
      <c r="L1014" s="13">
        <f t="shared" si="187"/>
        <v>0</v>
      </c>
      <c r="M1014" s="13">
        <f t="shared" si="192"/>
        <v>1.8033316412423639</v>
      </c>
      <c r="N1014" s="13">
        <f t="shared" si="188"/>
        <v>9.4524459586922779E-2</v>
      </c>
      <c r="O1014" s="13">
        <f t="shared" si="189"/>
        <v>9.4524459586922779E-2</v>
      </c>
      <c r="Q1014">
        <v>23.36572591003581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21.211843490407421</v>
      </c>
      <c r="G1015" s="13">
        <f t="shared" si="183"/>
        <v>0</v>
      </c>
      <c r="H1015" s="13">
        <f t="shared" si="184"/>
        <v>21.211843490407421</v>
      </c>
      <c r="I1015" s="16">
        <f t="shared" si="191"/>
        <v>21.212777836623303</v>
      </c>
      <c r="J1015" s="13">
        <f t="shared" si="185"/>
        <v>20.987477922063547</v>
      </c>
      <c r="K1015" s="13">
        <f t="shared" si="186"/>
        <v>0.22529991455975562</v>
      </c>
      <c r="L1015" s="13">
        <f t="shared" si="187"/>
        <v>0</v>
      </c>
      <c r="M1015" s="13">
        <f t="shared" si="192"/>
        <v>1.7088071816554411</v>
      </c>
      <c r="N1015" s="13">
        <f t="shared" si="188"/>
        <v>8.9569811614326714E-2</v>
      </c>
      <c r="O1015" s="13">
        <f t="shared" si="189"/>
        <v>8.9569811614326714E-2</v>
      </c>
      <c r="Q1015">
        <v>20.491877943096391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105.7570281088895</v>
      </c>
      <c r="G1016" s="13">
        <f t="shared" si="183"/>
        <v>0.97251284647388903</v>
      </c>
      <c r="H1016" s="13">
        <f t="shared" si="184"/>
        <v>104.78451526241561</v>
      </c>
      <c r="I1016" s="16">
        <f t="shared" si="191"/>
        <v>105.00981517697537</v>
      </c>
      <c r="J1016" s="13">
        <f t="shared" si="185"/>
        <v>69.716675326298287</v>
      </c>
      <c r="K1016" s="13">
        <f t="shared" si="186"/>
        <v>35.293139850677079</v>
      </c>
      <c r="L1016" s="13">
        <f t="shared" si="187"/>
        <v>0.78300234928819801</v>
      </c>
      <c r="M1016" s="13">
        <f t="shared" si="192"/>
        <v>2.4022397193293124</v>
      </c>
      <c r="N1016" s="13">
        <f t="shared" si="188"/>
        <v>0.12591716691191054</v>
      </c>
      <c r="O1016" s="13">
        <f t="shared" si="189"/>
        <v>1.0984300133857996</v>
      </c>
      <c r="Q1016">
        <v>14.2745221713616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46.915262256694149</v>
      </c>
      <c r="G1017" s="13">
        <f t="shared" si="183"/>
        <v>0</v>
      </c>
      <c r="H1017" s="13">
        <f t="shared" si="184"/>
        <v>46.915262256694149</v>
      </c>
      <c r="I1017" s="16">
        <f t="shared" si="191"/>
        <v>81.425399758083032</v>
      </c>
      <c r="J1017" s="13">
        <f t="shared" si="185"/>
        <v>56.285490841049416</v>
      </c>
      <c r="K1017" s="13">
        <f t="shared" si="186"/>
        <v>25.139908917033615</v>
      </c>
      <c r="L1017" s="13">
        <f t="shared" si="187"/>
        <v>0.36893177783654585</v>
      </c>
      <c r="M1017" s="13">
        <f t="shared" si="192"/>
        <v>2.6452543302539477</v>
      </c>
      <c r="N1017" s="13">
        <f t="shared" si="188"/>
        <v>0.13865515932774383</v>
      </c>
      <c r="O1017" s="13">
        <f t="shared" si="189"/>
        <v>0.13865515932774383</v>
      </c>
      <c r="Q1017">
        <v>11.650233422596781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4.7321025925568696</v>
      </c>
      <c r="G1018" s="13">
        <f t="shared" si="183"/>
        <v>0</v>
      </c>
      <c r="H1018" s="13">
        <f t="shared" si="184"/>
        <v>4.7321025925568696</v>
      </c>
      <c r="I1018" s="16">
        <f t="shared" si="191"/>
        <v>29.503079731753939</v>
      </c>
      <c r="J1018" s="13">
        <f t="shared" si="185"/>
        <v>27.503141358677475</v>
      </c>
      <c r="K1018" s="13">
        <f t="shared" si="186"/>
        <v>1.9999383730764642</v>
      </c>
      <c r="L1018" s="13">
        <f t="shared" si="187"/>
        <v>0</v>
      </c>
      <c r="M1018" s="13">
        <f t="shared" si="192"/>
        <v>2.5065991709262039</v>
      </c>
      <c r="N1018" s="13">
        <f t="shared" si="188"/>
        <v>0.13138733143372189</v>
      </c>
      <c r="O1018" s="13">
        <f t="shared" si="189"/>
        <v>0.13138733143372189</v>
      </c>
      <c r="Q1018">
        <v>11.285168622580651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8.399741186327951</v>
      </c>
      <c r="G1019" s="13">
        <f t="shared" si="183"/>
        <v>0</v>
      </c>
      <c r="H1019" s="13">
        <f t="shared" si="184"/>
        <v>8.399741186327951</v>
      </c>
      <c r="I1019" s="16">
        <f t="shared" si="191"/>
        <v>10.399679559404415</v>
      </c>
      <c r="J1019" s="13">
        <f t="shared" si="185"/>
        <v>10.328465464077189</v>
      </c>
      <c r="K1019" s="13">
        <f t="shared" si="186"/>
        <v>7.1214095327226445E-2</v>
      </c>
      <c r="L1019" s="13">
        <f t="shared" si="187"/>
        <v>0</v>
      </c>
      <c r="M1019" s="13">
        <f t="shared" si="192"/>
        <v>2.3752118394924819</v>
      </c>
      <c r="N1019" s="13">
        <f t="shared" si="188"/>
        <v>0.12450045815078847</v>
      </c>
      <c r="O1019" s="13">
        <f t="shared" si="189"/>
        <v>0.12450045815078847</v>
      </c>
      <c r="Q1019">
        <v>13.50581379497986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56.986609228177777</v>
      </c>
      <c r="G1020" s="13">
        <f t="shared" si="183"/>
        <v>0</v>
      </c>
      <c r="H1020" s="13">
        <f t="shared" si="184"/>
        <v>56.986609228177777</v>
      </c>
      <c r="I1020" s="16">
        <f t="shared" si="191"/>
        <v>57.057823323505005</v>
      </c>
      <c r="J1020" s="13">
        <f t="shared" si="185"/>
        <v>47.699755577069148</v>
      </c>
      <c r="K1020" s="13">
        <f t="shared" si="186"/>
        <v>9.3580677464358573</v>
      </c>
      <c r="L1020" s="13">
        <f t="shared" si="187"/>
        <v>0</v>
      </c>
      <c r="M1020" s="13">
        <f t="shared" si="192"/>
        <v>2.2507113813416932</v>
      </c>
      <c r="N1020" s="13">
        <f t="shared" si="188"/>
        <v>0.11797457114482429</v>
      </c>
      <c r="O1020" s="13">
        <f t="shared" si="189"/>
        <v>0.11797457114482429</v>
      </c>
      <c r="Q1020">
        <v>13.25974110649595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85.787247708788769</v>
      </c>
      <c r="G1021" s="13">
        <f t="shared" si="183"/>
        <v>0.57311723847187435</v>
      </c>
      <c r="H1021" s="13">
        <f t="shared" si="184"/>
        <v>85.214130470316888</v>
      </c>
      <c r="I1021" s="16">
        <f t="shared" si="191"/>
        <v>94.572198216752753</v>
      </c>
      <c r="J1021" s="13">
        <f t="shared" si="185"/>
        <v>65.466092860254264</v>
      </c>
      <c r="K1021" s="13">
        <f t="shared" si="186"/>
        <v>29.106105356498489</v>
      </c>
      <c r="L1021" s="13">
        <f t="shared" si="187"/>
        <v>0.53068178991761628</v>
      </c>
      <c r="M1021" s="13">
        <f t="shared" si="192"/>
        <v>2.6634186001144853</v>
      </c>
      <c r="N1021" s="13">
        <f t="shared" si="188"/>
        <v>0.1396072680542205</v>
      </c>
      <c r="O1021" s="13">
        <f t="shared" si="189"/>
        <v>0.71272450652609487</v>
      </c>
      <c r="Q1021">
        <v>13.879388214718171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2.2464444745154868</v>
      </c>
      <c r="G1022" s="13">
        <f t="shared" si="183"/>
        <v>0</v>
      </c>
      <c r="H1022" s="13">
        <f t="shared" si="184"/>
        <v>2.2464444745154868</v>
      </c>
      <c r="I1022" s="16">
        <f t="shared" si="191"/>
        <v>30.821868041096359</v>
      </c>
      <c r="J1022" s="13">
        <f t="shared" si="185"/>
        <v>29.999727783842221</v>
      </c>
      <c r="K1022" s="13">
        <f t="shared" si="186"/>
        <v>0.8221402572541372</v>
      </c>
      <c r="L1022" s="13">
        <f t="shared" si="187"/>
        <v>0</v>
      </c>
      <c r="M1022" s="13">
        <f t="shared" si="192"/>
        <v>2.5238113320602649</v>
      </c>
      <c r="N1022" s="13">
        <f t="shared" si="188"/>
        <v>0.13228953388628867</v>
      </c>
      <c r="O1022" s="13">
        <f t="shared" si="189"/>
        <v>0.13228953388628867</v>
      </c>
      <c r="Q1022">
        <v>19.09246226542961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5.0894807367890218</v>
      </c>
      <c r="G1023" s="13">
        <f t="shared" si="183"/>
        <v>0</v>
      </c>
      <c r="H1023" s="13">
        <f t="shared" si="184"/>
        <v>5.0894807367890218</v>
      </c>
      <c r="I1023" s="16">
        <f t="shared" si="191"/>
        <v>5.911620994043159</v>
      </c>
      <c r="J1023" s="13">
        <f t="shared" si="185"/>
        <v>5.908032548584786</v>
      </c>
      <c r="K1023" s="13">
        <f t="shared" si="186"/>
        <v>3.5884454583730019E-3</v>
      </c>
      <c r="L1023" s="13">
        <f t="shared" si="187"/>
        <v>0</v>
      </c>
      <c r="M1023" s="13">
        <f t="shared" si="192"/>
        <v>2.3915217981739763</v>
      </c>
      <c r="N1023" s="13">
        <f t="shared" si="188"/>
        <v>0.12535537024515575</v>
      </c>
      <c r="O1023" s="13">
        <f t="shared" si="189"/>
        <v>0.12535537024515575</v>
      </c>
      <c r="Q1023">
        <v>22.76907135200689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0.13339128122250771</v>
      </c>
      <c r="G1024" s="13">
        <f t="shared" si="183"/>
        <v>0</v>
      </c>
      <c r="H1024" s="13">
        <f t="shared" si="184"/>
        <v>0.13339128122250771</v>
      </c>
      <c r="I1024" s="16">
        <f t="shared" si="191"/>
        <v>0.13697972668088071</v>
      </c>
      <c r="J1024" s="13">
        <f t="shared" si="185"/>
        <v>0.13697969695121839</v>
      </c>
      <c r="K1024" s="13">
        <f t="shared" si="186"/>
        <v>2.972966231529206E-8</v>
      </c>
      <c r="L1024" s="13">
        <f t="shared" si="187"/>
        <v>0</v>
      </c>
      <c r="M1024" s="13">
        <f t="shared" si="192"/>
        <v>2.2661664279288205</v>
      </c>
      <c r="N1024" s="13">
        <f t="shared" si="188"/>
        <v>0.11878467167937294</v>
      </c>
      <c r="O1024" s="13">
        <f t="shared" si="189"/>
        <v>0.11878467167937294</v>
      </c>
      <c r="Q1024">
        <v>25.683853477240159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1.0105339081042251</v>
      </c>
      <c r="G1025" s="13">
        <f t="shared" si="183"/>
        <v>0</v>
      </c>
      <c r="H1025" s="13">
        <f t="shared" si="184"/>
        <v>1.0105339081042251</v>
      </c>
      <c r="I1025" s="16">
        <f t="shared" si="191"/>
        <v>1.0105339378338873</v>
      </c>
      <c r="J1025" s="13">
        <f t="shared" si="185"/>
        <v>1.0105212251991142</v>
      </c>
      <c r="K1025" s="13">
        <f t="shared" si="186"/>
        <v>1.2712634773093257E-5</v>
      </c>
      <c r="L1025" s="13">
        <f t="shared" si="187"/>
        <v>0</v>
      </c>
      <c r="M1025" s="13">
        <f t="shared" si="192"/>
        <v>2.1473817562494477</v>
      </c>
      <c r="N1025" s="13">
        <f t="shared" si="188"/>
        <v>0.1125583865962989</v>
      </c>
      <c r="O1025" s="13">
        <f t="shared" si="189"/>
        <v>0.1125583865962989</v>
      </c>
      <c r="Q1025">
        <v>25.229710193548389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26.381318934721261</v>
      </c>
      <c r="G1026" s="13">
        <f t="shared" si="183"/>
        <v>0</v>
      </c>
      <c r="H1026" s="13">
        <f t="shared" si="184"/>
        <v>26.381318934721261</v>
      </c>
      <c r="I1026" s="16">
        <f t="shared" si="191"/>
        <v>26.381331647356035</v>
      </c>
      <c r="J1026" s="13">
        <f t="shared" si="185"/>
        <v>26.061082068466959</v>
      </c>
      <c r="K1026" s="13">
        <f t="shared" si="186"/>
        <v>0.32024957888907579</v>
      </c>
      <c r="L1026" s="13">
        <f t="shared" si="187"/>
        <v>0</v>
      </c>
      <c r="M1026" s="13">
        <f t="shared" si="192"/>
        <v>2.0348233696531488</v>
      </c>
      <c r="N1026" s="13">
        <f t="shared" si="188"/>
        <v>0.10665846202243558</v>
      </c>
      <c r="O1026" s="13">
        <f t="shared" si="189"/>
        <v>0.10665846202243558</v>
      </c>
      <c r="Q1026">
        <v>22.615738341973579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26.368703811965091</v>
      </c>
      <c r="G1027" s="13">
        <f t="shared" si="183"/>
        <v>0</v>
      </c>
      <c r="H1027" s="13">
        <f t="shared" si="184"/>
        <v>26.368703811965091</v>
      </c>
      <c r="I1027" s="16">
        <f t="shared" si="191"/>
        <v>26.688953390854167</v>
      </c>
      <c r="J1027" s="13">
        <f t="shared" si="185"/>
        <v>26.320741612896114</v>
      </c>
      <c r="K1027" s="13">
        <f t="shared" si="186"/>
        <v>0.36821177795805227</v>
      </c>
      <c r="L1027" s="13">
        <f t="shared" si="187"/>
        <v>0</v>
      </c>
      <c r="M1027" s="13">
        <f t="shared" si="192"/>
        <v>1.9281649076307132</v>
      </c>
      <c r="N1027" s="13">
        <f t="shared" si="188"/>
        <v>0.10106779125923786</v>
      </c>
      <c r="O1027" s="13">
        <f t="shared" si="189"/>
        <v>0.10106779125923786</v>
      </c>
      <c r="Q1027">
        <v>21.855244762427759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39.688199924293173</v>
      </c>
      <c r="G1028" s="13">
        <f t="shared" si="183"/>
        <v>0</v>
      </c>
      <c r="H1028" s="13">
        <f t="shared" si="184"/>
        <v>39.688199924293173</v>
      </c>
      <c r="I1028" s="16">
        <f t="shared" si="191"/>
        <v>40.056411702251225</v>
      </c>
      <c r="J1028" s="13">
        <f t="shared" si="185"/>
        <v>37.461289857791122</v>
      </c>
      <c r="K1028" s="13">
        <f t="shared" si="186"/>
        <v>2.5951218444601025</v>
      </c>
      <c r="L1028" s="13">
        <f t="shared" si="187"/>
        <v>0</v>
      </c>
      <c r="M1028" s="13">
        <f t="shared" si="192"/>
        <v>1.8270971163714753</v>
      </c>
      <c r="N1028" s="13">
        <f t="shared" si="188"/>
        <v>9.5770164282625941E-2</v>
      </c>
      <c r="O1028" s="13">
        <f t="shared" si="189"/>
        <v>9.5770164282625941E-2</v>
      </c>
      <c r="Q1028">
        <v>16.089161689523131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76.875885762513619</v>
      </c>
      <c r="G1029" s="13">
        <f t="shared" si="183"/>
        <v>0.39488999954637138</v>
      </c>
      <c r="H1029" s="13">
        <f t="shared" si="184"/>
        <v>76.480995762967254</v>
      </c>
      <c r="I1029" s="16">
        <f t="shared" si="191"/>
        <v>79.076117607427364</v>
      </c>
      <c r="J1029" s="13">
        <f t="shared" si="185"/>
        <v>60.906010290979019</v>
      </c>
      <c r="K1029" s="13">
        <f t="shared" si="186"/>
        <v>18.170107316448345</v>
      </c>
      <c r="L1029" s="13">
        <f t="shared" si="187"/>
        <v>8.4688294109996565E-2</v>
      </c>
      <c r="M1029" s="13">
        <f t="shared" si="192"/>
        <v>1.8160152461988461</v>
      </c>
      <c r="N1029" s="13">
        <f t="shared" si="188"/>
        <v>9.5189290656652992E-2</v>
      </c>
      <c r="O1029" s="13">
        <f t="shared" si="189"/>
        <v>0.49007929020302438</v>
      </c>
      <c r="Q1029">
        <v>14.621438062314869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104.03721096613531</v>
      </c>
      <c r="G1030" s="13">
        <f t="shared" ref="G1030:G1093" si="194">IF((F1030-$J$2)&gt;0,$I$2*(F1030-$J$2),0)</f>
        <v>0.93811650361880516</v>
      </c>
      <c r="H1030" s="13">
        <f t="shared" ref="H1030:H1093" si="195">F1030-G1030</f>
        <v>103.0990944625165</v>
      </c>
      <c r="I1030" s="16">
        <f t="shared" si="191"/>
        <v>121.18451348485486</v>
      </c>
      <c r="J1030" s="13">
        <f t="shared" ref="J1030:J1093" si="196">I1030/SQRT(1+(I1030/($K$2*(300+(25*Q1030)+0.05*(Q1030)^3)))^2)</f>
        <v>65.696094934111883</v>
      </c>
      <c r="K1030" s="13">
        <f t="shared" ref="K1030:K1093" si="197">I1030-J1030</f>
        <v>55.488418550742978</v>
      </c>
      <c r="L1030" s="13">
        <f t="shared" ref="L1030:L1093" si="198">IF(K1030&gt;$N$2,(K1030-$N$2)/$L$2,0)</f>
        <v>1.606609203757811</v>
      </c>
      <c r="M1030" s="13">
        <f t="shared" si="192"/>
        <v>3.3274351593000042</v>
      </c>
      <c r="N1030" s="13">
        <f t="shared" ref="N1030:N1093" si="199">$M$2*M1030</f>
        <v>0.17441273865004395</v>
      </c>
      <c r="O1030" s="13">
        <f t="shared" ref="O1030:O1093" si="200">N1030+G1030</f>
        <v>1.1125292422688491</v>
      </c>
      <c r="Q1030">
        <v>11.705106622580651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21.23943029819403</v>
      </c>
      <c r="G1031" s="13">
        <f t="shared" si="194"/>
        <v>0</v>
      </c>
      <c r="H1031" s="13">
        <f t="shared" si="195"/>
        <v>21.23943029819403</v>
      </c>
      <c r="I1031" s="16">
        <f t="shared" ref="I1031:I1094" si="202">H1031+K1030-L1030</f>
        <v>75.121239645179202</v>
      </c>
      <c r="J1031" s="13">
        <f t="shared" si="196"/>
        <v>54.380634747144008</v>
      </c>
      <c r="K1031" s="13">
        <f t="shared" si="197"/>
        <v>20.740604898035194</v>
      </c>
      <c r="L1031" s="13">
        <f t="shared" si="198"/>
        <v>0.18951870814065733</v>
      </c>
      <c r="M1031" s="13">
        <f t="shared" ref="M1031:M1094" si="203">L1031+M1030-N1030</f>
        <v>3.3425411287906175</v>
      </c>
      <c r="N1031" s="13">
        <f t="shared" si="199"/>
        <v>0.17520454176045408</v>
      </c>
      <c r="O1031" s="13">
        <f t="shared" si="200"/>
        <v>0.17520454176045408</v>
      </c>
      <c r="Q1031">
        <v>11.82594054510594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45.68819581576512</v>
      </c>
      <c r="G1032" s="13">
        <f t="shared" si="194"/>
        <v>0</v>
      </c>
      <c r="H1032" s="13">
        <f t="shared" si="195"/>
        <v>45.68819581576512</v>
      </c>
      <c r="I1032" s="16">
        <f t="shared" si="202"/>
        <v>66.239282005659661</v>
      </c>
      <c r="J1032" s="13">
        <f t="shared" si="196"/>
        <v>54.321553672157364</v>
      </c>
      <c r="K1032" s="13">
        <f t="shared" si="197"/>
        <v>11.917728333502296</v>
      </c>
      <c r="L1032" s="13">
        <f t="shared" si="198"/>
        <v>0</v>
      </c>
      <c r="M1032" s="13">
        <f t="shared" si="203"/>
        <v>3.1673365870301633</v>
      </c>
      <c r="N1032" s="13">
        <f t="shared" si="199"/>
        <v>0.16602092059597878</v>
      </c>
      <c r="O1032" s="13">
        <f t="shared" si="200"/>
        <v>0.16602092059597878</v>
      </c>
      <c r="Q1032">
        <v>14.53511281276699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42.116954554165183</v>
      </c>
      <c r="G1033" s="13">
        <f t="shared" si="194"/>
        <v>0</v>
      </c>
      <c r="H1033" s="13">
        <f t="shared" si="195"/>
        <v>42.116954554165183</v>
      </c>
      <c r="I1033" s="16">
        <f t="shared" si="202"/>
        <v>54.034682887667479</v>
      </c>
      <c r="J1033" s="13">
        <f t="shared" si="196"/>
        <v>48.220031887502884</v>
      </c>
      <c r="K1033" s="13">
        <f t="shared" si="197"/>
        <v>5.814651000164595</v>
      </c>
      <c r="L1033" s="13">
        <f t="shared" si="198"/>
        <v>0</v>
      </c>
      <c r="M1033" s="13">
        <f t="shared" si="203"/>
        <v>3.0013156664341847</v>
      </c>
      <c r="N1033" s="13">
        <f t="shared" si="199"/>
        <v>0.15731867335506255</v>
      </c>
      <c r="O1033" s="13">
        <f t="shared" si="200"/>
        <v>0.15731867335506255</v>
      </c>
      <c r="Q1033">
        <v>16.231033141546462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3.792898824970071</v>
      </c>
      <c r="G1034" s="13">
        <f t="shared" si="194"/>
        <v>0</v>
      </c>
      <c r="H1034" s="13">
        <f t="shared" si="195"/>
        <v>3.792898824970071</v>
      </c>
      <c r="I1034" s="16">
        <f t="shared" si="202"/>
        <v>9.6075498251346652</v>
      </c>
      <c r="J1034" s="13">
        <f t="shared" si="196"/>
        <v>9.5826960291176846</v>
      </c>
      <c r="K1034" s="13">
        <f t="shared" si="197"/>
        <v>2.4853796016980567E-2</v>
      </c>
      <c r="L1034" s="13">
        <f t="shared" si="198"/>
        <v>0</v>
      </c>
      <c r="M1034" s="13">
        <f t="shared" si="203"/>
        <v>2.8439969930791222</v>
      </c>
      <c r="N1034" s="13">
        <f t="shared" si="199"/>
        <v>0.14907256806764341</v>
      </c>
      <c r="O1034" s="13">
        <f t="shared" si="200"/>
        <v>0.14907256806764341</v>
      </c>
      <c r="Q1034">
        <v>19.36524170452379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2.5782430923458781</v>
      </c>
      <c r="G1035" s="13">
        <f t="shared" si="194"/>
        <v>0</v>
      </c>
      <c r="H1035" s="13">
        <f t="shared" si="195"/>
        <v>2.5782430923458781</v>
      </c>
      <c r="I1035" s="16">
        <f t="shared" si="202"/>
        <v>2.6030968883628587</v>
      </c>
      <c r="J1035" s="13">
        <f t="shared" si="196"/>
        <v>2.6027680329225649</v>
      </c>
      <c r="K1035" s="13">
        <f t="shared" si="197"/>
        <v>3.2885544029381819E-4</v>
      </c>
      <c r="L1035" s="13">
        <f t="shared" si="198"/>
        <v>0</v>
      </c>
      <c r="M1035" s="13">
        <f t="shared" si="203"/>
        <v>2.6949244250114788</v>
      </c>
      <c r="N1035" s="13">
        <f t="shared" si="199"/>
        <v>0.14125869533698968</v>
      </c>
      <c r="O1035" s="13">
        <f t="shared" si="200"/>
        <v>0.14125869533698968</v>
      </c>
      <c r="Q1035">
        <v>22.271924459647419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0.43801977903598499</v>
      </c>
      <c r="G1036" s="13">
        <f t="shared" si="194"/>
        <v>0</v>
      </c>
      <c r="H1036" s="13">
        <f t="shared" si="195"/>
        <v>0.43801977903598499</v>
      </c>
      <c r="I1036" s="16">
        <f t="shared" si="202"/>
        <v>0.43834863447627881</v>
      </c>
      <c r="J1036" s="13">
        <f t="shared" si="196"/>
        <v>0.43834765744726534</v>
      </c>
      <c r="K1036" s="13">
        <f t="shared" si="197"/>
        <v>9.770290134714088E-7</v>
      </c>
      <c r="L1036" s="13">
        <f t="shared" si="198"/>
        <v>0</v>
      </c>
      <c r="M1036" s="13">
        <f t="shared" si="203"/>
        <v>2.5536657296744889</v>
      </c>
      <c r="N1036" s="13">
        <f t="shared" si="199"/>
        <v>0.13385439901494214</v>
      </c>
      <c r="O1036" s="13">
        <f t="shared" si="200"/>
        <v>0.13385439901494214</v>
      </c>
      <c r="Q1036">
        <v>25.663434933712729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0.43333333299999999</v>
      </c>
      <c r="G1037" s="13">
        <f t="shared" si="194"/>
        <v>0</v>
      </c>
      <c r="H1037" s="13">
        <f t="shared" si="195"/>
        <v>0.43333333299999999</v>
      </c>
      <c r="I1037" s="16">
        <f t="shared" si="202"/>
        <v>0.43333431002901346</v>
      </c>
      <c r="J1037" s="13">
        <f t="shared" si="196"/>
        <v>0.43333343729486606</v>
      </c>
      <c r="K1037" s="13">
        <f t="shared" si="197"/>
        <v>8.7273414739463817E-7</v>
      </c>
      <c r="L1037" s="13">
        <f t="shared" si="198"/>
        <v>0</v>
      </c>
      <c r="M1037" s="13">
        <f t="shared" si="203"/>
        <v>2.4198113306595466</v>
      </c>
      <c r="N1037" s="13">
        <f t="shared" si="199"/>
        <v>0.12683821051092239</v>
      </c>
      <c r="O1037" s="13">
        <f t="shared" si="200"/>
        <v>0.12683821051092239</v>
      </c>
      <c r="Q1037">
        <v>26.23016519354838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21.763022094621888</v>
      </c>
      <c r="G1038" s="13">
        <f t="shared" si="194"/>
        <v>0</v>
      </c>
      <c r="H1038" s="13">
        <f t="shared" si="195"/>
        <v>21.763022094621888</v>
      </c>
      <c r="I1038" s="16">
        <f t="shared" si="202"/>
        <v>21.763022967356036</v>
      </c>
      <c r="J1038" s="13">
        <f t="shared" si="196"/>
        <v>21.56448613282236</v>
      </c>
      <c r="K1038" s="13">
        <f t="shared" si="197"/>
        <v>0.19853683453367665</v>
      </c>
      <c r="L1038" s="13">
        <f t="shared" si="198"/>
        <v>0</v>
      </c>
      <c r="M1038" s="13">
        <f t="shared" si="203"/>
        <v>2.2929731201486243</v>
      </c>
      <c r="N1038" s="13">
        <f t="shared" si="199"/>
        <v>0.12018978654423731</v>
      </c>
      <c r="O1038" s="13">
        <f t="shared" si="200"/>
        <v>0.12018978654423731</v>
      </c>
      <c r="Q1038">
        <v>21.944996006076739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53.635142130846113</v>
      </c>
      <c r="G1039" s="13">
        <f t="shared" si="194"/>
        <v>0</v>
      </c>
      <c r="H1039" s="13">
        <f t="shared" si="195"/>
        <v>53.635142130846113</v>
      </c>
      <c r="I1039" s="16">
        <f t="shared" si="202"/>
        <v>53.833678965379789</v>
      </c>
      <c r="J1039" s="13">
        <f t="shared" si="196"/>
        <v>50.042321353631266</v>
      </c>
      <c r="K1039" s="13">
        <f t="shared" si="197"/>
        <v>3.7913576117485235</v>
      </c>
      <c r="L1039" s="13">
        <f t="shared" si="198"/>
        <v>0</v>
      </c>
      <c r="M1039" s="13">
        <f t="shared" si="203"/>
        <v>2.1727833336043871</v>
      </c>
      <c r="N1039" s="13">
        <f t="shared" si="199"/>
        <v>0.11388985015919457</v>
      </c>
      <c r="O1039" s="13">
        <f t="shared" si="200"/>
        <v>0.11388985015919457</v>
      </c>
      <c r="Q1039">
        <v>19.621180191501399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40.195199679418202</v>
      </c>
      <c r="G1040" s="13">
        <f t="shared" si="194"/>
        <v>0</v>
      </c>
      <c r="H1040" s="13">
        <f t="shared" si="195"/>
        <v>40.195199679418202</v>
      </c>
      <c r="I1040" s="16">
        <f t="shared" si="202"/>
        <v>43.986557291166726</v>
      </c>
      <c r="J1040" s="13">
        <f t="shared" si="196"/>
        <v>40.020541661551256</v>
      </c>
      <c r="K1040" s="13">
        <f t="shared" si="197"/>
        <v>3.9660156296154696</v>
      </c>
      <c r="L1040" s="13">
        <f t="shared" si="198"/>
        <v>0</v>
      </c>
      <c r="M1040" s="13">
        <f t="shared" si="203"/>
        <v>2.0588934834451926</v>
      </c>
      <c r="N1040" s="13">
        <f t="shared" si="199"/>
        <v>0.10792013483200333</v>
      </c>
      <c r="O1040" s="13">
        <f t="shared" si="200"/>
        <v>0.10792013483200333</v>
      </c>
      <c r="Q1040">
        <v>14.763195517129519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32.13364221921865</v>
      </c>
      <c r="G1041" s="13">
        <f t="shared" si="194"/>
        <v>0</v>
      </c>
      <c r="H1041" s="13">
        <f t="shared" si="195"/>
        <v>32.13364221921865</v>
      </c>
      <c r="I1041" s="16">
        <f t="shared" si="202"/>
        <v>36.09965784883412</v>
      </c>
      <c r="J1041" s="13">
        <f t="shared" si="196"/>
        <v>33.438108355499644</v>
      </c>
      <c r="K1041" s="13">
        <f t="shared" si="197"/>
        <v>2.6615494933344763</v>
      </c>
      <c r="L1041" s="13">
        <f t="shared" si="198"/>
        <v>0</v>
      </c>
      <c r="M1041" s="13">
        <f t="shared" si="203"/>
        <v>1.9509733486131893</v>
      </c>
      <c r="N1041" s="13">
        <f t="shared" si="199"/>
        <v>0.10226333150739957</v>
      </c>
      <c r="O1041" s="13">
        <f t="shared" si="200"/>
        <v>0.10226333150739957</v>
      </c>
      <c r="Q1041">
        <v>13.558483353741851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199.25508690121171</v>
      </c>
      <c r="G1042" s="13">
        <f t="shared" si="194"/>
        <v>2.8424740223203333</v>
      </c>
      <c r="H1042" s="13">
        <f t="shared" si="195"/>
        <v>196.41261287889137</v>
      </c>
      <c r="I1042" s="16">
        <f t="shared" si="202"/>
        <v>199.07416237222583</v>
      </c>
      <c r="J1042" s="13">
        <f t="shared" si="196"/>
        <v>70.000681813119556</v>
      </c>
      <c r="K1042" s="13">
        <f t="shared" si="197"/>
        <v>129.07348055910626</v>
      </c>
      <c r="L1042" s="13">
        <f t="shared" si="198"/>
        <v>4.6075661282325271</v>
      </c>
      <c r="M1042" s="13">
        <f t="shared" si="203"/>
        <v>6.4562761453383164</v>
      </c>
      <c r="N1042" s="13">
        <f t="shared" si="199"/>
        <v>0.33841585187381817</v>
      </c>
      <c r="O1042" s="13">
        <f t="shared" si="200"/>
        <v>3.1808898741941514</v>
      </c>
      <c r="Q1042">
        <v>11.04527362258065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85.527758107598615</v>
      </c>
      <c r="G1043" s="13">
        <f t="shared" si="194"/>
        <v>0.56792744644807136</v>
      </c>
      <c r="H1043" s="13">
        <f t="shared" si="195"/>
        <v>84.959830661150548</v>
      </c>
      <c r="I1043" s="16">
        <f t="shared" si="202"/>
        <v>209.42574509202427</v>
      </c>
      <c r="J1043" s="13">
        <f t="shared" si="196"/>
        <v>77.514546387355324</v>
      </c>
      <c r="K1043" s="13">
        <f t="shared" si="197"/>
        <v>131.91119870466895</v>
      </c>
      <c r="L1043" s="13">
        <f t="shared" si="198"/>
        <v>4.7232943709792146</v>
      </c>
      <c r="M1043" s="13">
        <f t="shared" si="203"/>
        <v>10.841154664443712</v>
      </c>
      <c r="N1043" s="13">
        <f t="shared" si="199"/>
        <v>0.56825614463727159</v>
      </c>
      <c r="O1043" s="13">
        <f t="shared" si="200"/>
        <v>1.1361835910853428</v>
      </c>
      <c r="Q1043">
        <v>12.66239040693155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7.3057750907090293</v>
      </c>
      <c r="G1044" s="13">
        <f t="shared" si="194"/>
        <v>0</v>
      </c>
      <c r="H1044" s="13">
        <f t="shared" si="195"/>
        <v>7.3057750907090293</v>
      </c>
      <c r="I1044" s="16">
        <f t="shared" si="202"/>
        <v>134.49367942439878</v>
      </c>
      <c r="J1044" s="13">
        <f t="shared" si="196"/>
        <v>81.588990677680115</v>
      </c>
      <c r="K1044" s="13">
        <f t="shared" si="197"/>
        <v>52.904688746718662</v>
      </c>
      <c r="L1044" s="13">
        <f t="shared" si="198"/>
        <v>1.501239151267032</v>
      </c>
      <c r="M1044" s="13">
        <f t="shared" si="203"/>
        <v>11.774137671073474</v>
      </c>
      <c r="N1044" s="13">
        <f t="shared" si="199"/>
        <v>0.61715991390996305</v>
      </c>
      <c r="O1044" s="13">
        <f t="shared" si="200"/>
        <v>0.61715991390996305</v>
      </c>
      <c r="Q1044">
        <v>15.65510663244709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39.668583067596217</v>
      </c>
      <c r="G1045" s="13">
        <f t="shared" si="194"/>
        <v>0</v>
      </c>
      <c r="H1045" s="13">
        <f t="shared" si="195"/>
        <v>39.668583067596217</v>
      </c>
      <c r="I1045" s="16">
        <f t="shared" si="202"/>
        <v>91.07203266304785</v>
      </c>
      <c r="J1045" s="13">
        <f t="shared" si="196"/>
        <v>65.782264283975991</v>
      </c>
      <c r="K1045" s="13">
        <f t="shared" si="197"/>
        <v>25.289768379071859</v>
      </c>
      <c r="L1045" s="13">
        <f t="shared" si="198"/>
        <v>0.37504336866799221</v>
      </c>
      <c r="M1045" s="13">
        <f t="shared" si="203"/>
        <v>11.532021125831502</v>
      </c>
      <c r="N1045" s="13">
        <f t="shared" si="199"/>
        <v>0.60446899501703921</v>
      </c>
      <c r="O1045" s="13">
        <f t="shared" si="200"/>
        <v>0.60446899501703921</v>
      </c>
      <c r="Q1045">
        <v>14.564483689605879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20.875492605210351</v>
      </c>
      <c r="G1046" s="13">
        <f t="shared" si="194"/>
        <v>0</v>
      </c>
      <c r="H1046" s="13">
        <f t="shared" si="195"/>
        <v>20.875492605210351</v>
      </c>
      <c r="I1046" s="16">
        <f t="shared" si="202"/>
        <v>45.790217615614218</v>
      </c>
      <c r="J1046" s="13">
        <f t="shared" si="196"/>
        <v>43.285538796503083</v>
      </c>
      <c r="K1046" s="13">
        <f t="shared" si="197"/>
        <v>2.5046788191111347</v>
      </c>
      <c r="L1046" s="13">
        <f t="shared" si="198"/>
        <v>0</v>
      </c>
      <c r="M1046" s="13">
        <f t="shared" si="203"/>
        <v>10.927552130814462</v>
      </c>
      <c r="N1046" s="13">
        <f t="shared" si="199"/>
        <v>0.57278480349934768</v>
      </c>
      <c r="O1046" s="13">
        <f t="shared" si="200"/>
        <v>0.57278480349934768</v>
      </c>
      <c r="Q1046">
        <v>19.30008814232599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12.20052527124631</v>
      </c>
      <c r="G1047" s="13">
        <f t="shared" si="194"/>
        <v>0</v>
      </c>
      <c r="H1047" s="13">
        <f t="shared" si="195"/>
        <v>12.20052527124631</v>
      </c>
      <c r="I1047" s="16">
        <f t="shared" si="202"/>
        <v>14.705204090357444</v>
      </c>
      <c r="J1047" s="13">
        <f t="shared" si="196"/>
        <v>14.651251769788361</v>
      </c>
      <c r="K1047" s="13">
        <f t="shared" si="197"/>
        <v>5.3952320569083057E-2</v>
      </c>
      <c r="L1047" s="13">
        <f t="shared" si="198"/>
        <v>0</v>
      </c>
      <c r="M1047" s="13">
        <f t="shared" si="203"/>
        <v>10.354767327315114</v>
      </c>
      <c r="N1047" s="13">
        <f t="shared" si="199"/>
        <v>0.54276138863092249</v>
      </c>
      <c r="O1047" s="13">
        <f t="shared" si="200"/>
        <v>0.54276138863092249</v>
      </c>
      <c r="Q1047">
        <v>22.903016570063301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2.063379919874226</v>
      </c>
      <c r="G1048" s="13">
        <f t="shared" si="194"/>
        <v>0</v>
      </c>
      <c r="H1048" s="13">
        <f t="shared" si="195"/>
        <v>2.063379919874226</v>
      </c>
      <c r="I1048" s="16">
        <f t="shared" si="202"/>
        <v>2.117332240443309</v>
      </c>
      <c r="J1048" s="13">
        <f t="shared" si="196"/>
        <v>2.1172175738990036</v>
      </c>
      <c r="K1048" s="13">
        <f t="shared" si="197"/>
        <v>1.1466654430547507E-4</v>
      </c>
      <c r="L1048" s="13">
        <f t="shared" si="198"/>
        <v>0</v>
      </c>
      <c r="M1048" s="13">
        <f t="shared" si="203"/>
        <v>9.8120059386841927</v>
      </c>
      <c r="N1048" s="13">
        <f t="shared" si="199"/>
        <v>0.51431169819592248</v>
      </c>
      <c r="O1048" s="13">
        <f t="shared" si="200"/>
        <v>0.51431169819592248</v>
      </c>
      <c r="Q1048">
        <v>25.37036707398655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0.19530458845266771</v>
      </c>
      <c r="G1049" s="13">
        <f t="shared" si="194"/>
        <v>0</v>
      </c>
      <c r="H1049" s="13">
        <f t="shared" si="195"/>
        <v>0.19530458845266771</v>
      </c>
      <c r="I1049" s="16">
        <f t="shared" si="202"/>
        <v>0.19541925499697319</v>
      </c>
      <c r="J1049" s="13">
        <f t="shared" si="196"/>
        <v>0.19541916671036488</v>
      </c>
      <c r="K1049" s="13">
        <f t="shared" si="197"/>
        <v>8.8286608301846314E-8</v>
      </c>
      <c r="L1049" s="13">
        <f t="shared" si="198"/>
        <v>0</v>
      </c>
      <c r="M1049" s="13">
        <f t="shared" si="203"/>
        <v>9.297694240488271</v>
      </c>
      <c r="N1049" s="13">
        <f t="shared" si="199"/>
        <v>0.48735324295709032</v>
      </c>
      <c r="O1049" s="13">
        <f t="shared" si="200"/>
        <v>0.48735324295709032</v>
      </c>
      <c r="Q1049">
        <v>25.52154719354839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12.283995726340789</v>
      </c>
      <c r="G1050" s="13">
        <f t="shared" si="194"/>
        <v>0</v>
      </c>
      <c r="H1050" s="13">
        <f t="shared" si="195"/>
        <v>12.283995726340789</v>
      </c>
      <c r="I1050" s="16">
        <f t="shared" si="202"/>
        <v>12.283995814627398</v>
      </c>
      <c r="J1050" s="13">
        <f t="shared" si="196"/>
        <v>12.25248496307246</v>
      </c>
      <c r="K1050" s="13">
        <f t="shared" si="197"/>
        <v>3.1510851554937602E-2</v>
      </c>
      <c r="L1050" s="13">
        <f t="shared" si="198"/>
        <v>0</v>
      </c>
      <c r="M1050" s="13">
        <f t="shared" si="203"/>
        <v>8.8103409975311813</v>
      </c>
      <c r="N1050" s="13">
        <f t="shared" si="199"/>
        <v>0.46180785748006487</v>
      </c>
      <c r="O1050" s="13">
        <f t="shared" si="200"/>
        <v>0.46180785748006487</v>
      </c>
      <c r="Q1050">
        <v>22.90101159634159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16.62970021965652</v>
      </c>
      <c r="G1051" s="13">
        <f t="shared" si="194"/>
        <v>0</v>
      </c>
      <c r="H1051" s="13">
        <f t="shared" si="195"/>
        <v>16.62970021965652</v>
      </c>
      <c r="I1051" s="16">
        <f t="shared" si="202"/>
        <v>16.661211071211458</v>
      </c>
      <c r="J1051" s="13">
        <f t="shared" si="196"/>
        <v>16.509194606451448</v>
      </c>
      <c r="K1051" s="13">
        <f t="shared" si="197"/>
        <v>0.15201646476000974</v>
      </c>
      <c r="L1051" s="13">
        <f t="shared" si="198"/>
        <v>0</v>
      </c>
      <c r="M1051" s="13">
        <f t="shared" si="203"/>
        <v>8.3485331400511171</v>
      </c>
      <c r="N1051" s="13">
        <f t="shared" si="199"/>
        <v>0.43760147349446332</v>
      </c>
      <c r="O1051" s="13">
        <f t="shared" si="200"/>
        <v>0.43760147349446332</v>
      </c>
      <c r="Q1051">
        <v>18.169474646450219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64.347036613674476</v>
      </c>
      <c r="G1052" s="13">
        <f t="shared" si="194"/>
        <v>0.1443130165695885</v>
      </c>
      <c r="H1052" s="13">
        <f t="shared" si="195"/>
        <v>64.202723597104892</v>
      </c>
      <c r="I1052" s="16">
        <f t="shared" si="202"/>
        <v>64.354740061864902</v>
      </c>
      <c r="J1052" s="13">
        <f t="shared" si="196"/>
        <v>53.345934082587753</v>
      </c>
      <c r="K1052" s="13">
        <f t="shared" si="197"/>
        <v>11.008805979277149</v>
      </c>
      <c r="L1052" s="13">
        <f t="shared" si="198"/>
        <v>0</v>
      </c>
      <c r="M1052" s="13">
        <f t="shared" si="203"/>
        <v>7.910931666556654</v>
      </c>
      <c r="N1052" s="13">
        <f t="shared" si="199"/>
        <v>0.41466390513459778</v>
      </c>
      <c r="O1052" s="13">
        <f t="shared" si="200"/>
        <v>0.55897692170418622</v>
      </c>
      <c r="Q1052">
        <v>14.602596709601549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85.36246184577908</v>
      </c>
      <c r="G1053" s="13">
        <f t="shared" si="194"/>
        <v>0.56462152121168063</v>
      </c>
      <c r="H1053" s="13">
        <f t="shared" si="195"/>
        <v>84.797840324567403</v>
      </c>
      <c r="I1053" s="16">
        <f t="shared" si="202"/>
        <v>95.806646303844559</v>
      </c>
      <c r="J1053" s="13">
        <f t="shared" si="196"/>
        <v>61.574031424159877</v>
      </c>
      <c r="K1053" s="13">
        <f t="shared" si="197"/>
        <v>34.232614879684682</v>
      </c>
      <c r="L1053" s="13">
        <f t="shared" si="198"/>
        <v>0.7397518624581908</v>
      </c>
      <c r="M1053" s="13">
        <f t="shared" si="203"/>
        <v>8.2360196238802477</v>
      </c>
      <c r="N1053" s="13">
        <f t="shared" si="199"/>
        <v>0.43170390087440491</v>
      </c>
      <c r="O1053" s="13">
        <f t="shared" si="200"/>
        <v>0.99632542208608554</v>
      </c>
      <c r="Q1053">
        <v>12.112249036288169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45.674084670489123</v>
      </c>
      <c r="G1054" s="13">
        <f t="shared" si="194"/>
        <v>0</v>
      </c>
      <c r="H1054" s="13">
        <f t="shared" si="195"/>
        <v>45.674084670489123</v>
      </c>
      <c r="I1054" s="16">
        <f t="shared" si="202"/>
        <v>79.16694768771562</v>
      </c>
      <c r="J1054" s="13">
        <f t="shared" si="196"/>
        <v>54.853620292002653</v>
      </c>
      <c r="K1054" s="13">
        <f t="shared" si="197"/>
        <v>24.313327395712967</v>
      </c>
      <c r="L1054" s="13">
        <f t="shared" si="198"/>
        <v>0.33522200750614756</v>
      </c>
      <c r="M1054" s="13">
        <f t="shared" si="203"/>
        <v>8.1395377305119894</v>
      </c>
      <c r="N1054" s="13">
        <f t="shared" si="199"/>
        <v>0.42664665093657606</v>
      </c>
      <c r="O1054" s="13">
        <f t="shared" si="200"/>
        <v>0.42664665093657606</v>
      </c>
      <c r="Q1054">
        <v>11.300909622580649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33.393054007568367</v>
      </c>
      <c r="G1055" s="13">
        <f t="shared" si="194"/>
        <v>0</v>
      </c>
      <c r="H1055" s="13">
        <f t="shared" si="195"/>
        <v>33.393054007568367</v>
      </c>
      <c r="I1055" s="16">
        <f t="shared" si="202"/>
        <v>57.371159395775187</v>
      </c>
      <c r="J1055" s="13">
        <f t="shared" si="196"/>
        <v>47.954937076621043</v>
      </c>
      <c r="K1055" s="13">
        <f t="shared" si="197"/>
        <v>9.4162223191541443</v>
      </c>
      <c r="L1055" s="13">
        <f t="shared" si="198"/>
        <v>0</v>
      </c>
      <c r="M1055" s="13">
        <f t="shared" si="203"/>
        <v>7.7128910795754138</v>
      </c>
      <c r="N1055" s="13">
        <f t="shared" si="199"/>
        <v>0.40428329680246528</v>
      </c>
      <c r="O1055" s="13">
        <f t="shared" si="200"/>
        <v>0.40428329680246528</v>
      </c>
      <c r="Q1055">
        <v>13.3326451409625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64.013690858384294</v>
      </c>
      <c r="G1056" s="13">
        <f t="shared" si="194"/>
        <v>0.13764610146378486</v>
      </c>
      <c r="H1056" s="13">
        <f t="shared" si="195"/>
        <v>63.876044756920507</v>
      </c>
      <c r="I1056" s="16">
        <f t="shared" si="202"/>
        <v>73.292267076074651</v>
      </c>
      <c r="J1056" s="13">
        <f t="shared" si="196"/>
        <v>56.993246670023076</v>
      </c>
      <c r="K1056" s="13">
        <f t="shared" si="197"/>
        <v>16.299020406051575</v>
      </c>
      <c r="L1056" s="13">
        <f t="shared" si="198"/>
        <v>8.3813499178314165E-3</v>
      </c>
      <c r="M1056" s="13">
        <f t="shared" si="203"/>
        <v>7.3169891326907797</v>
      </c>
      <c r="N1056" s="13">
        <f t="shared" si="199"/>
        <v>0.38353147460690984</v>
      </c>
      <c r="O1056" s="13">
        <f t="shared" si="200"/>
        <v>0.5211775760706947</v>
      </c>
      <c r="Q1056">
        <v>13.86860924140724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2.8347626553922511</v>
      </c>
      <c r="G1057" s="13">
        <f t="shared" si="194"/>
        <v>0</v>
      </c>
      <c r="H1057" s="13">
        <f t="shared" si="195"/>
        <v>2.8347626553922511</v>
      </c>
      <c r="I1057" s="16">
        <f t="shared" si="202"/>
        <v>19.125401711525996</v>
      </c>
      <c r="J1057" s="13">
        <f t="shared" si="196"/>
        <v>18.867955156388916</v>
      </c>
      <c r="K1057" s="13">
        <f t="shared" si="197"/>
        <v>0.25744655513707926</v>
      </c>
      <c r="L1057" s="13">
        <f t="shared" si="198"/>
        <v>0</v>
      </c>
      <c r="M1057" s="13">
        <f t="shared" si="203"/>
        <v>6.9334576580838698</v>
      </c>
      <c r="N1057" s="13">
        <f t="shared" si="199"/>
        <v>0.36342807014004319</v>
      </c>
      <c r="O1057" s="13">
        <f t="shared" si="200"/>
        <v>0.36342807014004319</v>
      </c>
      <c r="Q1057">
        <v>17.322418433842671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2.5068781676360929</v>
      </c>
      <c r="G1058" s="13">
        <f t="shared" si="194"/>
        <v>0</v>
      </c>
      <c r="H1058" s="13">
        <f t="shared" si="195"/>
        <v>2.5068781676360929</v>
      </c>
      <c r="I1058" s="16">
        <f t="shared" si="202"/>
        <v>2.7643247227731722</v>
      </c>
      <c r="J1058" s="13">
        <f t="shared" si="196"/>
        <v>2.7639035028347858</v>
      </c>
      <c r="K1058" s="13">
        <f t="shared" si="197"/>
        <v>4.2121993838639682E-4</v>
      </c>
      <c r="L1058" s="13">
        <f t="shared" si="198"/>
        <v>0</v>
      </c>
      <c r="M1058" s="13">
        <f t="shared" si="203"/>
        <v>6.5700295879438269</v>
      </c>
      <c r="N1058" s="13">
        <f t="shared" si="199"/>
        <v>0.34437841718489443</v>
      </c>
      <c r="O1058" s="13">
        <f t="shared" si="200"/>
        <v>0.34437841718489443</v>
      </c>
      <c r="Q1058">
        <v>21.79530860699597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1.129853270432994</v>
      </c>
      <c r="G1059" s="13">
        <f t="shared" si="194"/>
        <v>0</v>
      </c>
      <c r="H1059" s="13">
        <f t="shared" si="195"/>
        <v>1.129853270432994</v>
      </c>
      <c r="I1059" s="16">
        <f t="shared" si="202"/>
        <v>1.1302744903713804</v>
      </c>
      <c r="J1059" s="13">
        <f t="shared" si="196"/>
        <v>1.130243918057648</v>
      </c>
      <c r="K1059" s="13">
        <f t="shared" si="197"/>
        <v>3.0572313732379897E-5</v>
      </c>
      <c r="L1059" s="13">
        <f t="shared" si="198"/>
        <v>0</v>
      </c>
      <c r="M1059" s="13">
        <f t="shared" si="203"/>
        <v>6.2256511707589324</v>
      </c>
      <c r="N1059" s="13">
        <f t="shared" si="199"/>
        <v>0.32632728170136466</v>
      </c>
      <c r="O1059" s="13">
        <f t="shared" si="200"/>
        <v>0.32632728170136466</v>
      </c>
      <c r="Q1059">
        <v>21.372567746206691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8.2317149638673612</v>
      </c>
      <c r="G1060" s="13">
        <f t="shared" si="194"/>
        <v>0</v>
      </c>
      <c r="H1060" s="13">
        <f t="shared" si="195"/>
        <v>8.2317149638673612</v>
      </c>
      <c r="I1060" s="16">
        <f t="shared" si="202"/>
        <v>8.2317455361810943</v>
      </c>
      <c r="J1060" s="13">
        <f t="shared" si="196"/>
        <v>8.2247556271312945</v>
      </c>
      <c r="K1060" s="13">
        <f t="shared" si="197"/>
        <v>6.9899090497997918E-3</v>
      </c>
      <c r="L1060" s="13">
        <f t="shared" si="198"/>
        <v>0</v>
      </c>
      <c r="M1060" s="13">
        <f t="shared" si="203"/>
        <v>5.8993238890575679</v>
      </c>
      <c r="N1060" s="13">
        <f t="shared" si="199"/>
        <v>0.30922232482829587</v>
      </c>
      <c r="O1060" s="13">
        <f t="shared" si="200"/>
        <v>0.30922232482829587</v>
      </c>
      <c r="Q1060">
        <v>25.097924464806901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0.2015504851754491</v>
      </c>
      <c r="G1061" s="13">
        <f t="shared" si="194"/>
        <v>0</v>
      </c>
      <c r="H1061" s="13">
        <f t="shared" si="195"/>
        <v>0.2015504851754491</v>
      </c>
      <c r="I1061" s="16">
        <f t="shared" si="202"/>
        <v>0.20854039422524889</v>
      </c>
      <c r="J1061" s="13">
        <f t="shared" si="196"/>
        <v>0.20854031067883827</v>
      </c>
      <c r="K1061" s="13">
        <f t="shared" si="197"/>
        <v>8.354641062302548E-8</v>
      </c>
      <c r="L1061" s="13">
        <f t="shared" si="198"/>
        <v>0</v>
      </c>
      <c r="M1061" s="13">
        <f t="shared" si="203"/>
        <v>5.590101564229272</v>
      </c>
      <c r="N1061" s="13">
        <f t="shared" si="199"/>
        <v>0.29301395112812068</v>
      </c>
      <c r="O1061" s="13">
        <f t="shared" si="200"/>
        <v>0.29301395112812068</v>
      </c>
      <c r="Q1061">
        <v>27.337246193548381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3.129253995252876</v>
      </c>
      <c r="G1062" s="13">
        <f t="shared" si="194"/>
        <v>0</v>
      </c>
      <c r="H1062" s="13">
        <f t="shared" si="195"/>
        <v>3.129253995252876</v>
      </c>
      <c r="I1062" s="16">
        <f t="shared" si="202"/>
        <v>3.1292540787992866</v>
      </c>
      <c r="J1062" s="13">
        <f t="shared" si="196"/>
        <v>3.1286434992993639</v>
      </c>
      <c r="K1062" s="13">
        <f t="shared" si="197"/>
        <v>6.1057949992271432E-4</v>
      </c>
      <c r="L1062" s="13">
        <f t="shared" si="198"/>
        <v>0</v>
      </c>
      <c r="M1062" s="13">
        <f t="shared" si="203"/>
        <v>5.2970876131011515</v>
      </c>
      <c r="N1062" s="13">
        <f t="shared" si="199"/>
        <v>0.27765516478600699</v>
      </c>
      <c r="O1062" s="13">
        <f t="shared" si="200"/>
        <v>0.27765516478600699</v>
      </c>
      <c r="Q1062">
        <v>21.800102640598372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21.323657423009109</v>
      </c>
      <c r="G1063" s="13">
        <f t="shared" si="194"/>
        <v>0</v>
      </c>
      <c r="H1063" s="13">
        <f t="shared" si="195"/>
        <v>21.323657423009109</v>
      </c>
      <c r="I1063" s="16">
        <f t="shared" si="202"/>
        <v>21.324268002509033</v>
      </c>
      <c r="J1063" s="13">
        <f t="shared" si="196"/>
        <v>21.098321912947895</v>
      </c>
      <c r="K1063" s="13">
        <f t="shared" si="197"/>
        <v>0.2259460895611376</v>
      </c>
      <c r="L1063" s="13">
        <f t="shared" si="198"/>
        <v>0</v>
      </c>
      <c r="M1063" s="13">
        <f t="shared" si="203"/>
        <v>5.0194324483151442</v>
      </c>
      <c r="N1063" s="13">
        <f t="shared" si="199"/>
        <v>0.26310143334655073</v>
      </c>
      <c r="O1063" s="13">
        <f t="shared" si="200"/>
        <v>0.26310143334655073</v>
      </c>
      <c r="Q1063">
        <v>20.58297087131367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50.667092546179887</v>
      </c>
      <c r="G1064" s="13">
        <f t="shared" si="194"/>
        <v>0</v>
      </c>
      <c r="H1064" s="13">
        <f t="shared" si="195"/>
        <v>50.667092546179887</v>
      </c>
      <c r="I1064" s="16">
        <f t="shared" si="202"/>
        <v>50.893038635741021</v>
      </c>
      <c r="J1064" s="13">
        <f t="shared" si="196"/>
        <v>45.892834474802903</v>
      </c>
      <c r="K1064" s="13">
        <f t="shared" si="197"/>
        <v>5.000204160938118</v>
      </c>
      <c r="L1064" s="13">
        <f t="shared" si="198"/>
        <v>0</v>
      </c>
      <c r="M1064" s="13">
        <f t="shared" si="203"/>
        <v>4.7563310149685938</v>
      </c>
      <c r="N1064" s="13">
        <f t="shared" si="199"/>
        <v>0.24931055859292292</v>
      </c>
      <c r="O1064" s="13">
        <f t="shared" si="200"/>
        <v>0.24931055859292292</v>
      </c>
      <c r="Q1064">
        <v>16.139339915517461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26.460996989953049</v>
      </c>
      <c r="G1065" s="13">
        <f t="shared" si="194"/>
        <v>0</v>
      </c>
      <c r="H1065" s="13">
        <f t="shared" si="195"/>
        <v>26.460996989953049</v>
      </c>
      <c r="I1065" s="16">
        <f t="shared" si="202"/>
        <v>31.461201150891167</v>
      </c>
      <c r="J1065" s="13">
        <f t="shared" si="196"/>
        <v>29.007918736106777</v>
      </c>
      <c r="K1065" s="13">
        <f t="shared" si="197"/>
        <v>2.4532824147843897</v>
      </c>
      <c r="L1065" s="13">
        <f t="shared" si="198"/>
        <v>0</v>
      </c>
      <c r="M1065" s="13">
        <f t="shared" si="203"/>
        <v>4.5070204563756713</v>
      </c>
      <c r="N1065" s="13">
        <f t="shared" si="199"/>
        <v>0.23624255419408999</v>
      </c>
      <c r="O1065" s="13">
        <f t="shared" si="200"/>
        <v>0.23624255419408999</v>
      </c>
      <c r="Q1065">
        <v>11.07569684739383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137.86047354208031</v>
      </c>
      <c r="G1066" s="13">
        <f t="shared" si="194"/>
        <v>1.6145817551377053</v>
      </c>
      <c r="H1066" s="13">
        <f t="shared" si="195"/>
        <v>136.24589178694262</v>
      </c>
      <c r="I1066" s="16">
        <f t="shared" si="202"/>
        <v>138.699174201727</v>
      </c>
      <c r="J1066" s="13">
        <f t="shared" si="196"/>
        <v>65.095970897140376</v>
      </c>
      <c r="K1066" s="13">
        <f t="shared" si="197"/>
        <v>73.603203304586629</v>
      </c>
      <c r="L1066" s="13">
        <f t="shared" si="198"/>
        <v>2.3453690452082085</v>
      </c>
      <c r="M1066" s="13">
        <f t="shared" si="203"/>
        <v>6.6161469473897903</v>
      </c>
      <c r="N1066" s="13">
        <f t="shared" si="199"/>
        <v>0.34679573099424033</v>
      </c>
      <c r="O1066" s="13">
        <f t="shared" si="200"/>
        <v>1.9613774861319455</v>
      </c>
      <c r="Q1066">
        <v>10.83360662258065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54.080278166803588</v>
      </c>
      <c r="G1067" s="13">
        <f t="shared" si="194"/>
        <v>0</v>
      </c>
      <c r="H1067" s="13">
        <f t="shared" si="195"/>
        <v>54.080278166803588</v>
      </c>
      <c r="I1067" s="16">
        <f t="shared" si="202"/>
        <v>125.33811242618202</v>
      </c>
      <c r="J1067" s="13">
        <f t="shared" si="196"/>
        <v>72.742971251719908</v>
      </c>
      <c r="K1067" s="13">
        <f t="shared" si="197"/>
        <v>52.595141174462114</v>
      </c>
      <c r="L1067" s="13">
        <f t="shared" si="198"/>
        <v>1.4886151362147371</v>
      </c>
      <c r="M1067" s="13">
        <f t="shared" si="203"/>
        <v>7.7579663526102864</v>
      </c>
      <c r="N1067" s="13">
        <f t="shared" si="199"/>
        <v>0.40664598801627827</v>
      </c>
      <c r="O1067" s="13">
        <f t="shared" si="200"/>
        <v>0.40664598801627827</v>
      </c>
      <c r="Q1067">
        <v>13.655851306680979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73.342951322519468</v>
      </c>
      <c r="G1068" s="13">
        <f t="shared" si="194"/>
        <v>0.32423131074648837</v>
      </c>
      <c r="H1068" s="13">
        <f t="shared" si="195"/>
        <v>73.018720011772984</v>
      </c>
      <c r="I1068" s="16">
        <f t="shared" si="202"/>
        <v>124.12524605002037</v>
      </c>
      <c r="J1068" s="13">
        <f t="shared" si="196"/>
        <v>75.942240922064855</v>
      </c>
      <c r="K1068" s="13">
        <f t="shared" si="197"/>
        <v>48.183005127955511</v>
      </c>
      <c r="L1068" s="13">
        <f t="shared" si="198"/>
        <v>1.3086787488677558</v>
      </c>
      <c r="M1068" s="13">
        <f t="shared" si="203"/>
        <v>8.6599991134617635</v>
      </c>
      <c r="N1068" s="13">
        <f t="shared" si="199"/>
        <v>0.45392745155808417</v>
      </c>
      <c r="O1068" s="13">
        <f t="shared" si="200"/>
        <v>0.77815876230457248</v>
      </c>
      <c r="Q1068">
        <v>14.69827549476056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16.42752882503304</v>
      </c>
      <c r="G1069" s="13">
        <f t="shared" si="194"/>
        <v>0</v>
      </c>
      <c r="H1069" s="13">
        <f t="shared" si="195"/>
        <v>16.42752882503304</v>
      </c>
      <c r="I1069" s="16">
        <f t="shared" si="202"/>
        <v>63.301855204120791</v>
      </c>
      <c r="J1069" s="13">
        <f t="shared" si="196"/>
        <v>55.129487005705826</v>
      </c>
      <c r="K1069" s="13">
        <f t="shared" si="197"/>
        <v>8.172368198414965</v>
      </c>
      <c r="L1069" s="13">
        <f t="shared" si="198"/>
        <v>0</v>
      </c>
      <c r="M1069" s="13">
        <f t="shared" si="203"/>
        <v>8.20607166190368</v>
      </c>
      <c r="N1069" s="13">
        <f t="shared" si="199"/>
        <v>0.43013413142278339</v>
      </c>
      <c r="O1069" s="13">
        <f t="shared" si="200"/>
        <v>0.43013413142278339</v>
      </c>
      <c r="Q1069">
        <v>16.92221400219605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1.06399135618207</v>
      </c>
      <c r="G1070" s="13">
        <f t="shared" si="194"/>
        <v>0</v>
      </c>
      <c r="H1070" s="13">
        <f t="shared" si="195"/>
        <v>1.06399135618207</v>
      </c>
      <c r="I1070" s="16">
        <f t="shared" si="202"/>
        <v>9.2363595545970352</v>
      </c>
      <c r="J1070" s="13">
        <f t="shared" si="196"/>
        <v>9.2190931851641977</v>
      </c>
      <c r="K1070" s="13">
        <f t="shared" si="197"/>
        <v>1.7266369432837436E-2</v>
      </c>
      <c r="L1070" s="13">
        <f t="shared" si="198"/>
        <v>0</v>
      </c>
      <c r="M1070" s="13">
        <f t="shared" si="203"/>
        <v>7.7759375304808964</v>
      </c>
      <c r="N1070" s="13">
        <f t="shared" si="199"/>
        <v>0.40758797552290771</v>
      </c>
      <c r="O1070" s="13">
        <f t="shared" si="200"/>
        <v>0.40758797552290771</v>
      </c>
      <c r="Q1070">
        <v>21.110137895713269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5.1839693549068473</v>
      </c>
      <c r="G1071" s="13">
        <f t="shared" si="194"/>
        <v>0</v>
      </c>
      <c r="H1071" s="13">
        <f t="shared" si="195"/>
        <v>5.1839693549068473</v>
      </c>
      <c r="I1071" s="16">
        <f t="shared" si="202"/>
        <v>5.2012357243396847</v>
      </c>
      <c r="J1071" s="13">
        <f t="shared" si="196"/>
        <v>5.1989354715387561</v>
      </c>
      <c r="K1071" s="13">
        <f t="shared" si="197"/>
        <v>2.3002528009286038E-3</v>
      </c>
      <c r="L1071" s="13">
        <f t="shared" si="198"/>
        <v>0</v>
      </c>
      <c r="M1071" s="13">
        <f t="shared" si="203"/>
        <v>7.3683495549579892</v>
      </c>
      <c r="N1071" s="13">
        <f t="shared" si="199"/>
        <v>0.38622361178674636</v>
      </c>
      <c r="O1071" s="13">
        <f t="shared" si="200"/>
        <v>0.38622361178674636</v>
      </c>
      <c r="Q1071">
        <v>23.201728091323741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1.592437226020015</v>
      </c>
      <c r="G1072" s="13">
        <f t="shared" si="194"/>
        <v>0</v>
      </c>
      <c r="H1072" s="13">
        <f t="shared" si="195"/>
        <v>1.592437226020015</v>
      </c>
      <c r="I1072" s="16">
        <f t="shared" si="202"/>
        <v>1.5947374788209436</v>
      </c>
      <c r="J1072" s="13">
        <f t="shared" si="196"/>
        <v>1.5947004723252152</v>
      </c>
      <c r="K1072" s="13">
        <f t="shared" si="197"/>
        <v>3.7006495728464373E-5</v>
      </c>
      <c r="L1072" s="13">
        <f t="shared" si="198"/>
        <v>0</v>
      </c>
      <c r="M1072" s="13">
        <f t="shared" si="203"/>
        <v>6.9821259431712424</v>
      </c>
      <c r="N1072" s="13">
        <f t="shared" si="199"/>
        <v>0.36597909472237505</v>
      </c>
      <c r="O1072" s="13">
        <f t="shared" si="200"/>
        <v>0.36597909472237505</v>
      </c>
      <c r="Q1072">
        <v>27.406835193548389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0.7786076363747203</v>
      </c>
      <c r="G1073" s="13">
        <f t="shared" si="194"/>
        <v>0</v>
      </c>
      <c r="H1073" s="13">
        <f t="shared" si="195"/>
        <v>0.7786076363747203</v>
      </c>
      <c r="I1073" s="16">
        <f t="shared" si="202"/>
        <v>0.77864464287044877</v>
      </c>
      <c r="J1073" s="13">
        <f t="shared" si="196"/>
        <v>0.7786390102915095</v>
      </c>
      <c r="K1073" s="13">
        <f t="shared" si="197"/>
        <v>5.6325789392630554E-6</v>
      </c>
      <c r="L1073" s="13">
        <f t="shared" si="198"/>
        <v>0</v>
      </c>
      <c r="M1073" s="13">
        <f t="shared" si="203"/>
        <v>6.6161468484488672</v>
      </c>
      <c r="N1073" s="13">
        <f t="shared" si="199"/>
        <v>0.34679572580809648</v>
      </c>
      <c r="O1073" s="13">
        <f t="shared" si="200"/>
        <v>0.34679572580809648</v>
      </c>
      <c r="Q1073">
        <v>25.460122565615649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0.86056774985986273</v>
      </c>
      <c r="G1074" s="13">
        <f t="shared" si="194"/>
        <v>0</v>
      </c>
      <c r="H1074" s="13">
        <f t="shared" si="195"/>
        <v>0.86056774985986273</v>
      </c>
      <c r="I1074" s="16">
        <f t="shared" si="202"/>
        <v>0.86057338243880199</v>
      </c>
      <c r="J1074" s="13">
        <f t="shared" si="196"/>
        <v>0.86056341048953311</v>
      </c>
      <c r="K1074" s="13">
        <f t="shared" si="197"/>
        <v>9.971949268883229E-6</v>
      </c>
      <c r="L1074" s="13">
        <f t="shared" si="198"/>
        <v>0</v>
      </c>
      <c r="M1074" s="13">
        <f t="shared" si="203"/>
        <v>6.2693511226407708</v>
      </c>
      <c r="N1074" s="13">
        <f t="shared" si="199"/>
        <v>0.328617883297397</v>
      </c>
      <c r="O1074" s="13">
        <f t="shared" si="200"/>
        <v>0.328617883297397</v>
      </c>
      <c r="Q1074">
        <v>23.518426402143231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20.98892203397434</v>
      </c>
      <c r="G1075" s="13">
        <f t="shared" si="194"/>
        <v>0</v>
      </c>
      <c r="H1075" s="13">
        <f t="shared" si="195"/>
        <v>20.98892203397434</v>
      </c>
      <c r="I1075" s="16">
        <f t="shared" si="202"/>
        <v>20.988932005923608</v>
      </c>
      <c r="J1075" s="13">
        <f t="shared" si="196"/>
        <v>20.782393615905342</v>
      </c>
      <c r="K1075" s="13">
        <f t="shared" si="197"/>
        <v>0.20653839001826668</v>
      </c>
      <c r="L1075" s="13">
        <f t="shared" si="198"/>
        <v>0</v>
      </c>
      <c r="M1075" s="13">
        <f t="shared" si="203"/>
        <v>5.9407332393433734</v>
      </c>
      <c r="N1075" s="13">
        <f t="shared" si="199"/>
        <v>0.31139286094494428</v>
      </c>
      <c r="O1075" s="13">
        <f t="shared" si="200"/>
        <v>0.31139286094494428</v>
      </c>
      <c r="Q1075">
        <v>20.889536239146619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76.890470263536443</v>
      </c>
      <c r="G1076" s="13">
        <f t="shared" si="194"/>
        <v>0.39518168956682787</v>
      </c>
      <c r="H1076" s="13">
        <f t="shared" si="195"/>
        <v>76.495288573969617</v>
      </c>
      <c r="I1076" s="16">
        <f t="shared" si="202"/>
        <v>76.701826963987884</v>
      </c>
      <c r="J1076" s="13">
        <f t="shared" si="196"/>
        <v>59.592495755246041</v>
      </c>
      <c r="K1076" s="13">
        <f t="shared" si="197"/>
        <v>17.109331208741843</v>
      </c>
      <c r="L1076" s="13">
        <f t="shared" si="198"/>
        <v>4.1427565385226808E-2</v>
      </c>
      <c r="M1076" s="13">
        <f t="shared" si="203"/>
        <v>5.6707679437836562</v>
      </c>
      <c r="N1076" s="13">
        <f t="shared" si="199"/>
        <v>0.29724220607570129</v>
      </c>
      <c r="O1076" s="13">
        <f t="shared" si="200"/>
        <v>0.69242389564252915</v>
      </c>
      <c r="Q1076">
        <v>14.49376158441491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73.936350588473204</v>
      </c>
      <c r="G1077" s="13">
        <f t="shared" si="194"/>
        <v>0.33609929606556305</v>
      </c>
      <c r="H1077" s="13">
        <f t="shared" si="195"/>
        <v>73.600251292407634</v>
      </c>
      <c r="I1077" s="16">
        <f t="shared" si="202"/>
        <v>90.66815493576425</v>
      </c>
      <c r="J1077" s="13">
        <f t="shared" si="196"/>
        <v>57.422936386172388</v>
      </c>
      <c r="K1077" s="13">
        <f t="shared" si="197"/>
        <v>33.245218549591861</v>
      </c>
      <c r="L1077" s="13">
        <f t="shared" si="198"/>
        <v>0.69948371871923198</v>
      </c>
      <c r="M1077" s="13">
        <f t="shared" si="203"/>
        <v>6.0730094564271866</v>
      </c>
      <c r="N1077" s="13">
        <f t="shared" si="199"/>
        <v>0.31832632656496523</v>
      </c>
      <c r="O1077" s="13">
        <f t="shared" si="200"/>
        <v>0.65442562263052828</v>
      </c>
      <c r="Q1077">
        <v>10.93054083680479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13.112698098804771</v>
      </c>
      <c r="G1078" s="13">
        <f t="shared" si="194"/>
        <v>0</v>
      </c>
      <c r="H1078" s="13">
        <f t="shared" si="195"/>
        <v>13.112698098804771</v>
      </c>
      <c r="I1078" s="16">
        <f t="shared" si="202"/>
        <v>45.658432929677403</v>
      </c>
      <c r="J1078" s="13">
        <f t="shared" si="196"/>
        <v>38.368239450910217</v>
      </c>
      <c r="K1078" s="13">
        <f t="shared" si="197"/>
        <v>7.2901934787671863</v>
      </c>
      <c r="L1078" s="13">
        <f t="shared" si="198"/>
        <v>0</v>
      </c>
      <c r="M1078" s="13">
        <f t="shared" si="203"/>
        <v>5.7546831298622214</v>
      </c>
      <c r="N1078" s="13">
        <f t="shared" si="199"/>
        <v>0.30164075231855869</v>
      </c>
      <c r="O1078" s="13">
        <f t="shared" si="200"/>
        <v>0.30164075231855869</v>
      </c>
      <c r="Q1078">
        <v>10.226173622580649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4.6327416344169459</v>
      </c>
      <c r="G1079" s="13">
        <f t="shared" si="194"/>
        <v>0</v>
      </c>
      <c r="H1079" s="13">
        <f t="shared" si="195"/>
        <v>4.6327416344169459</v>
      </c>
      <c r="I1079" s="16">
        <f t="shared" si="202"/>
        <v>11.922935113184131</v>
      </c>
      <c r="J1079" s="13">
        <f t="shared" si="196"/>
        <v>11.816441944797081</v>
      </c>
      <c r="K1079" s="13">
        <f t="shared" si="197"/>
        <v>0.10649316838705047</v>
      </c>
      <c r="L1079" s="13">
        <f t="shared" si="198"/>
        <v>0</v>
      </c>
      <c r="M1079" s="13">
        <f t="shared" si="203"/>
        <v>5.4530423775436629</v>
      </c>
      <c r="N1079" s="13">
        <f t="shared" si="199"/>
        <v>0.28582977864615</v>
      </c>
      <c r="O1079" s="13">
        <f t="shared" si="200"/>
        <v>0.28582977864615</v>
      </c>
      <c r="Q1079">
        <v>13.538658011009399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46.002821426701438</v>
      </c>
      <c r="G1080" s="13">
        <f t="shared" si="194"/>
        <v>0</v>
      </c>
      <c r="H1080" s="13">
        <f t="shared" si="195"/>
        <v>46.002821426701438</v>
      </c>
      <c r="I1080" s="16">
        <f t="shared" si="202"/>
        <v>46.109314595088492</v>
      </c>
      <c r="J1080" s="13">
        <f t="shared" si="196"/>
        <v>41.833951927133867</v>
      </c>
      <c r="K1080" s="13">
        <f t="shared" si="197"/>
        <v>4.2753626679546244</v>
      </c>
      <c r="L1080" s="13">
        <f t="shared" si="198"/>
        <v>0</v>
      </c>
      <c r="M1080" s="13">
        <f t="shared" si="203"/>
        <v>5.1672125988975131</v>
      </c>
      <c r="N1080" s="13">
        <f t="shared" si="199"/>
        <v>0.2708475619853456</v>
      </c>
      <c r="O1080" s="13">
        <f t="shared" si="200"/>
        <v>0.2708475619853456</v>
      </c>
      <c r="Q1080">
        <v>15.20842114780411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42.084515436362501</v>
      </c>
      <c r="G1081" s="13">
        <f t="shared" si="194"/>
        <v>0</v>
      </c>
      <c r="H1081" s="13">
        <f t="shared" si="195"/>
        <v>42.084515436362501</v>
      </c>
      <c r="I1081" s="16">
        <f t="shared" si="202"/>
        <v>46.359878104317126</v>
      </c>
      <c r="J1081" s="13">
        <f t="shared" si="196"/>
        <v>42.679872226252826</v>
      </c>
      <c r="K1081" s="13">
        <f t="shared" si="197"/>
        <v>3.6800058780642999</v>
      </c>
      <c r="L1081" s="13">
        <f t="shared" si="198"/>
        <v>0</v>
      </c>
      <c r="M1081" s="13">
        <f t="shared" si="203"/>
        <v>4.8963650369121678</v>
      </c>
      <c r="N1081" s="13">
        <f t="shared" si="199"/>
        <v>0.25665066173605888</v>
      </c>
      <c r="O1081" s="13">
        <f t="shared" si="200"/>
        <v>0.25665066173605888</v>
      </c>
      <c r="Q1081">
        <v>16.554118252926521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20.668712904835541</v>
      </c>
      <c r="G1082" s="13">
        <f t="shared" si="194"/>
        <v>0</v>
      </c>
      <c r="H1082" s="13">
        <f t="shared" si="195"/>
        <v>20.668712904835541</v>
      </c>
      <c r="I1082" s="16">
        <f t="shared" si="202"/>
        <v>24.348718782899841</v>
      </c>
      <c r="J1082" s="13">
        <f t="shared" si="196"/>
        <v>23.969456098544384</v>
      </c>
      <c r="K1082" s="13">
        <f t="shared" si="197"/>
        <v>0.37926268435545651</v>
      </c>
      <c r="L1082" s="13">
        <f t="shared" si="198"/>
        <v>0</v>
      </c>
      <c r="M1082" s="13">
        <f t="shared" si="203"/>
        <v>4.6397143751761085</v>
      </c>
      <c r="N1082" s="13">
        <f t="shared" si="199"/>
        <v>0.24319791430546764</v>
      </c>
      <c r="O1082" s="13">
        <f t="shared" si="200"/>
        <v>0.24319791430546764</v>
      </c>
      <c r="Q1082">
        <v>19.682048293403799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5.341269068026536</v>
      </c>
      <c r="G1083" s="13">
        <f t="shared" si="194"/>
        <v>0</v>
      </c>
      <c r="H1083" s="13">
        <f t="shared" si="195"/>
        <v>5.341269068026536</v>
      </c>
      <c r="I1083" s="16">
        <f t="shared" si="202"/>
        <v>5.7205317523819925</v>
      </c>
      <c r="J1083" s="13">
        <f t="shared" si="196"/>
        <v>5.7173964606095611</v>
      </c>
      <c r="K1083" s="13">
        <f t="shared" si="197"/>
        <v>3.1352917724314366E-3</v>
      </c>
      <c r="L1083" s="13">
        <f t="shared" si="198"/>
        <v>0</v>
      </c>
      <c r="M1083" s="13">
        <f t="shared" si="203"/>
        <v>4.3965164608706413</v>
      </c>
      <c r="N1083" s="13">
        <f t="shared" si="199"/>
        <v>0.23045031375510305</v>
      </c>
      <c r="O1083" s="13">
        <f t="shared" si="200"/>
        <v>0.23045031375510305</v>
      </c>
      <c r="Q1083">
        <v>23.028463060155762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0.3196546127554355</v>
      </c>
      <c r="G1084" s="13">
        <f t="shared" si="194"/>
        <v>0</v>
      </c>
      <c r="H1084" s="13">
        <f t="shared" si="195"/>
        <v>0.3196546127554355</v>
      </c>
      <c r="I1084" s="16">
        <f t="shared" si="202"/>
        <v>0.32278990452786693</v>
      </c>
      <c r="J1084" s="13">
        <f t="shared" si="196"/>
        <v>0.32278932797714616</v>
      </c>
      <c r="K1084" s="13">
        <f t="shared" si="197"/>
        <v>5.7655072077666958E-7</v>
      </c>
      <c r="L1084" s="13">
        <f t="shared" si="198"/>
        <v>0</v>
      </c>
      <c r="M1084" s="13">
        <f t="shared" si="203"/>
        <v>4.1660661471155382</v>
      </c>
      <c r="N1084" s="13">
        <f t="shared" si="199"/>
        <v>0.21837089870400858</v>
      </c>
      <c r="O1084" s="13">
        <f t="shared" si="200"/>
        <v>0.21837089870400858</v>
      </c>
      <c r="Q1084">
        <v>22.86888272157486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1.001280210112734</v>
      </c>
      <c r="G1085" s="13">
        <f t="shared" si="194"/>
        <v>0</v>
      </c>
      <c r="H1085" s="13">
        <f t="shared" si="195"/>
        <v>1.001280210112734</v>
      </c>
      <c r="I1085" s="16">
        <f t="shared" si="202"/>
        <v>1.0012807866634548</v>
      </c>
      <c r="J1085" s="13">
        <f t="shared" si="196"/>
        <v>1.0012687285232573</v>
      </c>
      <c r="K1085" s="13">
        <f t="shared" si="197"/>
        <v>1.2058140197446221E-5</v>
      </c>
      <c r="L1085" s="13">
        <f t="shared" si="198"/>
        <v>0</v>
      </c>
      <c r="M1085" s="13">
        <f t="shared" si="203"/>
        <v>3.9476952484115295</v>
      </c>
      <c r="N1085" s="13">
        <f t="shared" si="199"/>
        <v>0.20692464516004777</v>
      </c>
      <c r="O1085" s="13">
        <f t="shared" si="200"/>
        <v>0.20692464516004777</v>
      </c>
      <c r="Q1085">
        <v>25.41157219354838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11.65948584157789</v>
      </c>
      <c r="G1086" s="13">
        <f t="shared" si="194"/>
        <v>0</v>
      </c>
      <c r="H1086" s="13">
        <f t="shared" si="195"/>
        <v>11.65948584157789</v>
      </c>
      <c r="I1086" s="16">
        <f t="shared" si="202"/>
        <v>11.659497899718087</v>
      </c>
      <c r="J1086" s="13">
        <f t="shared" si="196"/>
        <v>11.630798994361369</v>
      </c>
      <c r="K1086" s="13">
        <f t="shared" si="197"/>
        <v>2.869890535671793E-2</v>
      </c>
      <c r="L1086" s="13">
        <f t="shared" si="198"/>
        <v>0</v>
      </c>
      <c r="M1086" s="13">
        <f t="shared" si="203"/>
        <v>3.7407706032514816</v>
      </c>
      <c r="N1086" s="13">
        <f t="shared" si="199"/>
        <v>0.19607836496862702</v>
      </c>
      <c r="O1086" s="13">
        <f t="shared" si="200"/>
        <v>0.19607836496862702</v>
      </c>
      <c r="Q1086">
        <v>22.45452583219728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85.49316078034451</v>
      </c>
      <c r="G1087" s="13">
        <f t="shared" si="194"/>
        <v>0.56723549990298927</v>
      </c>
      <c r="H1087" s="13">
        <f t="shared" si="195"/>
        <v>84.925925280441518</v>
      </c>
      <c r="I1087" s="16">
        <f t="shared" si="202"/>
        <v>84.954624185798238</v>
      </c>
      <c r="J1087" s="13">
        <f t="shared" si="196"/>
        <v>73.591300182041721</v>
      </c>
      <c r="K1087" s="13">
        <f t="shared" si="197"/>
        <v>11.363324003756517</v>
      </c>
      <c r="L1087" s="13">
        <f t="shared" si="198"/>
        <v>0</v>
      </c>
      <c r="M1087" s="13">
        <f t="shared" si="203"/>
        <v>3.5446922382828547</v>
      </c>
      <c r="N1087" s="13">
        <f t="shared" si="199"/>
        <v>0.18580060958438824</v>
      </c>
      <c r="O1087" s="13">
        <f t="shared" si="200"/>
        <v>0.75303610948737754</v>
      </c>
      <c r="Q1087">
        <v>20.773629011493259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63.985630896195779</v>
      </c>
      <c r="G1088" s="13">
        <f t="shared" si="194"/>
        <v>0.1370849022200146</v>
      </c>
      <c r="H1088" s="13">
        <f t="shared" si="195"/>
        <v>63.848545993975762</v>
      </c>
      <c r="I1088" s="16">
        <f t="shared" si="202"/>
        <v>75.211869997732279</v>
      </c>
      <c r="J1088" s="13">
        <f t="shared" si="196"/>
        <v>61.263338177305869</v>
      </c>
      <c r="K1088" s="13">
        <f t="shared" si="197"/>
        <v>13.94853182042641</v>
      </c>
      <c r="L1088" s="13">
        <f t="shared" si="198"/>
        <v>0</v>
      </c>
      <c r="M1088" s="13">
        <f t="shared" si="203"/>
        <v>3.3588916286984665</v>
      </c>
      <c r="N1088" s="13">
        <f t="shared" si="199"/>
        <v>0.17606157888685903</v>
      </c>
      <c r="O1088" s="13">
        <f t="shared" si="200"/>
        <v>0.3131464811068736</v>
      </c>
      <c r="Q1088">
        <v>16.063556381265389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91.374598992997264</v>
      </c>
      <c r="G1089" s="13">
        <f t="shared" si="194"/>
        <v>0.68486426415604429</v>
      </c>
      <c r="H1089" s="13">
        <f t="shared" si="195"/>
        <v>90.689734728841216</v>
      </c>
      <c r="I1089" s="16">
        <f t="shared" si="202"/>
        <v>104.63826654926763</v>
      </c>
      <c r="J1089" s="13">
        <f t="shared" si="196"/>
        <v>61.695687214300769</v>
      </c>
      <c r="K1089" s="13">
        <f t="shared" si="197"/>
        <v>42.942579334966858</v>
      </c>
      <c r="L1089" s="13">
        <f t="shared" si="198"/>
        <v>1.0949629260982128</v>
      </c>
      <c r="M1089" s="13">
        <f t="shared" si="203"/>
        <v>4.2777929759098203</v>
      </c>
      <c r="N1089" s="13">
        <f t="shared" si="199"/>
        <v>0.22422723586995796</v>
      </c>
      <c r="O1089" s="13">
        <f t="shared" si="200"/>
        <v>0.90909150002600225</v>
      </c>
      <c r="Q1089">
        <v>11.36130362258065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198.19391010672319</v>
      </c>
      <c r="G1090" s="13">
        <f t="shared" si="194"/>
        <v>2.821250486430563</v>
      </c>
      <c r="H1090" s="13">
        <f t="shared" si="195"/>
        <v>195.37265962029264</v>
      </c>
      <c r="I1090" s="16">
        <f t="shared" si="202"/>
        <v>237.22027602916128</v>
      </c>
      <c r="J1090" s="13">
        <f t="shared" si="196"/>
        <v>72.641393714682152</v>
      </c>
      <c r="K1090" s="13">
        <f t="shared" si="197"/>
        <v>164.57888231447913</v>
      </c>
      <c r="L1090" s="13">
        <f t="shared" si="198"/>
        <v>6.0555526943365701</v>
      </c>
      <c r="M1090" s="13">
        <f t="shared" si="203"/>
        <v>10.109118434376434</v>
      </c>
      <c r="N1090" s="13">
        <f t="shared" si="199"/>
        <v>0.52988531618694434</v>
      </c>
      <c r="O1090" s="13">
        <f t="shared" si="200"/>
        <v>3.3511358026175073</v>
      </c>
      <c r="Q1090">
        <v>11.34609081622038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34.624695454589983</v>
      </c>
      <c r="G1091" s="13">
        <f t="shared" si="194"/>
        <v>0</v>
      </c>
      <c r="H1091" s="13">
        <f t="shared" si="195"/>
        <v>34.624695454589983</v>
      </c>
      <c r="I1091" s="16">
        <f t="shared" si="202"/>
        <v>193.14802507473254</v>
      </c>
      <c r="J1091" s="13">
        <f t="shared" si="196"/>
        <v>73.773700042366869</v>
      </c>
      <c r="K1091" s="13">
        <f t="shared" si="197"/>
        <v>119.37432503236568</v>
      </c>
      <c r="L1091" s="13">
        <f t="shared" si="198"/>
        <v>4.212013727444698</v>
      </c>
      <c r="M1091" s="13">
        <f t="shared" si="203"/>
        <v>13.791246845634188</v>
      </c>
      <c r="N1091" s="13">
        <f t="shared" si="199"/>
        <v>0.72288985858160437</v>
      </c>
      <c r="O1091" s="13">
        <f t="shared" si="200"/>
        <v>0.72288985858160437</v>
      </c>
      <c r="Q1091">
        <v>12.01215033040779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26.573542317190579</v>
      </c>
      <c r="G1092" s="13">
        <f t="shared" si="194"/>
        <v>0</v>
      </c>
      <c r="H1092" s="13">
        <f t="shared" si="195"/>
        <v>26.573542317190579</v>
      </c>
      <c r="I1092" s="16">
        <f t="shared" si="202"/>
        <v>141.73585362211156</v>
      </c>
      <c r="J1092" s="13">
        <f t="shared" si="196"/>
        <v>75.664522404230524</v>
      </c>
      <c r="K1092" s="13">
        <f t="shared" si="197"/>
        <v>66.071331217881038</v>
      </c>
      <c r="L1092" s="13">
        <f t="shared" si="198"/>
        <v>2.0382031194624632</v>
      </c>
      <c r="M1092" s="13">
        <f t="shared" si="203"/>
        <v>15.106560106515046</v>
      </c>
      <c r="N1092" s="13">
        <f t="shared" si="199"/>
        <v>0.79183406847004312</v>
      </c>
      <c r="O1092" s="13">
        <f t="shared" si="200"/>
        <v>0.79183406847004312</v>
      </c>
      <c r="Q1092">
        <v>13.681092517411649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12.56133529729374</v>
      </c>
      <c r="G1093" s="13">
        <f t="shared" si="194"/>
        <v>0</v>
      </c>
      <c r="H1093" s="13">
        <f t="shared" si="195"/>
        <v>12.56133529729374</v>
      </c>
      <c r="I1093" s="16">
        <f t="shared" si="202"/>
        <v>76.59446339571231</v>
      </c>
      <c r="J1093" s="13">
        <f t="shared" si="196"/>
        <v>60.684537632522613</v>
      </c>
      <c r="K1093" s="13">
        <f t="shared" si="197"/>
        <v>15.909925763189698</v>
      </c>
      <c r="L1093" s="13">
        <f t="shared" si="198"/>
        <v>0</v>
      </c>
      <c r="M1093" s="13">
        <f t="shared" si="203"/>
        <v>14.314726038045002</v>
      </c>
      <c r="N1093" s="13">
        <f t="shared" si="199"/>
        <v>0.75032884242461051</v>
      </c>
      <c r="O1093" s="13">
        <f t="shared" si="200"/>
        <v>0.75032884242461051</v>
      </c>
      <c r="Q1093">
        <v>15.20543298451444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5.1115128751380654</v>
      </c>
      <c r="G1094" s="13">
        <f t="shared" ref="G1094:G1157" si="205">IF((F1094-$J$2)&gt;0,$I$2*(F1094-$J$2),0)</f>
        <v>0</v>
      </c>
      <c r="H1094" s="13">
        <f t="shared" ref="H1094:H1157" si="206">F1094-G1094</f>
        <v>5.1115128751380654</v>
      </c>
      <c r="I1094" s="16">
        <f t="shared" si="202"/>
        <v>21.021438638327762</v>
      </c>
      <c r="J1094" s="13">
        <f t="shared" ref="J1094:J1157" si="207">I1094/SQRT(1+(I1094/($K$2*(300+(25*Q1094)+0.05*(Q1094)^3)))^2)</f>
        <v>20.819742896822621</v>
      </c>
      <c r="K1094" s="13">
        <f t="shared" ref="K1094:K1157" si="208">I1094-J1094</f>
        <v>0.2016957415051408</v>
      </c>
      <c r="L1094" s="13">
        <f t="shared" ref="L1094:L1157" si="209">IF(K1094&gt;$N$2,(K1094-$N$2)/$L$2,0)</f>
        <v>0</v>
      </c>
      <c r="M1094" s="13">
        <f t="shared" si="203"/>
        <v>13.564397195620392</v>
      </c>
      <c r="N1094" s="13">
        <f t="shared" ref="N1094:N1157" si="210">$M$2*M1094</f>
        <v>0.71099917797431245</v>
      </c>
      <c r="O1094" s="13">
        <f t="shared" ref="O1094:O1157" si="211">N1094+G1094</f>
        <v>0.71099917797431245</v>
      </c>
      <c r="Q1094">
        <v>21.09260634823822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1.0105666345316959</v>
      </c>
      <c r="G1095" s="13">
        <f t="shared" si="205"/>
        <v>0</v>
      </c>
      <c r="H1095" s="13">
        <f t="shared" si="206"/>
        <v>1.0105666345316959</v>
      </c>
      <c r="I1095" s="16">
        <f t="shared" ref="I1095:I1158" si="213">H1095+K1094-L1094</f>
        <v>1.2122623760368367</v>
      </c>
      <c r="J1095" s="13">
        <f t="shared" si="207"/>
        <v>1.212228509868265</v>
      </c>
      <c r="K1095" s="13">
        <f t="shared" si="208"/>
        <v>3.3866168571705657E-5</v>
      </c>
      <c r="L1095" s="13">
        <f t="shared" si="209"/>
        <v>0</v>
      </c>
      <c r="M1095" s="13">
        <f t="shared" ref="M1095:M1158" si="214">L1095+M1094-N1094</f>
        <v>12.85339801764608</v>
      </c>
      <c r="N1095" s="13">
        <f t="shared" si="210"/>
        <v>0.67373103964204895</v>
      </c>
      <c r="O1095" s="13">
        <f t="shared" si="211"/>
        <v>0.67373103964204895</v>
      </c>
      <c r="Q1095">
        <v>22.135218372970069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1.538989565327429</v>
      </c>
      <c r="G1096" s="13">
        <f t="shared" si="205"/>
        <v>0</v>
      </c>
      <c r="H1096" s="13">
        <f t="shared" si="206"/>
        <v>1.538989565327429</v>
      </c>
      <c r="I1096" s="16">
        <f t="shared" si="213"/>
        <v>1.5390234314960007</v>
      </c>
      <c r="J1096" s="13">
        <f t="shared" si="207"/>
        <v>1.538977118782457</v>
      </c>
      <c r="K1096" s="13">
        <f t="shared" si="208"/>
        <v>4.631271354371691E-5</v>
      </c>
      <c r="L1096" s="13">
        <f t="shared" si="209"/>
        <v>0</v>
      </c>
      <c r="M1096" s="13">
        <f t="shared" si="214"/>
        <v>12.179666978004031</v>
      </c>
      <c r="N1096" s="13">
        <f t="shared" si="210"/>
        <v>0.63841636929931223</v>
      </c>
      <c r="O1096" s="13">
        <f t="shared" si="211"/>
        <v>0.63841636929931223</v>
      </c>
      <c r="Q1096">
        <v>25.007986790417331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1.1477928890728419</v>
      </c>
      <c r="G1097" s="13">
        <f t="shared" si="205"/>
        <v>0</v>
      </c>
      <c r="H1097" s="13">
        <f t="shared" si="206"/>
        <v>1.1477928890728419</v>
      </c>
      <c r="I1097" s="16">
        <f t="shared" si="213"/>
        <v>1.1478392017863857</v>
      </c>
      <c r="J1097" s="13">
        <f t="shared" si="207"/>
        <v>1.1478192304073114</v>
      </c>
      <c r="K1097" s="13">
        <f t="shared" si="208"/>
        <v>1.9971379074279483E-5</v>
      </c>
      <c r="L1097" s="13">
        <f t="shared" si="209"/>
        <v>0</v>
      </c>
      <c r="M1097" s="13">
        <f t="shared" si="214"/>
        <v>11.541250608704718</v>
      </c>
      <c r="N1097" s="13">
        <f t="shared" si="210"/>
        <v>0.60495277285407445</v>
      </c>
      <c r="O1097" s="13">
        <f t="shared" si="211"/>
        <v>0.60495277285407445</v>
      </c>
      <c r="Q1097">
        <v>24.73043819354838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1.0544741480958659</v>
      </c>
      <c r="G1098" s="13">
        <f t="shared" si="205"/>
        <v>0</v>
      </c>
      <c r="H1098" s="13">
        <f t="shared" si="206"/>
        <v>1.0544741480958659</v>
      </c>
      <c r="I1098" s="16">
        <f t="shared" si="213"/>
        <v>1.0544941194749402</v>
      </c>
      <c r="J1098" s="13">
        <f t="shared" si="207"/>
        <v>1.0544765647082297</v>
      </c>
      <c r="K1098" s="13">
        <f t="shared" si="208"/>
        <v>1.75547667105036E-5</v>
      </c>
      <c r="L1098" s="13">
        <f t="shared" si="209"/>
        <v>0</v>
      </c>
      <c r="M1098" s="13">
        <f t="shared" si="214"/>
        <v>10.936297835850644</v>
      </c>
      <c r="N1098" s="13">
        <f t="shared" si="210"/>
        <v>0.57324322336142153</v>
      </c>
      <c r="O1098" s="13">
        <f t="shared" si="211"/>
        <v>0.57324322336142153</v>
      </c>
      <c r="Q1098">
        <v>23.832820502482061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45.028086666274767</v>
      </c>
      <c r="G1099" s="13">
        <f t="shared" si="205"/>
        <v>0</v>
      </c>
      <c r="H1099" s="13">
        <f t="shared" si="206"/>
        <v>45.028086666274767</v>
      </c>
      <c r="I1099" s="16">
        <f t="shared" si="213"/>
        <v>45.028104221041474</v>
      </c>
      <c r="J1099" s="13">
        <f t="shared" si="207"/>
        <v>43.025897498996649</v>
      </c>
      <c r="K1099" s="13">
        <f t="shared" si="208"/>
        <v>2.002206722044825</v>
      </c>
      <c r="L1099" s="13">
        <f t="shared" si="209"/>
        <v>0</v>
      </c>
      <c r="M1099" s="13">
        <f t="shared" si="214"/>
        <v>10.363054612489222</v>
      </c>
      <c r="N1099" s="13">
        <f t="shared" si="210"/>
        <v>0.54319577969610977</v>
      </c>
      <c r="O1099" s="13">
        <f t="shared" si="211"/>
        <v>0.54319577969610977</v>
      </c>
      <c r="Q1099">
        <v>20.640322682100329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44.148485501262407</v>
      </c>
      <c r="G1100" s="13">
        <f t="shared" si="205"/>
        <v>0</v>
      </c>
      <c r="H1100" s="13">
        <f t="shared" si="206"/>
        <v>44.148485501262407</v>
      </c>
      <c r="I1100" s="16">
        <f t="shared" si="213"/>
        <v>46.150692223307232</v>
      </c>
      <c r="J1100" s="13">
        <f t="shared" si="207"/>
        <v>42.171566743508144</v>
      </c>
      <c r="K1100" s="13">
        <f t="shared" si="208"/>
        <v>3.9791254797990874</v>
      </c>
      <c r="L1100" s="13">
        <f t="shared" si="209"/>
        <v>0</v>
      </c>
      <c r="M1100" s="13">
        <f t="shared" si="214"/>
        <v>9.8198588327931127</v>
      </c>
      <c r="N1100" s="13">
        <f t="shared" si="210"/>
        <v>0.51472331997134235</v>
      </c>
      <c r="O1100" s="13">
        <f t="shared" si="211"/>
        <v>0.51472331997134235</v>
      </c>
      <c r="Q1100">
        <v>15.81942142755441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39.582422586785633</v>
      </c>
      <c r="G1101" s="13">
        <f t="shared" si="205"/>
        <v>0</v>
      </c>
      <c r="H1101" s="13">
        <f t="shared" si="206"/>
        <v>39.582422586785633</v>
      </c>
      <c r="I1101" s="16">
        <f t="shared" si="213"/>
        <v>43.56154806658472</v>
      </c>
      <c r="J1101" s="13">
        <f t="shared" si="207"/>
        <v>38.318352362185621</v>
      </c>
      <c r="K1101" s="13">
        <f t="shared" si="208"/>
        <v>5.2431957043990991</v>
      </c>
      <c r="L1101" s="13">
        <f t="shared" si="209"/>
        <v>0</v>
      </c>
      <c r="M1101" s="13">
        <f t="shared" si="214"/>
        <v>9.3051355128217708</v>
      </c>
      <c r="N1101" s="13">
        <f t="shared" si="210"/>
        <v>0.48774328893081847</v>
      </c>
      <c r="O1101" s="13">
        <f t="shared" si="211"/>
        <v>0.48774328893081847</v>
      </c>
      <c r="Q1101">
        <v>12.147003555071571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78.030957569811193</v>
      </c>
      <c r="G1102" s="13">
        <f t="shared" si="205"/>
        <v>0.41799143569232289</v>
      </c>
      <c r="H1102" s="13">
        <f t="shared" si="206"/>
        <v>77.612966134118864</v>
      </c>
      <c r="I1102" s="16">
        <f t="shared" si="213"/>
        <v>82.856161838517963</v>
      </c>
      <c r="J1102" s="13">
        <f t="shared" si="207"/>
        <v>53.519887657070669</v>
      </c>
      <c r="K1102" s="13">
        <f t="shared" si="208"/>
        <v>29.336274181447294</v>
      </c>
      <c r="L1102" s="13">
        <f t="shared" si="209"/>
        <v>0.54006856911133116</v>
      </c>
      <c r="M1102" s="13">
        <f t="shared" si="214"/>
        <v>9.3574607930022822</v>
      </c>
      <c r="N1102" s="13">
        <f t="shared" si="210"/>
        <v>0.49048600065321124</v>
      </c>
      <c r="O1102" s="13">
        <f t="shared" si="211"/>
        <v>0.90847743634553413</v>
      </c>
      <c r="Q1102">
        <v>10.08315262258065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64.274552820591879</v>
      </c>
      <c r="G1103" s="13">
        <f t="shared" si="205"/>
        <v>0.14286334070793658</v>
      </c>
      <c r="H1103" s="13">
        <f t="shared" si="206"/>
        <v>64.131689479883946</v>
      </c>
      <c r="I1103" s="16">
        <f t="shared" si="213"/>
        <v>92.927895092219913</v>
      </c>
      <c r="J1103" s="13">
        <f t="shared" si="207"/>
        <v>62.887849465455602</v>
      </c>
      <c r="K1103" s="13">
        <f t="shared" si="208"/>
        <v>30.040045626764311</v>
      </c>
      <c r="L1103" s="13">
        <f t="shared" si="209"/>
        <v>0.56876988068774392</v>
      </c>
      <c r="M1103" s="13">
        <f t="shared" si="214"/>
        <v>9.4357446730368153</v>
      </c>
      <c r="N1103" s="13">
        <f t="shared" si="210"/>
        <v>0.4945893731474319</v>
      </c>
      <c r="O1103" s="13">
        <f t="shared" si="211"/>
        <v>0.6374527138553685</v>
      </c>
      <c r="Q1103">
        <v>13.00501761610164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71.055958010441728</v>
      </c>
      <c r="G1104" s="13">
        <f t="shared" si="205"/>
        <v>0.27849144450493357</v>
      </c>
      <c r="H1104" s="13">
        <f t="shared" si="206"/>
        <v>70.777466565936791</v>
      </c>
      <c r="I1104" s="16">
        <f t="shared" si="213"/>
        <v>100.24874231201336</v>
      </c>
      <c r="J1104" s="13">
        <f t="shared" si="207"/>
        <v>65.19787473982376</v>
      </c>
      <c r="K1104" s="13">
        <f t="shared" si="208"/>
        <v>35.050867572189603</v>
      </c>
      <c r="L1104" s="13">
        <f t="shared" si="209"/>
        <v>0.77312196525519106</v>
      </c>
      <c r="M1104" s="13">
        <f t="shared" si="214"/>
        <v>9.7142772651445739</v>
      </c>
      <c r="N1104" s="13">
        <f t="shared" si="210"/>
        <v>0.50918909631770382</v>
      </c>
      <c r="O1104" s="13">
        <f t="shared" si="211"/>
        <v>0.78768054082263739</v>
      </c>
      <c r="Q1104">
        <v>13.074797498146349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5.5295959427500101</v>
      </c>
      <c r="G1105" s="13">
        <f t="shared" si="205"/>
        <v>0</v>
      </c>
      <c r="H1105" s="13">
        <f t="shared" si="206"/>
        <v>5.5295959427500101</v>
      </c>
      <c r="I1105" s="16">
        <f t="shared" si="213"/>
        <v>39.807341549684416</v>
      </c>
      <c r="J1105" s="13">
        <f t="shared" si="207"/>
        <v>37.576496497424429</v>
      </c>
      <c r="K1105" s="13">
        <f t="shared" si="208"/>
        <v>2.230845052259987</v>
      </c>
      <c r="L1105" s="13">
        <f t="shared" si="209"/>
        <v>0</v>
      </c>
      <c r="M1105" s="13">
        <f t="shared" si="214"/>
        <v>9.2050881688268706</v>
      </c>
      <c r="N1105" s="13">
        <f t="shared" si="210"/>
        <v>0.48249915029988438</v>
      </c>
      <c r="O1105" s="13">
        <f t="shared" si="211"/>
        <v>0.48249915029988438</v>
      </c>
      <c r="Q1105">
        <v>17.13233408833052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11.078508933991969</v>
      </c>
      <c r="G1106" s="13">
        <f t="shared" si="205"/>
        <v>0</v>
      </c>
      <c r="H1106" s="13">
        <f t="shared" si="206"/>
        <v>11.078508933991969</v>
      </c>
      <c r="I1106" s="16">
        <f t="shared" si="213"/>
        <v>13.309353986251956</v>
      </c>
      <c r="J1106" s="13">
        <f t="shared" si="207"/>
        <v>13.276799372176267</v>
      </c>
      <c r="K1106" s="13">
        <f t="shared" si="208"/>
        <v>3.2554614075689159E-2</v>
      </c>
      <c r="L1106" s="13">
        <f t="shared" si="209"/>
        <v>0</v>
      </c>
      <c r="M1106" s="13">
        <f t="shared" si="214"/>
        <v>8.7225890185269854</v>
      </c>
      <c r="N1106" s="13">
        <f t="shared" si="210"/>
        <v>0.45720819971143606</v>
      </c>
      <c r="O1106" s="13">
        <f t="shared" si="211"/>
        <v>0.45720819971143606</v>
      </c>
      <c r="Q1106">
        <v>24.38464435685356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11.602085308956079</v>
      </c>
      <c r="G1107" s="13">
        <f t="shared" si="205"/>
        <v>0</v>
      </c>
      <c r="H1107" s="13">
        <f t="shared" si="206"/>
        <v>11.602085308956079</v>
      </c>
      <c r="I1107" s="16">
        <f t="shared" si="213"/>
        <v>11.634639923031768</v>
      </c>
      <c r="J1107" s="13">
        <f t="shared" si="207"/>
        <v>11.611937648716097</v>
      </c>
      <c r="K1107" s="13">
        <f t="shared" si="208"/>
        <v>2.2702274315671289E-2</v>
      </c>
      <c r="L1107" s="13">
        <f t="shared" si="209"/>
        <v>0</v>
      </c>
      <c r="M1107" s="13">
        <f t="shared" si="214"/>
        <v>8.2653808188155491</v>
      </c>
      <c r="N1107" s="13">
        <f t="shared" si="210"/>
        <v>0.43324291401021042</v>
      </c>
      <c r="O1107" s="13">
        <f t="shared" si="211"/>
        <v>0.43324291401021042</v>
      </c>
      <c r="Q1107">
        <v>24.082564320054971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2.513951772832844</v>
      </c>
      <c r="G1108" s="13">
        <f t="shared" si="205"/>
        <v>0</v>
      </c>
      <c r="H1108" s="13">
        <f t="shared" si="206"/>
        <v>2.513951772832844</v>
      </c>
      <c r="I1108" s="16">
        <f t="shared" si="213"/>
        <v>2.5366540471485153</v>
      </c>
      <c r="J1108" s="13">
        <f t="shared" si="207"/>
        <v>2.536456211111406</v>
      </c>
      <c r="K1108" s="13">
        <f t="shared" si="208"/>
        <v>1.978360371093224E-4</v>
      </c>
      <c r="L1108" s="13">
        <f t="shared" si="209"/>
        <v>0</v>
      </c>
      <c r="M1108" s="13">
        <f t="shared" si="214"/>
        <v>7.8321379048053386</v>
      </c>
      <c r="N1108" s="13">
        <f t="shared" si="210"/>
        <v>0.4105338063895701</v>
      </c>
      <c r="O1108" s="13">
        <f t="shared" si="211"/>
        <v>0.4105338063895701</v>
      </c>
      <c r="Q1108">
        <v>25.346033442731251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9.4156101476095415</v>
      </c>
      <c r="G1109" s="13">
        <f t="shared" si="205"/>
        <v>0</v>
      </c>
      <c r="H1109" s="13">
        <f t="shared" si="206"/>
        <v>9.4156101476095415</v>
      </c>
      <c r="I1109" s="16">
        <f t="shared" si="213"/>
        <v>9.4158079836466513</v>
      </c>
      <c r="J1109" s="13">
        <f t="shared" si="207"/>
        <v>9.4060903826266333</v>
      </c>
      <c r="K1109" s="13">
        <f t="shared" si="208"/>
        <v>9.7176010200179519E-3</v>
      </c>
      <c r="L1109" s="13">
        <f t="shared" si="209"/>
        <v>0</v>
      </c>
      <c r="M1109" s="13">
        <f t="shared" si="214"/>
        <v>7.4216040984157683</v>
      </c>
      <c r="N1109" s="13">
        <f t="shared" si="210"/>
        <v>0.38901503230295648</v>
      </c>
      <c r="O1109" s="13">
        <f t="shared" si="211"/>
        <v>0.38901503230295648</v>
      </c>
      <c r="Q1109">
        <v>25.626732193548381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1.0578806899158479</v>
      </c>
      <c r="G1110" s="13">
        <f t="shared" si="205"/>
        <v>0</v>
      </c>
      <c r="H1110" s="13">
        <f t="shared" si="206"/>
        <v>1.0578806899158479</v>
      </c>
      <c r="I1110" s="16">
        <f t="shared" si="213"/>
        <v>1.0675982909358659</v>
      </c>
      <c r="J1110" s="13">
        <f t="shared" si="207"/>
        <v>1.0675767352254659</v>
      </c>
      <c r="K1110" s="13">
        <f t="shared" si="208"/>
        <v>2.1555710399967509E-5</v>
      </c>
      <c r="L1110" s="13">
        <f t="shared" si="209"/>
        <v>0</v>
      </c>
      <c r="M1110" s="13">
        <f t="shared" si="214"/>
        <v>7.0325890661128119</v>
      </c>
      <c r="N1110" s="13">
        <f t="shared" si="210"/>
        <v>0.36862419854910883</v>
      </c>
      <c r="O1110" s="13">
        <f t="shared" si="211"/>
        <v>0.36862419854910883</v>
      </c>
      <c r="Q1110">
        <v>22.63552841303266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2.0278466597928948</v>
      </c>
      <c r="G1111" s="13">
        <f t="shared" si="205"/>
        <v>0</v>
      </c>
      <c r="H1111" s="13">
        <f t="shared" si="206"/>
        <v>2.0278466597928948</v>
      </c>
      <c r="I1111" s="16">
        <f t="shared" si="213"/>
        <v>2.027868215503295</v>
      </c>
      <c r="J1111" s="13">
        <f t="shared" si="207"/>
        <v>2.0276998648950757</v>
      </c>
      <c r="K1111" s="13">
        <f t="shared" si="208"/>
        <v>1.6835060821929204E-4</v>
      </c>
      <c r="L1111" s="13">
        <f t="shared" si="209"/>
        <v>0</v>
      </c>
      <c r="M1111" s="13">
        <f t="shared" si="214"/>
        <v>6.6639648675637027</v>
      </c>
      <c r="N1111" s="13">
        <f t="shared" si="210"/>
        <v>0.34930218236438082</v>
      </c>
      <c r="O1111" s="13">
        <f t="shared" si="211"/>
        <v>0.34930218236438082</v>
      </c>
      <c r="Q1111">
        <v>21.708803093585608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85.32317610064554</v>
      </c>
      <c r="G1112" s="13">
        <f t="shared" si="205"/>
        <v>0.56383580630900976</v>
      </c>
      <c r="H1112" s="13">
        <f t="shared" si="206"/>
        <v>84.759340294336525</v>
      </c>
      <c r="I1112" s="16">
        <f t="shared" si="213"/>
        <v>84.759508644944745</v>
      </c>
      <c r="J1112" s="13">
        <f t="shared" si="207"/>
        <v>69.939457634804683</v>
      </c>
      <c r="K1112" s="13">
        <f t="shared" si="208"/>
        <v>14.820051010140062</v>
      </c>
      <c r="L1112" s="13">
        <f t="shared" si="209"/>
        <v>0</v>
      </c>
      <c r="M1112" s="13">
        <f t="shared" si="214"/>
        <v>6.3146626851993215</v>
      </c>
      <c r="N1112" s="13">
        <f t="shared" si="210"/>
        <v>0.33099295999761796</v>
      </c>
      <c r="O1112" s="13">
        <f t="shared" si="211"/>
        <v>0.89482876630662767</v>
      </c>
      <c r="Q1112">
        <v>18.32027010496169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46.573103451298437</v>
      </c>
      <c r="G1113" s="13">
        <f t="shared" si="205"/>
        <v>0</v>
      </c>
      <c r="H1113" s="13">
        <f t="shared" si="206"/>
        <v>46.573103451298437</v>
      </c>
      <c r="I1113" s="16">
        <f t="shared" si="213"/>
        <v>61.393154461438499</v>
      </c>
      <c r="J1113" s="13">
        <f t="shared" si="207"/>
        <v>49.755335673697822</v>
      </c>
      <c r="K1113" s="13">
        <f t="shared" si="208"/>
        <v>11.637818787740677</v>
      </c>
      <c r="L1113" s="13">
        <f t="shared" si="209"/>
        <v>0</v>
      </c>
      <c r="M1113" s="13">
        <f t="shared" si="214"/>
        <v>5.9836697252017039</v>
      </c>
      <c r="N1113" s="13">
        <f t="shared" si="210"/>
        <v>0.31364344427055163</v>
      </c>
      <c r="O1113" s="13">
        <f t="shared" si="211"/>
        <v>0.31364344427055163</v>
      </c>
      <c r="Q1113">
        <v>12.92148462258065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3.4701106889979929</v>
      </c>
      <c r="G1114" s="13">
        <f t="shared" si="205"/>
        <v>0</v>
      </c>
      <c r="H1114" s="13">
        <f t="shared" si="206"/>
        <v>3.4701106889979929</v>
      </c>
      <c r="I1114" s="16">
        <f t="shared" si="213"/>
        <v>15.10792947673867</v>
      </c>
      <c r="J1114" s="13">
        <f t="shared" si="207"/>
        <v>14.889695797323226</v>
      </c>
      <c r="K1114" s="13">
        <f t="shared" si="208"/>
        <v>0.21823367941544447</v>
      </c>
      <c r="L1114" s="13">
        <f t="shared" si="209"/>
        <v>0</v>
      </c>
      <c r="M1114" s="13">
        <f t="shared" si="214"/>
        <v>5.6700262809311521</v>
      </c>
      <c r="N1114" s="13">
        <f t="shared" si="210"/>
        <v>0.29720333065272014</v>
      </c>
      <c r="O1114" s="13">
        <f t="shared" si="211"/>
        <v>0.29720333065272014</v>
      </c>
      <c r="Q1114">
        <v>13.42528397887655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2.613099983848469</v>
      </c>
      <c r="G1115" s="13">
        <f t="shared" si="205"/>
        <v>0</v>
      </c>
      <c r="H1115" s="13">
        <f t="shared" si="206"/>
        <v>2.613099983848469</v>
      </c>
      <c r="I1115" s="16">
        <f t="shared" si="213"/>
        <v>2.8313336632639134</v>
      </c>
      <c r="J1115" s="13">
        <f t="shared" si="207"/>
        <v>2.8302495011471431</v>
      </c>
      <c r="K1115" s="13">
        <f t="shared" si="208"/>
        <v>1.0841621167703153E-3</v>
      </c>
      <c r="L1115" s="13">
        <f t="shared" si="209"/>
        <v>0</v>
      </c>
      <c r="M1115" s="13">
        <f t="shared" si="214"/>
        <v>5.3728229502784322</v>
      </c>
      <c r="N1115" s="13">
        <f t="shared" si="210"/>
        <v>0.28162495140461474</v>
      </c>
      <c r="O1115" s="13">
        <f t="shared" si="211"/>
        <v>0.28162495140461474</v>
      </c>
      <c r="Q1115">
        <v>15.606476280677271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43.070022891374357</v>
      </c>
      <c r="G1116" s="13">
        <f t="shared" si="205"/>
        <v>0</v>
      </c>
      <c r="H1116" s="13">
        <f t="shared" si="206"/>
        <v>43.070022891374357</v>
      </c>
      <c r="I1116" s="16">
        <f t="shared" si="213"/>
        <v>43.071107053491126</v>
      </c>
      <c r="J1116" s="13">
        <f t="shared" si="207"/>
        <v>39.270315313514338</v>
      </c>
      <c r="K1116" s="13">
        <f t="shared" si="208"/>
        <v>3.8007917399767877</v>
      </c>
      <c r="L1116" s="13">
        <f t="shared" si="209"/>
        <v>0</v>
      </c>
      <c r="M1116" s="13">
        <f t="shared" si="214"/>
        <v>5.0911979988738176</v>
      </c>
      <c r="N1116" s="13">
        <f t="shared" si="210"/>
        <v>0.26686313736614148</v>
      </c>
      <c r="O1116" s="13">
        <f t="shared" si="211"/>
        <v>0.26686313736614148</v>
      </c>
      <c r="Q1116">
        <v>14.63847273142277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9.3341167728795007</v>
      </c>
      <c r="G1117" s="13">
        <f t="shared" si="205"/>
        <v>0</v>
      </c>
      <c r="H1117" s="13">
        <f t="shared" si="206"/>
        <v>9.3341167728795007</v>
      </c>
      <c r="I1117" s="16">
        <f t="shared" si="213"/>
        <v>13.134908512856288</v>
      </c>
      <c r="J1117" s="13">
        <f t="shared" si="207"/>
        <v>13.066394038613359</v>
      </c>
      <c r="K1117" s="13">
        <f t="shared" si="208"/>
        <v>6.8514474242929779E-2</v>
      </c>
      <c r="L1117" s="13">
        <f t="shared" si="209"/>
        <v>0</v>
      </c>
      <c r="M1117" s="13">
        <f t="shared" si="214"/>
        <v>4.8243348615076762</v>
      </c>
      <c r="N1117" s="13">
        <f t="shared" si="210"/>
        <v>0.25287508698965772</v>
      </c>
      <c r="O1117" s="13">
        <f t="shared" si="211"/>
        <v>0.25287508698965772</v>
      </c>
      <c r="Q1117">
        <v>18.80155114323923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20.769614392802289</v>
      </c>
      <c r="G1118" s="13">
        <f t="shared" si="205"/>
        <v>0</v>
      </c>
      <c r="H1118" s="13">
        <f t="shared" si="206"/>
        <v>20.769614392802289</v>
      </c>
      <c r="I1118" s="16">
        <f t="shared" si="213"/>
        <v>20.838128867045221</v>
      </c>
      <c r="J1118" s="13">
        <f t="shared" si="207"/>
        <v>20.661047041404395</v>
      </c>
      <c r="K1118" s="13">
        <f t="shared" si="208"/>
        <v>0.1770818256408262</v>
      </c>
      <c r="L1118" s="13">
        <f t="shared" si="209"/>
        <v>0</v>
      </c>
      <c r="M1118" s="13">
        <f t="shared" si="214"/>
        <v>4.5714597745180185</v>
      </c>
      <c r="N1118" s="13">
        <f t="shared" si="210"/>
        <v>0.23962024223784817</v>
      </c>
      <c r="O1118" s="13">
        <f t="shared" si="211"/>
        <v>0.23962024223784817</v>
      </c>
      <c r="Q1118">
        <v>21.838982275589331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0.25242000644441381</v>
      </c>
      <c r="G1119" s="13">
        <f t="shared" si="205"/>
        <v>0</v>
      </c>
      <c r="H1119" s="13">
        <f t="shared" si="206"/>
        <v>0.25242000644441381</v>
      </c>
      <c r="I1119" s="16">
        <f t="shared" si="213"/>
        <v>0.42950183208524001</v>
      </c>
      <c r="J1119" s="13">
        <f t="shared" si="207"/>
        <v>0.42950078953935028</v>
      </c>
      <c r="K1119" s="13">
        <f t="shared" si="208"/>
        <v>1.042545889728963E-6</v>
      </c>
      <c r="L1119" s="13">
        <f t="shared" si="209"/>
        <v>0</v>
      </c>
      <c r="M1119" s="13">
        <f t="shared" si="214"/>
        <v>4.3318395322801706</v>
      </c>
      <c r="N1119" s="13">
        <f t="shared" si="210"/>
        <v>0.22706017098660794</v>
      </c>
      <c r="O1119" s="13">
        <f t="shared" si="211"/>
        <v>0.22706017098660794</v>
      </c>
      <c r="Q1119">
        <v>24.75644237228693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0.15771594372666181</v>
      </c>
      <c r="G1120" s="13">
        <f t="shared" si="205"/>
        <v>0</v>
      </c>
      <c r="H1120" s="13">
        <f t="shared" si="206"/>
        <v>0.15771594372666181</v>
      </c>
      <c r="I1120" s="16">
        <f t="shared" si="213"/>
        <v>0.15771698627255154</v>
      </c>
      <c r="J1120" s="13">
        <f t="shared" si="207"/>
        <v>0.157716936859567</v>
      </c>
      <c r="K1120" s="13">
        <f t="shared" si="208"/>
        <v>4.9412984537422489E-8</v>
      </c>
      <c r="L1120" s="13">
        <f t="shared" si="209"/>
        <v>0</v>
      </c>
      <c r="M1120" s="13">
        <f t="shared" si="214"/>
        <v>4.1047793612935628</v>
      </c>
      <c r="N1120" s="13">
        <f t="shared" si="210"/>
        <v>0.21515845559196364</v>
      </c>
      <c r="O1120" s="13">
        <f t="shared" si="211"/>
        <v>0.21515845559196364</v>
      </c>
      <c r="Q1120">
        <v>25.070503503211221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0.23919163159311399</v>
      </c>
      <c r="G1121" s="13">
        <f t="shared" si="205"/>
        <v>0</v>
      </c>
      <c r="H1121" s="13">
        <f t="shared" si="206"/>
        <v>0.23919163159311399</v>
      </c>
      <c r="I1121" s="16">
        <f t="shared" si="213"/>
        <v>0.23919168100609853</v>
      </c>
      <c r="J1121" s="13">
        <f t="shared" si="207"/>
        <v>0.23919150725462324</v>
      </c>
      <c r="K1121" s="13">
        <f t="shared" si="208"/>
        <v>1.7375147529086199E-7</v>
      </c>
      <c r="L1121" s="13">
        <f t="shared" si="209"/>
        <v>0</v>
      </c>
      <c r="M1121" s="13">
        <f t="shared" si="214"/>
        <v>3.8896209057015994</v>
      </c>
      <c r="N1121" s="13">
        <f t="shared" si="210"/>
        <v>0.20388058729793423</v>
      </c>
      <c r="O1121" s="13">
        <f t="shared" si="211"/>
        <v>0.20388058729793423</v>
      </c>
      <c r="Q1121">
        <v>25.012840193548389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2.3179351727423558</v>
      </c>
      <c r="G1122" s="13">
        <f t="shared" si="205"/>
        <v>0</v>
      </c>
      <c r="H1122" s="13">
        <f t="shared" si="206"/>
        <v>2.3179351727423558</v>
      </c>
      <c r="I1122" s="16">
        <f t="shared" si="213"/>
        <v>2.3179353464938313</v>
      </c>
      <c r="J1122" s="13">
        <f t="shared" si="207"/>
        <v>2.3177629024731554</v>
      </c>
      <c r="K1122" s="13">
        <f t="shared" si="208"/>
        <v>1.7244402067584375E-4</v>
      </c>
      <c r="L1122" s="13">
        <f t="shared" si="209"/>
        <v>0</v>
      </c>
      <c r="M1122" s="13">
        <f t="shared" si="214"/>
        <v>3.6857403184036652</v>
      </c>
      <c r="N1122" s="13">
        <f t="shared" si="210"/>
        <v>0.19319386617916939</v>
      </c>
      <c r="O1122" s="13">
        <f t="shared" si="211"/>
        <v>0.19319386617916939</v>
      </c>
      <c r="Q1122">
        <v>24.39032466061332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8.1999275829983969</v>
      </c>
      <c r="G1123" s="13">
        <f t="shared" si="205"/>
        <v>0</v>
      </c>
      <c r="H1123" s="13">
        <f t="shared" si="206"/>
        <v>8.1999275829983969</v>
      </c>
      <c r="I1123" s="16">
        <f t="shared" si="213"/>
        <v>8.2001000270190723</v>
      </c>
      <c r="J1123" s="13">
        <f t="shared" si="207"/>
        <v>8.1848824698852809</v>
      </c>
      <c r="K1123" s="13">
        <f t="shared" si="208"/>
        <v>1.521755713379136E-2</v>
      </c>
      <c r="L1123" s="13">
        <f t="shared" si="209"/>
        <v>0</v>
      </c>
      <c r="M1123" s="13">
        <f t="shared" si="214"/>
        <v>3.492546452224496</v>
      </c>
      <c r="N1123" s="13">
        <f t="shared" si="210"/>
        <v>0.1830673063282518</v>
      </c>
      <c r="O1123" s="13">
        <f t="shared" si="211"/>
        <v>0.1830673063282518</v>
      </c>
      <c r="Q1123">
        <v>19.481382039828411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26.384626072671011</v>
      </c>
      <c r="G1124" s="13">
        <f t="shared" si="205"/>
        <v>0</v>
      </c>
      <c r="H1124" s="13">
        <f t="shared" si="206"/>
        <v>26.384626072671011</v>
      </c>
      <c r="I1124" s="16">
        <f t="shared" si="213"/>
        <v>26.399843629804803</v>
      </c>
      <c r="J1124" s="13">
        <f t="shared" si="207"/>
        <v>25.713786019613135</v>
      </c>
      <c r="K1124" s="13">
        <f t="shared" si="208"/>
        <v>0.68605761019166778</v>
      </c>
      <c r="L1124" s="13">
        <f t="shared" si="209"/>
        <v>0</v>
      </c>
      <c r="M1124" s="13">
        <f t="shared" si="214"/>
        <v>3.309479145896244</v>
      </c>
      <c r="N1124" s="13">
        <f t="shared" si="210"/>
        <v>0.17347154601275583</v>
      </c>
      <c r="O1124" s="13">
        <f t="shared" si="211"/>
        <v>0.17347154601275583</v>
      </c>
      <c r="Q1124">
        <v>17.092845015032712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7.2477196638578958</v>
      </c>
      <c r="G1125" s="13">
        <f t="shared" si="205"/>
        <v>0</v>
      </c>
      <c r="H1125" s="13">
        <f t="shared" si="206"/>
        <v>7.2477196638578958</v>
      </c>
      <c r="I1125" s="16">
        <f t="shared" si="213"/>
        <v>7.9337772740495636</v>
      </c>
      <c r="J1125" s="13">
        <f t="shared" si="207"/>
        <v>7.9004590230838856</v>
      </c>
      <c r="K1125" s="13">
        <f t="shared" si="208"/>
        <v>3.3318250965677976E-2</v>
      </c>
      <c r="L1125" s="13">
        <f t="shared" si="209"/>
        <v>0</v>
      </c>
      <c r="M1125" s="13">
        <f t="shared" si="214"/>
        <v>3.136007599883488</v>
      </c>
      <c r="N1125" s="13">
        <f t="shared" si="210"/>
        <v>0.16437876254156514</v>
      </c>
      <c r="O1125" s="13">
        <f t="shared" si="211"/>
        <v>0.16437876254156514</v>
      </c>
      <c r="Q1125">
        <v>13.153980623088779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45.977415438636918</v>
      </c>
      <c r="G1126" s="13">
        <f t="shared" si="205"/>
        <v>0</v>
      </c>
      <c r="H1126" s="13">
        <f t="shared" si="206"/>
        <v>45.977415438636918</v>
      </c>
      <c r="I1126" s="16">
        <f t="shared" si="213"/>
        <v>46.010733689602596</v>
      </c>
      <c r="J1126" s="13">
        <f t="shared" si="207"/>
        <v>40.17468354416971</v>
      </c>
      <c r="K1126" s="13">
        <f t="shared" si="208"/>
        <v>5.8360501454328855</v>
      </c>
      <c r="L1126" s="13">
        <f t="shared" si="209"/>
        <v>0</v>
      </c>
      <c r="M1126" s="13">
        <f t="shared" si="214"/>
        <v>2.9716288373419228</v>
      </c>
      <c r="N1126" s="13">
        <f t="shared" si="210"/>
        <v>0.15576259159360564</v>
      </c>
      <c r="O1126" s="13">
        <f t="shared" si="211"/>
        <v>0.15576259159360564</v>
      </c>
      <c r="Q1126">
        <v>12.482188622580651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2.0354424346735982</v>
      </c>
      <c r="G1127" s="13">
        <f t="shared" si="205"/>
        <v>0</v>
      </c>
      <c r="H1127" s="13">
        <f t="shared" si="206"/>
        <v>2.0354424346735982</v>
      </c>
      <c r="I1127" s="16">
        <f t="shared" si="213"/>
        <v>7.8714925801064837</v>
      </c>
      <c r="J1127" s="13">
        <f t="shared" si="207"/>
        <v>7.8450592077247929</v>
      </c>
      <c r="K1127" s="13">
        <f t="shared" si="208"/>
        <v>2.6433372381690745E-2</v>
      </c>
      <c r="L1127" s="13">
        <f t="shared" si="209"/>
        <v>0</v>
      </c>
      <c r="M1127" s="13">
        <f t="shared" si="214"/>
        <v>2.815866245748317</v>
      </c>
      <c r="N1127" s="13">
        <f t="shared" si="210"/>
        <v>0.14759805077508997</v>
      </c>
      <c r="O1127" s="13">
        <f t="shared" si="211"/>
        <v>0.14759805077508997</v>
      </c>
      <c r="Q1127">
        <v>14.668116460948999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63.425789680669311</v>
      </c>
      <c r="G1128" s="13">
        <f t="shared" si="205"/>
        <v>0.12588807790948522</v>
      </c>
      <c r="H1128" s="13">
        <f t="shared" si="206"/>
        <v>63.299901602759824</v>
      </c>
      <c r="I1128" s="16">
        <f t="shared" si="213"/>
        <v>63.326334975141513</v>
      </c>
      <c r="J1128" s="13">
        <f t="shared" si="207"/>
        <v>53.124099271028314</v>
      </c>
      <c r="K1128" s="13">
        <f t="shared" si="208"/>
        <v>10.2022357041132</v>
      </c>
      <c r="L1128" s="13">
        <f t="shared" si="209"/>
        <v>0</v>
      </c>
      <c r="M1128" s="13">
        <f t="shared" si="214"/>
        <v>2.6682681949732272</v>
      </c>
      <c r="N1128" s="13">
        <f t="shared" si="210"/>
        <v>0.13986146718362871</v>
      </c>
      <c r="O1128" s="13">
        <f t="shared" si="211"/>
        <v>0.26574954509311394</v>
      </c>
      <c r="Q1128">
        <v>14.93500603778913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2.7102241177931532</v>
      </c>
      <c r="G1129" s="13">
        <f t="shared" si="205"/>
        <v>0</v>
      </c>
      <c r="H1129" s="13">
        <f t="shared" si="206"/>
        <v>2.7102241177931532</v>
      </c>
      <c r="I1129" s="16">
        <f t="shared" si="213"/>
        <v>12.912459821906353</v>
      </c>
      <c r="J1129" s="13">
        <f t="shared" si="207"/>
        <v>12.836760075182299</v>
      </c>
      <c r="K1129" s="13">
        <f t="shared" si="208"/>
        <v>7.5699746724053441E-2</v>
      </c>
      <c r="L1129" s="13">
        <f t="shared" si="209"/>
        <v>0</v>
      </c>
      <c r="M1129" s="13">
        <f t="shared" si="214"/>
        <v>2.5284067277895983</v>
      </c>
      <c r="N1129" s="13">
        <f t="shared" si="210"/>
        <v>0.13253040876918265</v>
      </c>
      <c r="O1129" s="13">
        <f t="shared" si="211"/>
        <v>0.13253040876918265</v>
      </c>
      <c r="Q1129">
        <v>17.726991585895881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5.523763579108385</v>
      </c>
      <c r="G1130" s="13">
        <f t="shared" si="205"/>
        <v>0</v>
      </c>
      <c r="H1130" s="13">
        <f t="shared" si="206"/>
        <v>5.523763579108385</v>
      </c>
      <c r="I1130" s="16">
        <f t="shared" si="213"/>
        <v>5.5994633258324384</v>
      </c>
      <c r="J1130" s="13">
        <f t="shared" si="207"/>
        <v>5.5943421839046845</v>
      </c>
      <c r="K1130" s="13">
        <f t="shared" si="208"/>
        <v>5.121141927753925E-3</v>
      </c>
      <c r="L1130" s="13">
        <f t="shared" si="209"/>
        <v>0</v>
      </c>
      <c r="M1130" s="13">
        <f t="shared" si="214"/>
        <v>2.3958763190204158</v>
      </c>
      <c r="N1130" s="13">
        <f t="shared" si="210"/>
        <v>0.12558361929283848</v>
      </c>
      <c r="O1130" s="13">
        <f t="shared" si="211"/>
        <v>0.12558361929283848</v>
      </c>
      <c r="Q1130">
        <v>19.100551046951189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2.8504982640748922</v>
      </c>
      <c r="G1131" s="13">
        <f t="shared" si="205"/>
        <v>0</v>
      </c>
      <c r="H1131" s="13">
        <f t="shared" si="206"/>
        <v>2.8504982640748922</v>
      </c>
      <c r="I1131" s="16">
        <f t="shared" si="213"/>
        <v>2.8556194060026461</v>
      </c>
      <c r="J1131" s="13">
        <f t="shared" si="207"/>
        <v>2.8552486150861469</v>
      </c>
      <c r="K1131" s="13">
        <f t="shared" si="208"/>
        <v>3.7079091649916407E-4</v>
      </c>
      <c r="L1131" s="13">
        <f t="shared" si="209"/>
        <v>0</v>
      </c>
      <c r="M1131" s="13">
        <f t="shared" si="214"/>
        <v>2.2702926997275772</v>
      </c>
      <c r="N1131" s="13">
        <f t="shared" si="210"/>
        <v>0.11900095669482219</v>
      </c>
      <c r="O1131" s="13">
        <f t="shared" si="211"/>
        <v>0.11900095669482219</v>
      </c>
      <c r="Q1131">
        <v>23.392334866069351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2.5280865638684191</v>
      </c>
      <c r="G1132" s="13">
        <f t="shared" si="205"/>
        <v>0</v>
      </c>
      <c r="H1132" s="13">
        <f t="shared" si="206"/>
        <v>2.5280865638684191</v>
      </c>
      <c r="I1132" s="16">
        <f t="shared" si="213"/>
        <v>2.5284573547849183</v>
      </c>
      <c r="J1132" s="13">
        <f t="shared" si="207"/>
        <v>2.5282965129939416</v>
      </c>
      <c r="K1132" s="13">
        <f t="shared" si="208"/>
        <v>1.608417909766402E-4</v>
      </c>
      <c r="L1132" s="13">
        <f t="shared" si="209"/>
        <v>0</v>
      </c>
      <c r="M1132" s="13">
        <f t="shared" si="214"/>
        <v>2.1512917430327549</v>
      </c>
      <c r="N1132" s="13">
        <f t="shared" si="210"/>
        <v>0.11276333469305025</v>
      </c>
      <c r="O1132" s="13">
        <f t="shared" si="211"/>
        <v>0.11276333469305025</v>
      </c>
      <c r="Q1132">
        <v>26.77429219354838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7.264304104545996</v>
      </c>
      <c r="G1133" s="13">
        <f t="shared" si="205"/>
        <v>0</v>
      </c>
      <c r="H1133" s="13">
        <f t="shared" si="206"/>
        <v>7.264304104545996</v>
      </c>
      <c r="I1133" s="16">
        <f t="shared" si="213"/>
        <v>7.2644649463369726</v>
      </c>
      <c r="J1133" s="13">
        <f t="shared" si="207"/>
        <v>7.2606279072574349</v>
      </c>
      <c r="K1133" s="13">
        <f t="shared" si="208"/>
        <v>3.8370390795376963E-3</v>
      </c>
      <c r="L1133" s="13">
        <f t="shared" si="209"/>
        <v>0</v>
      </c>
      <c r="M1133" s="13">
        <f t="shared" si="214"/>
        <v>2.0385284083397046</v>
      </c>
      <c r="N1133" s="13">
        <f t="shared" si="210"/>
        <v>0.10685266744288395</v>
      </c>
      <c r="O1133" s="13">
        <f t="shared" si="211"/>
        <v>0.10685266744288395</v>
      </c>
      <c r="Q1133">
        <v>26.726440359849409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1.593052049659895</v>
      </c>
      <c r="G1134" s="13">
        <f t="shared" si="205"/>
        <v>0</v>
      </c>
      <c r="H1134" s="13">
        <f t="shared" si="206"/>
        <v>1.593052049659895</v>
      </c>
      <c r="I1134" s="16">
        <f t="shared" si="213"/>
        <v>1.5968890887394327</v>
      </c>
      <c r="J1134" s="13">
        <f t="shared" si="207"/>
        <v>1.5968118806113576</v>
      </c>
      <c r="K1134" s="13">
        <f t="shared" si="208"/>
        <v>7.7208128075101357E-5</v>
      </c>
      <c r="L1134" s="13">
        <f t="shared" si="209"/>
        <v>0</v>
      </c>
      <c r="M1134" s="13">
        <f t="shared" si="214"/>
        <v>1.9316757408968206</v>
      </c>
      <c r="N1134" s="13">
        <f t="shared" si="210"/>
        <v>0.10125181709762994</v>
      </c>
      <c r="O1134" s="13">
        <f t="shared" si="211"/>
        <v>0.10125181709762994</v>
      </c>
      <c r="Q1134">
        <v>22.153557425196961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33.331615255530828</v>
      </c>
      <c r="G1135" s="13">
        <f t="shared" si="205"/>
        <v>0</v>
      </c>
      <c r="H1135" s="13">
        <f t="shared" si="206"/>
        <v>33.331615255530828</v>
      </c>
      <c r="I1135" s="16">
        <f t="shared" si="213"/>
        <v>33.331692463658904</v>
      </c>
      <c r="J1135" s="13">
        <f t="shared" si="207"/>
        <v>32.523886214517916</v>
      </c>
      <c r="K1135" s="13">
        <f t="shared" si="208"/>
        <v>0.80780624914098809</v>
      </c>
      <c r="L1135" s="13">
        <f t="shared" si="209"/>
        <v>0</v>
      </c>
      <c r="M1135" s="13">
        <f t="shared" si="214"/>
        <v>1.8304239237991906</v>
      </c>
      <c r="N1135" s="13">
        <f t="shared" si="210"/>
        <v>9.5944544117739311E-2</v>
      </c>
      <c r="O1135" s="13">
        <f t="shared" si="211"/>
        <v>9.5944544117739311E-2</v>
      </c>
      <c r="Q1135">
        <v>20.901362711159841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30.416134858998021</v>
      </c>
      <c r="G1136" s="13">
        <f t="shared" si="205"/>
        <v>0</v>
      </c>
      <c r="H1136" s="13">
        <f t="shared" si="206"/>
        <v>30.416134858998021</v>
      </c>
      <c r="I1136" s="16">
        <f t="shared" si="213"/>
        <v>31.223941108139009</v>
      </c>
      <c r="J1136" s="13">
        <f t="shared" si="207"/>
        <v>29.923167004640497</v>
      </c>
      <c r="K1136" s="13">
        <f t="shared" si="208"/>
        <v>1.3007741034985116</v>
      </c>
      <c r="L1136" s="13">
        <f t="shared" si="209"/>
        <v>0</v>
      </c>
      <c r="M1136" s="13">
        <f t="shared" si="214"/>
        <v>1.7344793796814513</v>
      </c>
      <c r="N1136" s="13">
        <f t="shared" si="210"/>
        <v>9.0915460184628122E-2</v>
      </c>
      <c r="O1136" s="13">
        <f t="shared" si="211"/>
        <v>9.0915460184628122E-2</v>
      </c>
      <c r="Q1136">
        <v>15.9488910286498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85.540769608520407</v>
      </c>
      <c r="G1137" s="13">
        <f t="shared" si="205"/>
        <v>0.56818767646650714</v>
      </c>
      <c r="H1137" s="13">
        <f t="shared" si="206"/>
        <v>84.972581932053899</v>
      </c>
      <c r="I1137" s="16">
        <f t="shared" si="213"/>
        <v>86.273356035552411</v>
      </c>
      <c r="J1137" s="13">
        <f t="shared" si="207"/>
        <v>59.358354957677982</v>
      </c>
      <c r="K1137" s="13">
        <f t="shared" si="208"/>
        <v>26.915001077874429</v>
      </c>
      <c r="L1137" s="13">
        <f t="shared" si="209"/>
        <v>0.44132384989935924</v>
      </c>
      <c r="M1137" s="13">
        <f t="shared" si="214"/>
        <v>2.0848877693961825</v>
      </c>
      <c r="N1137" s="13">
        <f t="shared" si="210"/>
        <v>0.10928266614663855</v>
      </c>
      <c r="O1137" s="13">
        <f t="shared" si="211"/>
        <v>0.67747034261314565</v>
      </c>
      <c r="Q1137">
        <v>12.370646196242969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12.029137486000881</v>
      </c>
      <c r="G1138" s="13">
        <f t="shared" si="205"/>
        <v>0</v>
      </c>
      <c r="H1138" s="13">
        <f t="shared" si="206"/>
        <v>12.029137486000881</v>
      </c>
      <c r="I1138" s="16">
        <f t="shared" si="213"/>
        <v>38.502814713975951</v>
      </c>
      <c r="J1138" s="13">
        <f t="shared" si="207"/>
        <v>34.363037570494733</v>
      </c>
      <c r="K1138" s="13">
        <f t="shared" si="208"/>
        <v>4.1397771434812185</v>
      </c>
      <c r="L1138" s="13">
        <f t="shared" si="209"/>
        <v>0</v>
      </c>
      <c r="M1138" s="13">
        <f t="shared" si="214"/>
        <v>1.9756051032495439</v>
      </c>
      <c r="N1138" s="13">
        <f t="shared" si="210"/>
        <v>0.10355444360371652</v>
      </c>
      <c r="O1138" s="13">
        <f t="shared" si="211"/>
        <v>0.10355444360371652</v>
      </c>
      <c r="Q1138">
        <v>11.32112662258065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20.96382498780849</v>
      </c>
      <c r="G1139" s="13">
        <f t="shared" si="205"/>
        <v>0</v>
      </c>
      <c r="H1139" s="13">
        <f t="shared" si="206"/>
        <v>20.96382498780849</v>
      </c>
      <c r="I1139" s="16">
        <f t="shared" si="213"/>
        <v>25.103602131289708</v>
      </c>
      <c r="J1139" s="13">
        <f t="shared" si="207"/>
        <v>24.176974780950935</v>
      </c>
      <c r="K1139" s="13">
        <f t="shared" si="208"/>
        <v>0.92662735033877297</v>
      </c>
      <c r="L1139" s="13">
        <f t="shared" si="209"/>
        <v>0</v>
      </c>
      <c r="M1139" s="13">
        <f t="shared" si="214"/>
        <v>1.8720506596458273</v>
      </c>
      <c r="N1139" s="13">
        <f t="shared" si="210"/>
        <v>9.8126474839899849E-2</v>
      </c>
      <c r="O1139" s="13">
        <f t="shared" si="211"/>
        <v>9.8126474839899849E-2</v>
      </c>
      <c r="Q1139">
        <v>13.734940311685181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38.342171614978668</v>
      </c>
      <c r="G1140" s="13">
        <f t="shared" si="205"/>
        <v>0</v>
      </c>
      <c r="H1140" s="13">
        <f t="shared" si="206"/>
        <v>38.342171614978668</v>
      </c>
      <c r="I1140" s="16">
        <f t="shared" si="213"/>
        <v>39.268798965317444</v>
      </c>
      <c r="J1140" s="13">
        <f t="shared" si="207"/>
        <v>36.555982827339399</v>
      </c>
      <c r="K1140" s="13">
        <f t="shared" si="208"/>
        <v>2.7128161379780451</v>
      </c>
      <c r="L1140" s="13">
        <f t="shared" si="209"/>
        <v>0</v>
      </c>
      <c r="M1140" s="13">
        <f t="shared" si="214"/>
        <v>1.7739241848059275</v>
      </c>
      <c r="N1140" s="13">
        <f t="shared" si="210"/>
        <v>9.298302158189499E-2</v>
      </c>
      <c r="O1140" s="13">
        <f t="shared" si="211"/>
        <v>9.298302158189499E-2</v>
      </c>
      <c r="Q1140">
        <v>15.296251554975379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3.2551961388512418</v>
      </c>
      <c r="G1141" s="13">
        <f t="shared" si="205"/>
        <v>0</v>
      </c>
      <c r="H1141" s="13">
        <f t="shared" si="206"/>
        <v>3.2551961388512418</v>
      </c>
      <c r="I1141" s="16">
        <f t="shared" si="213"/>
        <v>5.9680122768292865</v>
      </c>
      <c r="J1141" s="13">
        <f t="shared" si="207"/>
        <v>5.9601231596969688</v>
      </c>
      <c r="K1141" s="13">
        <f t="shared" si="208"/>
        <v>7.8891171323176579E-3</v>
      </c>
      <c r="L1141" s="13">
        <f t="shared" si="209"/>
        <v>0</v>
      </c>
      <c r="M1141" s="13">
        <f t="shared" si="214"/>
        <v>1.6809411632240325</v>
      </c>
      <c r="N1141" s="13">
        <f t="shared" si="210"/>
        <v>8.8109170502715398E-2</v>
      </c>
      <c r="O1141" s="13">
        <f t="shared" si="211"/>
        <v>8.8109170502715398E-2</v>
      </c>
      <c r="Q1141">
        <v>17.392506904050741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19.328847705893789</v>
      </c>
      <c r="G1142" s="13">
        <f t="shared" si="205"/>
        <v>0</v>
      </c>
      <c r="H1142" s="13">
        <f t="shared" si="206"/>
        <v>19.328847705893789</v>
      </c>
      <c r="I1142" s="16">
        <f t="shared" si="213"/>
        <v>19.336736823026108</v>
      </c>
      <c r="J1142" s="13">
        <f t="shared" si="207"/>
        <v>19.190007726888616</v>
      </c>
      <c r="K1142" s="13">
        <f t="shared" si="208"/>
        <v>0.14672909613749141</v>
      </c>
      <c r="L1142" s="13">
        <f t="shared" si="209"/>
        <v>0</v>
      </c>
      <c r="M1142" s="13">
        <f t="shared" si="214"/>
        <v>1.592831992721317</v>
      </c>
      <c r="N1142" s="13">
        <f t="shared" si="210"/>
        <v>8.3490789980825639E-2</v>
      </c>
      <c r="O1142" s="13">
        <f t="shared" si="211"/>
        <v>8.3490789980825639E-2</v>
      </c>
      <c r="Q1142">
        <v>21.59179512477229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0.83426828557153498</v>
      </c>
      <c r="G1143" s="13">
        <f t="shared" si="205"/>
        <v>0</v>
      </c>
      <c r="H1143" s="13">
        <f t="shared" si="206"/>
        <v>0.83426828557153498</v>
      </c>
      <c r="I1143" s="16">
        <f t="shared" si="213"/>
        <v>0.98099738170902639</v>
      </c>
      <c r="J1143" s="13">
        <f t="shared" si="207"/>
        <v>0.98098496960465975</v>
      </c>
      <c r="K1143" s="13">
        <f t="shared" si="208"/>
        <v>1.2412104366643639E-5</v>
      </c>
      <c r="L1143" s="13">
        <f t="shared" si="209"/>
        <v>0</v>
      </c>
      <c r="M1143" s="13">
        <f t="shared" si="214"/>
        <v>1.5093412027404913</v>
      </c>
      <c r="N1143" s="13">
        <f t="shared" si="210"/>
        <v>7.9114489125822696E-2</v>
      </c>
      <c r="O1143" s="13">
        <f t="shared" si="211"/>
        <v>7.9114489125822696E-2</v>
      </c>
      <c r="Q1143">
        <v>24.762249517952029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0.30433577538723838</v>
      </c>
      <c r="G1144" s="13">
        <f t="shared" si="205"/>
        <v>0</v>
      </c>
      <c r="H1144" s="13">
        <f t="shared" si="206"/>
        <v>0.30433577538723838</v>
      </c>
      <c r="I1144" s="16">
        <f t="shared" si="213"/>
        <v>0.30434818749160503</v>
      </c>
      <c r="J1144" s="13">
        <f t="shared" si="207"/>
        <v>0.30434788009695135</v>
      </c>
      <c r="K1144" s="13">
        <f t="shared" si="208"/>
        <v>3.0739465367579655E-7</v>
      </c>
      <c r="L1144" s="13">
        <f t="shared" si="209"/>
        <v>0</v>
      </c>
      <c r="M1144" s="13">
        <f t="shared" si="214"/>
        <v>1.4302267136146687</v>
      </c>
      <c r="N1144" s="13">
        <f t="shared" si="210"/>
        <v>7.4967578951850536E-2</v>
      </c>
      <c r="O1144" s="13">
        <f t="shared" si="211"/>
        <v>7.4967578951850536E-2</v>
      </c>
      <c r="Q1144">
        <v>26.110567193548381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0.29456082564696318</v>
      </c>
      <c r="G1145" s="13">
        <f t="shared" si="205"/>
        <v>0</v>
      </c>
      <c r="H1145" s="13">
        <f t="shared" si="206"/>
        <v>0.29456082564696318</v>
      </c>
      <c r="I1145" s="16">
        <f t="shared" si="213"/>
        <v>0.29456113304161685</v>
      </c>
      <c r="J1145" s="13">
        <f t="shared" si="207"/>
        <v>0.29456085815955774</v>
      </c>
      <c r="K1145" s="13">
        <f t="shared" si="208"/>
        <v>2.7488205911474495E-7</v>
      </c>
      <c r="L1145" s="13">
        <f t="shared" si="209"/>
        <v>0</v>
      </c>
      <c r="M1145" s="13">
        <f t="shared" si="214"/>
        <v>1.3552591346628182</v>
      </c>
      <c r="N1145" s="13">
        <f t="shared" si="210"/>
        <v>7.1038035586171167E-2</v>
      </c>
      <c r="O1145" s="13">
        <f t="shared" si="211"/>
        <v>7.1038035586171167E-2</v>
      </c>
      <c r="Q1145">
        <v>26.210032798002882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2.6290535614125252</v>
      </c>
      <c r="G1146" s="13">
        <f t="shared" si="205"/>
        <v>0</v>
      </c>
      <c r="H1146" s="13">
        <f t="shared" si="206"/>
        <v>2.6290535614125252</v>
      </c>
      <c r="I1146" s="16">
        <f t="shared" si="213"/>
        <v>2.6290538362945846</v>
      </c>
      <c r="J1146" s="13">
        <f t="shared" si="207"/>
        <v>2.6288047597718851</v>
      </c>
      <c r="K1146" s="13">
        <f t="shared" si="208"/>
        <v>2.4907652269945402E-4</v>
      </c>
      <c r="L1146" s="13">
        <f t="shared" si="209"/>
        <v>0</v>
      </c>
      <c r="M1146" s="13">
        <f t="shared" si="214"/>
        <v>1.2842210990766469</v>
      </c>
      <c r="N1146" s="13">
        <f t="shared" si="210"/>
        <v>6.7314465406216134E-2</v>
      </c>
      <c r="O1146" s="13">
        <f t="shared" si="211"/>
        <v>6.7314465406216134E-2</v>
      </c>
      <c r="Q1146">
        <v>24.46279819937341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28.24062287309826</v>
      </c>
      <c r="G1147" s="13">
        <f t="shared" si="205"/>
        <v>0</v>
      </c>
      <c r="H1147" s="13">
        <f t="shared" si="206"/>
        <v>28.24062287309826</v>
      </c>
      <c r="I1147" s="16">
        <f t="shared" si="213"/>
        <v>28.24087194962096</v>
      </c>
      <c r="J1147" s="13">
        <f t="shared" si="207"/>
        <v>27.718666255596315</v>
      </c>
      <c r="K1147" s="13">
        <f t="shared" si="208"/>
        <v>0.52220569402464534</v>
      </c>
      <c r="L1147" s="13">
        <f t="shared" si="209"/>
        <v>0</v>
      </c>
      <c r="M1147" s="13">
        <f t="shared" si="214"/>
        <v>1.2169066336704308</v>
      </c>
      <c r="N1147" s="13">
        <f t="shared" si="210"/>
        <v>6.3786072004034355E-2</v>
      </c>
      <c r="O1147" s="13">
        <f t="shared" si="211"/>
        <v>6.3786072004034355E-2</v>
      </c>
      <c r="Q1147">
        <v>20.533266814879941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72.405005504790012</v>
      </c>
      <c r="G1148" s="13">
        <f t="shared" si="205"/>
        <v>0.30547239439189922</v>
      </c>
      <c r="H1148" s="13">
        <f t="shared" si="206"/>
        <v>72.099533110398113</v>
      </c>
      <c r="I1148" s="16">
        <f t="shared" si="213"/>
        <v>72.621738804422762</v>
      </c>
      <c r="J1148" s="13">
        <f t="shared" si="207"/>
        <v>62.576984833050055</v>
      </c>
      <c r="K1148" s="13">
        <f t="shared" si="208"/>
        <v>10.044753971372707</v>
      </c>
      <c r="L1148" s="13">
        <f t="shared" si="209"/>
        <v>0</v>
      </c>
      <c r="M1148" s="13">
        <f t="shared" si="214"/>
        <v>1.1531205616663964</v>
      </c>
      <c r="N1148" s="13">
        <f t="shared" si="210"/>
        <v>6.0442624882350117E-2</v>
      </c>
      <c r="O1148" s="13">
        <f t="shared" si="211"/>
        <v>0.36591501927424935</v>
      </c>
      <c r="Q1148">
        <v>18.264365939586451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4.9807010180711728</v>
      </c>
      <c r="G1149" s="13">
        <f t="shared" si="205"/>
        <v>0</v>
      </c>
      <c r="H1149" s="13">
        <f t="shared" si="206"/>
        <v>4.9807010180711728</v>
      </c>
      <c r="I1149" s="16">
        <f t="shared" si="213"/>
        <v>15.02545498944388</v>
      </c>
      <c r="J1149" s="13">
        <f t="shared" si="207"/>
        <v>14.839654656407154</v>
      </c>
      <c r="K1149" s="13">
        <f t="shared" si="208"/>
        <v>0.18580033303672572</v>
      </c>
      <c r="L1149" s="13">
        <f t="shared" si="209"/>
        <v>0</v>
      </c>
      <c r="M1149" s="13">
        <f t="shared" si="214"/>
        <v>1.0926779367840462</v>
      </c>
      <c r="N1149" s="13">
        <f t="shared" si="210"/>
        <v>5.727442979146645E-2</v>
      </c>
      <c r="O1149" s="13">
        <f t="shared" si="211"/>
        <v>5.727442979146645E-2</v>
      </c>
      <c r="Q1149">
        <v>14.49390239068719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33.372462505047153</v>
      </c>
      <c r="G1150" s="13">
        <f t="shared" si="205"/>
        <v>0</v>
      </c>
      <c r="H1150" s="13">
        <f t="shared" si="206"/>
        <v>33.372462505047153</v>
      </c>
      <c r="I1150" s="16">
        <f t="shared" si="213"/>
        <v>33.558262838083877</v>
      </c>
      <c r="J1150" s="13">
        <f t="shared" si="207"/>
        <v>31.067143252425428</v>
      </c>
      <c r="K1150" s="13">
        <f t="shared" si="208"/>
        <v>2.4911195856584492</v>
      </c>
      <c r="L1150" s="13">
        <f t="shared" si="209"/>
        <v>0</v>
      </c>
      <c r="M1150" s="13">
        <f t="shared" si="214"/>
        <v>1.0354035069925798</v>
      </c>
      <c r="N1150" s="13">
        <f t="shared" si="210"/>
        <v>5.4272300621006284E-2</v>
      </c>
      <c r="O1150" s="13">
        <f t="shared" si="211"/>
        <v>5.4272300621006284E-2</v>
      </c>
      <c r="Q1150">
        <v>12.43715912418627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45.680367611225734</v>
      </c>
      <c r="G1151" s="13">
        <f t="shared" si="205"/>
        <v>0</v>
      </c>
      <c r="H1151" s="13">
        <f t="shared" si="206"/>
        <v>45.680367611225734</v>
      </c>
      <c r="I1151" s="16">
        <f t="shared" si="213"/>
        <v>48.171487196884186</v>
      </c>
      <c r="J1151" s="13">
        <f t="shared" si="207"/>
        <v>40.924557314059619</v>
      </c>
      <c r="K1151" s="13">
        <f t="shared" si="208"/>
        <v>7.246929882824567</v>
      </c>
      <c r="L1151" s="13">
        <f t="shared" si="209"/>
        <v>0</v>
      </c>
      <c r="M1151" s="13">
        <f t="shared" si="214"/>
        <v>0.98113120637157347</v>
      </c>
      <c r="N1151" s="13">
        <f t="shared" si="210"/>
        <v>5.1427532764992068E-2</v>
      </c>
      <c r="O1151" s="13">
        <f t="shared" si="211"/>
        <v>5.1427532764992068E-2</v>
      </c>
      <c r="Q1151">
        <v>11.59160262258065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0.61444167195217947</v>
      </c>
      <c r="G1152" s="13">
        <f t="shared" si="205"/>
        <v>0</v>
      </c>
      <c r="H1152" s="13">
        <f t="shared" si="206"/>
        <v>0.61444167195217947</v>
      </c>
      <c r="I1152" s="16">
        <f t="shared" si="213"/>
        <v>7.8613715547767464</v>
      </c>
      <c r="J1152" s="13">
        <f t="shared" si="207"/>
        <v>7.8368292763216356</v>
      </c>
      <c r="K1152" s="13">
        <f t="shared" si="208"/>
        <v>2.4542278455110811E-2</v>
      </c>
      <c r="L1152" s="13">
        <f t="shared" si="209"/>
        <v>0</v>
      </c>
      <c r="M1152" s="13">
        <f t="shared" si="214"/>
        <v>0.92970367360658135</v>
      </c>
      <c r="N1152" s="13">
        <f t="shared" si="210"/>
        <v>4.8731877883036651E-2</v>
      </c>
      <c r="O1152" s="13">
        <f t="shared" si="211"/>
        <v>4.8731877883036651E-2</v>
      </c>
      <c r="Q1152">
        <v>15.17627231067371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62.909848492248813</v>
      </c>
      <c r="G1153" s="13">
        <f t="shared" si="205"/>
        <v>0.11556925414107524</v>
      </c>
      <c r="H1153" s="13">
        <f t="shared" si="206"/>
        <v>62.794279238107734</v>
      </c>
      <c r="I1153" s="16">
        <f t="shared" si="213"/>
        <v>62.818821516562842</v>
      </c>
      <c r="J1153" s="13">
        <f t="shared" si="207"/>
        <v>53.435188059168958</v>
      </c>
      <c r="K1153" s="13">
        <f t="shared" si="208"/>
        <v>9.3836334573938842</v>
      </c>
      <c r="L1153" s="13">
        <f t="shared" si="209"/>
        <v>0</v>
      </c>
      <c r="M1153" s="13">
        <f t="shared" si="214"/>
        <v>0.88097179572354467</v>
      </c>
      <c r="N1153" s="13">
        <f t="shared" si="210"/>
        <v>4.6177519984465919E-2</v>
      </c>
      <c r="O1153" s="13">
        <f t="shared" si="211"/>
        <v>0.16174677412554117</v>
      </c>
      <c r="Q1153">
        <v>15.515145388745051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2.306666667</v>
      </c>
      <c r="G1154" s="13">
        <f t="shared" si="205"/>
        <v>0</v>
      </c>
      <c r="H1154" s="13">
        <f t="shared" si="206"/>
        <v>2.306666667</v>
      </c>
      <c r="I1154" s="16">
        <f t="shared" si="213"/>
        <v>11.690300124393884</v>
      </c>
      <c r="J1154" s="13">
        <f t="shared" si="207"/>
        <v>11.668761842493145</v>
      </c>
      <c r="K1154" s="13">
        <f t="shared" si="208"/>
        <v>2.1538281900738809E-2</v>
      </c>
      <c r="L1154" s="13">
        <f t="shared" si="209"/>
        <v>0</v>
      </c>
      <c r="M1154" s="13">
        <f t="shared" si="214"/>
        <v>0.83479427573907872</v>
      </c>
      <c r="N1154" s="13">
        <f t="shared" si="210"/>
        <v>4.3757052766029675E-2</v>
      </c>
      <c r="O1154" s="13">
        <f t="shared" si="211"/>
        <v>4.3757052766029675E-2</v>
      </c>
      <c r="Q1154">
        <v>24.56275060672565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5.094094098471559</v>
      </c>
      <c r="G1155" s="13">
        <f t="shared" si="205"/>
        <v>0</v>
      </c>
      <c r="H1155" s="13">
        <f t="shared" si="206"/>
        <v>5.094094098471559</v>
      </c>
      <c r="I1155" s="16">
        <f t="shared" si="213"/>
        <v>5.1156323803722978</v>
      </c>
      <c r="J1155" s="13">
        <f t="shared" si="207"/>
        <v>5.1140695573198292</v>
      </c>
      <c r="K1155" s="13">
        <f t="shared" si="208"/>
        <v>1.562823052468687E-3</v>
      </c>
      <c r="L1155" s="13">
        <f t="shared" si="209"/>
        <v>0</v>
      </c>
      <c r="M1155" s="13">
        <f t="shared" si="214"/>
        <v>0.79103722297304901</v>
      </c>
      <c r="N1155" s="13">
        <f t="shared" si="210"/>
        <v>4.1463458137492054E-2</v>
      </c>
      <c r="O1155" s="13">
        <f t="shared" si="211"/>
        <v>4.1463458137492054E-2</v>
      </c>
      <c r="Q1155">
        <v>25.614242452764291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6.2597777406641547E-2</v>
      </c>
      <c r="G1156" s="13">
        <f t="shared" si="205"/>
        <v>0</v>
      </c>
      <c r="H1156" s="13">
        <f t="shared" si="206"/>
        <v>6.2597777406641547E-2</v>
      </c>
      <c r="I1156" s="16">
        <f t="shared" si="213"/>
        <v>6.4160600459110234E-2</v>
      </c>
      <c r="J1156" s="13">
        <f t="shared" si="207"/>
        <v>6.4160597239685979E-2</v>
      </c>
      <c r="K1156" s="13">
        <f t="shared" si="208"/>
        <v>3.2194242549632435E-9</v>
      </c>
      <c r="L1156" s="13">
        <f t="shared" si="209"/>
        <v>0</v>
      </c>
      <c r="M1156" s="13">
        <f t="shared" si="214"/>
        <v>0.74957376483555693</v>
      </c>
      <c r="N1156" s="13">
        <f t="shared" si="210"/>
        <v>3.9290085872836777E-2</v>
      </c>
      <c r="O1156" s="13">
        <f t="shared" si="211"/>
        <v>3.9290085872836777E-2</v>
      </c>
      <c r="Q1156">
        <v>25.306238193548381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4.3201118369572749</v>
      </c>
      <c r="G1157" s="13">
        <f t="shared" si="205"/>
        <v>0</v>
      </c>
      <c r="H1157" s="13">
        <f t="shared" si="206"/>
        <v>4.3201118369572749</v>
      </c>
      <c r="I1157" s="16">
        <f t="shared" si="213"/>
        <v>4.3201118401766987</v>
      </c>
      <c r="J1157" s="13">
        <f t="shared" si="207"/>
        <v>4.3191458994626597</v>
      </c>
      <c r="K1157" s="13">
        <f t="shared" si="208"/>
        <v>9.6594071403899306E-4</v>
      </c>
      <c r="L1157" s="13">
        <f t="shared" si="209"/>
        <v>0</v>
      </c>
      <c r="M1157" s="13">
        <f t="shared" si="214"/>
        <v>0.71028367896272016</v>
      </c>
      <c r="N1157" s="13">
        <f t="shared" si="210"/>
        <v>3.7230634328086473E-2</v>
      </c>
      <c r="O1157" s="13">
        <f t="shared" si="211"/>
        <v>3.7230634328086473E-2</v>
      </c>
      <c r="Q1157">
        <v>25.428315788629501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2.339964678887958</v>
      </c>
      <c r="G1158" s="13">
        <f t="shared" ref="G1158:G1221" si="216">IF((F1158-$J$2)&gt;0,$I$2*(F1158-$J$2),0)</f>
        <v>0</v>
      </c>
      <c r="H1158" s="13">
        <f t="shared" ref="H1158:H1221" si="217">F1158-G1158</f>
        <v>2.339964678887958</v>
      </c>
      <c r="I1158" s="16">
        <f t="shared" si="213"/>
        <v>2.340930619601997</v>
      </c>
      <c r="J1158" s="13">
        <f t="shared" ref="J1158:J1221" si="218">I1158/SQRT(1+(I1158/($K$2*(300+(25*Q1158)+0.05*(Q1158)^3)))^2)</f>
        <v>2.3407839280291731</v>
      </c>
      <c r="K1158" s="13">
        <f t="shared" ref="K1158:K1221" si="219">I1158-J1158</f>
        <v>1.4669157282387602E-4</v>
      </c>
      <c r="L1158" s="13">
        <f t="shared" ref="L1158:L1221" si="220">IF(K1158&gt;$N$2,(K1158-$N$2)/$L$2,0)</f>
        <v>0</v>
      </c>
      <c r="M1158" s="13">
        <f t="shared" si="214"/>
        <v>0.67305304463463367</v>
      </c>
      <c r="N1158" s="13">
        <f t="shared" ref="N1158:N1221" si="221">$M$2*M1158</f>
        <v>3.5279132169827754E-2</v>
      </c>
      <c r="O1158" s="13">
        <f t="shared" ref="O1158:O1221" si="222">N1158+G1158</f>
        <v>3.5279132169827754E-2</v>
      </c>
      <c r="Q1158">
        <v>25.765990460219449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14.542390059406349</v>
      </c>
      <c r="G1159" s="13">
        <f t="shared" si="216"/>
        <v>0</v>
      </c>
      <c r="H1159" s="13">
        <f t="shared" si="217"/>
        <v>14.542390059406349</v>
      </c>
      <c r="I1159" s="16">
        <f t="shared" ref="I1159:I1222" si="224">H1159+K1158-L1158</f>
        <v>14.542536750979174</v>
      </c>
      <c r="J1159" s="13">
        <f t="shared" si="218"/>
        <v>14.478759463583616</v>
      </c>
      <c r="K1159" s="13">
        <f t="shared" si="219"/>
        <v>6.3777287395557991E-2</v>
      </c>
      <c r="L1159" s="13">
        <f t="shared" si="220"/>
        <v>0</v>
      </c>
      <c r="M1159" s="13">
        <f t="shared" ref="M1159:M1222" si="225">L1159+M1158-N1158</f>
        <v>0.63777391246480586</v>
      </c>
      <c r="N1159" s="13">
        <f t="shared" si="221"/>
        <v>3.3429921061464349E-2</v>
      </c>
      <c r="O1159" s="13">
        <f t="shared" si="222"/>
        <v>3.3429921061464349E-2</v>
      </c>
      <c r="Q1159">
        <v>21.473263510389518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67.752854554055318</v>
      </c>
      <c r="G1160" s="13">
        <f t="shared" si="216"/>
        <v>0.21242937537720535</v>
      </c>
      <c r="H1160" s="13">
        <f t="shared" si="217"/>
        <v>67.540425178678106</v>
      </c>
      <c r="I1160" s="16">
        <f t="shared" si="224"/>
        <v>67.604202466073659</v>
      </c>
      <c r="J1160" s="13">
        <f t="shared" si="218"/>
        <v>56.295730361671573</v>
      </c>
      <c r="K1160" s="13">
        <f t="shared" si="219"/>
        <v>11.308472104402085</v>
      </c>
      <c r="L1160" s="13">
        <f t="shared" si="220"/>
        <v>0</v>
      </c>
      <c r="M1160" s="13">
        <f t="shared" si="225"/>
        <v>0.6043439914033415</v>
      </c>
      <c r="N1160" s="13">
        <f t="shared" si="221"/>
        <v>3.1677639256997459E-2</v>
      </c>
      <c r="O1160" s="13">
        <f t="shared" si="222"/>
        <v>0.24410701463420281</v>
      </c>
      <c r="Q1160">
        <v>15.521209586638999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64.719733308455673</v>
      </c>
      <c r="G1161" s="13">
        <f t="shared" si="216"/>
        <v>0.15176695046521246</v>
      </c>
      <c r="H1161" s="13">
        <f t="shared" si="217"/>
        <v>64.567966357990457</v>
      </c>
      <c r="I1161" s="16">
        <f t="shared" si="224"/>
        <v>75.876438462392542</v>
      </c>
      <c r="J1161" s="13">
        <f t="shared" si="218"/>
        <v>57.285725627115696</v>
      </c>
      <c r="K1161" s="13">
        <f t="shared" si="219"/>
        <v>18.590712835276847</v>
      </c>
      <c r="L1161" s="13">
        <f t="shared" si="220"/>
        <v>0.10184149082887976</v>
      </c>
      <c r="M1161" s="13">
        <f t="shared" si="225"/>
        <v>0.67450784297522381</v>
      </c>
      <c r="N1161" s="13">
        <f t="shared" si="221"/>
        <v>3.5355387709190167E-2</v>
      </c>
      <c r="O1161" s="13">
        <f t="shared" si="222"/>
        <v>0.18712233817440263</v>
      </c>
      <c r="Q1161">
        <v>13.33245438209803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85.371543489302326</v>
      </c>
      <c r="G1162" s="13">
        <f t="shared" si="216"/>
        <v>0.56480315408214554</v>
      </c>
      <c r="H1162" s="13">
        <f t="shared" si="217"/>
        <v>84.806740335220184</v>
      </c>
      <c r="I1162" s="16">
        <f t="shared" si="224"/>
        <v>103.29561167966816</v>
      </c>
      <c r="J1162" s="13">
        <f t="shared" si="218"/>
        <v>60.656205331570007</v>
      </c>
      <c r="K1162" s="13">
        <f t="shared" si="219"/>
        <v>42.639406348098149</v>
      </c>
      <c r="L1162" s="13">
        <f t="shared" si="220"/>
        <v>1.0825988803336808</v>
      </c>
      <c r="M1162" s="13">
        <f t="shared" si="225"/>
        <v>1.7217513355997145</v>
      </c>
      <c r="N1162" s="13">
        <f t="shared" si="221"/>
        <v>9.02482997683689E-2</v>
      </c>
      <c r="O1162" s="13">
        <f t="shared" si="222"/>
        <v>0.65505145385051444</v>
      </c>
      <c r="Q1162">
        <v>11.07713862258065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1.0542267583597389</v>
      </c>
      <c r="G1163" s="13">
        <f t="shared" si="216"/>
        <v>0</v>
      </c>
      <c r="H1163" s="13">
        <f t="shared" si="217"/>
        <v>1.0542267583597389</v>
      </c>
      <c r="I1163" s="16">
        <f t="shared" si="224"/>
        <v>42.611034226124204</v>
      </c>
      <c r="J1163" s="13">
        <f t="shared" si="218"/>
        <v>39.037355950928877</v>
      </c>
      <c r="K1163" s="13">
        <f t="shared" si="219"/>
        <v>3.5736782751953271</v>
      </c>
      <c r="L1163" s="13">
        <f t="shared" si="220"/>
        <v>0</v>
      </c>
      <c r="M1163" s="13">
        <f t="shared" si="225"/>
        <v>1.6315030358313456</v>
      </c>
      <c r="N1163" s="13">
        <f t="shared" si="221"/>
        <v>8.5517793427135586E-2</v>
      </c>
      <c r="O1163" s="13">
        <f t="shared" si="222"/>
        <v>8.5517793427135586E-2</v>
      </c>
      <c r="Q1163">
        <v>14.90235587043089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76.973894436289925</v>
      </c>
      <c r="G1164" s="13">
        <f t="shared" si="216"/>
        <v>0.39685017302189751</v>
      </c>
      <c r="H1164" s="13">
        <f t="shared" si="217"/>
        <v>76.577044263268021</v>
      </c>
      <c r="I1164" s="16">
        <f t="shared" si="224"/>
        <v>80.150722538463356</v>
      </c>
      <c r="J1164" s="13">
        <f t="shared" si="218"/>
        <v>61.703714090252241</v>
      </c>
      <c r="K1164" s="13">
        <f t="shared" si="219"/>
        <v>18.447008448211115</v>
      </c>
      <c r="L1164" s="13">
        <f t="shared" si="220"/>
        <v>9.5980917178846159E-2</v>
      </c>
      <c r="M1164" s="13">
        <f t="shared" si="225"/>
        <v>1.6419661595830561</v>
      </c>
      <c r="N1164" s="13">
        <f t="shared" si="221"/>
        <v>8.6066234487893647E-2</v>
      </c>
      <c r="O1164" s="13">
        <f t="shared" si="222"/>
        <v>0.48291640750979115</v>
      </c>
      <c r="Q1164">
        <v>14.798521310501931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45.017631609539663</v>
      </c>
      <c r="G1165" s="13">
        <f t="shared" si="216"/>
        <v>0</v>
      </c>
      <c r="H1165" s="13">
        <f t="shared" si="217"/>
        <v>45.017631609539663</v>
      </c>
      <c r="I1165" s="16">
        <f t="shared" si="224"/>
        <v>63.368659140571928</v>
      </c>
      <c r="J1165" s="13">
        <f t="shared" si="218"/>
        <v>53.516667318852519</v>
      </c>
      <c r="K1165" s="13">
        <f t="shared" si="219"/>
        <v>9.8519918217194089</v>
      </c>
      <c r="L1165" s="13">
        <f t="shared" si="220"/>
        <v>0</v>
      </c>
      <c r="M1165" s="13">
        <f t="shared" si="225"/>
        <v>1.5558999250951624</v>
      </c>
      <c r="N1165" s="13">
        <f t="shared" si="221"/>
        <v>8.1554937665061403E-2</v>
      </c>
      <c r="O1165" s="13">
        <f t="shared" si="222"/>
        <v>8.1554937665061403E-2</v>
      </c>
      <c r="Q1165">
        <v>15.27417910644502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10.14909156726039</v>
      </c>
      <c r="G1166" s="13">
        <f t="shared" si="216"/>
        <v>0</v>
      </c>
      <c r="H1166" s="13">
        <f t="shared" si="217"/>
        <v>10.14909156726039</v>
      </c>
      <c r="I1166" s="16">
        <f t="shared" si="224"/>
        <v>20.001083388979801</v>
      </c>
      <c r="J1166" s="13">
        <f t="shared" si="218"/>
        <v>19.779923506942545</v>
      </c>
      <c r="K1166" s="13">
        <f t="shared" si="219"/>
        <v>0.22115988203725578</v>
      </c>
      <c r="L1166" s="13">
        <f t="shared" si="220"/>
        <v>0</v>
      </c>
      <c r="M1166" s="13">
        <f t="shared" si="225"/>
        <v>1.4743449874301009</v>
      </c>
      <c r="N1166" s="13">
        <f t="shared" si="221"/>
        <v>7.7280107548885868E-2</v>
      </c>
      <c r="O1166" s="13">
        <f t="shared" si="222"/>
        <v>7.7280107548885868E-2</v>
      </c>
      <c r="Q1166">
        <v>19.372502947863111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4.9267386757318006</v>
      </c>
      <c r="G1167" s="13">
        <f t="shared" si="216"/>
        <v>0</v>
      </c>
      <c r="H1167" s="13">
        <f t="shared" si="217"/>
        <v>4.9267386757318006</v>
      </c>
      <c r="I1167" s="16">
        <f t="shared" si="224"/>
        <v>5.1478985577690564</v>
      </c>
      <c r="J1167" s="13">
        <f t="shared" si="218"/>
        <v>5.1455046052211655</v>
      </c>
      <c r="K1167" s="13">
        <f t="shared" si="219"/>
        <v>2.3939525478908763E-3</v>
      </c>
      <c r="L1167" s="13">
        <f t="shared" si="220"/>
        <v>0</v>
      </c>
      <c r="M1167" s="13">
        <f t="shared" si="225"/>
        <v>1.3970648798812151</v>
      </c>
      <c r="N1167" s="13">
        <f t="shared" si="221"/>
        <v>7.3229349365635008E-2</v>
      </c>
      <c r="O1167" s="13">
        <f t="shared" si="222"/>
        <v>7.3229349365635008E-2</v>
      </c>
      <c r="Q1167">
        <v>22.698015301262011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0.83614772931227654</v>
      </c>
      <c r="G1168" s="13">
        <f t="shared" si="216"/>
        <v>0</v>
      </c>
      <c r="H1168" s="13">
        <f t="shared" si="217"/>
        <v>0.83614772931227654</v>
      </c>
      <c r="I1168" s="16">
        <f t="shared" si="224"/>
        <v>0.83854168186016742</v>
      </c>
      <c r="J1168" s="13">
        <f t="shared" si="218"/>
        <v>0.83853404240447615</v>
      </c>
      <c r="K1168" s="13">
        <f t="shared" si="219"/>
        <v>7.6394556912662281E-6</v>
      </c>
      <c r="L1168" s="13">
        <f t="shared" si="220"/>
        <v>0</v>
      </c>
      <c r="M1168" s="13">
        <f t="shared" si="225"/>
        <v>1.32383553051558</v>
      </c>
      <c r="N1168" s="13">
        <f t="shared" si="221"/>
        <v>6.9390918033104348E-2</v>
      </c>
      <c r="O1168" s="13">
        <f t="shared" si="222"/>
        <v>6.9390918033104348E-2</v>
      </c>
      <c r="Q1168">
        <v>24.86726419354838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4.6731575852485712</v>
      </c>
      <c r="G1169" s="13">
        <f t="shared" si="216"/>
        <v>0</v>
      </c>
      <c r="H1169" s="13">
        <f t="shared" si="217"/>
        <v>4.6731575852485712</v>
      </c>
      <c r="I1169" s="16">
        <f t="shared" si="224"/>
        <v>4.6731652247042623</v>
      </c>
      <c r="J1169" s="13">
        <f t="shared" si="218"/>
        <v>4.6719135531780438</v>
      </c>
      <c r="K1169" s="13">
        <f t="shared" si="219"/>
        <v>1.251671526218523E-3</v>
      </c>
      <c r="L1169" s="13">
        <f t="shared" si="220"/>
        <v>0</v>
      </c>
      <c r="M1169" s="13">
        <f t="shared" si="225"/>
        <v>1.2544446124824757</v>
      </c>
      <c r="N1169" s="13">
        <f t="shared" si="221"/>
        <v>6.5753684106015453E-2</v>
      </c>
      <c r="O1169" s="13">
        <f t="shared" si="222"/>
        <v>6.5753684106015453E-2</v>
      </c>
      <c r="Q1169">
        <v>25.258864315808399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8.4732540830539289</v>
      </c>
      <c r="G1170" s="13">
        <f t="shared" si="216"/>
        <v>0</v>
      </c>
      <c r="H1170" s="13">
        <f t="shared" si="217"/>
        <v>8.4732540830539289</v>
      </c>
      <c r="I1170" s="16">
        <f t="shared" si="224"/>
        <v>8.4745057545801465</v>
      </c>
      <c r="J1170" s="13">
        <f t="shared" si="218"/>
        <v>8.4664837244724982</v>
      </c>
      <c r="K1170" s="13">
        <f t="shared" si="219"/>
        <v>8.022030107648348E-3</v>
      </c>
      <c r="L1170" s="13">
        <f t="shared" si="220"/>
        <v>0</v>
      </c>
      <c r="M1170" s="13">
        <f t="shared" si="225"/>
        <v>1.1886909283764604</v>
      </c>
      <c r="N1170" s="13">
        <f t="shared" si="221"/>
        <v>6.2307101506439692E-2</v>
      </c>
      <c r="O1170" s="13">
        <f t="shared" si="222"/>
        <v>6.2307101506439692E-2</v>
      </c>
      <c r="Q1170">
        <v>24.734039639089591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0.84615639483472238</v>
      </c>
      <c r="G1171" s="13">
        <f t="shared" si="216"/>
        <v>0</v>
      </c>
      <c r="H1171" s="13">
        <f t="shared" si="217"/>
        <v>0.84615639483472238</v>
      </c>
      <c r="I1171" s="16">
        <f t="shared" si="224"/>
        <v>0.85417842494237073</v>
      </c>
      <c r="J1171" s="13">
        <f t="shared" si="218"/>
        <v>0.85416310848344046</v>
      </c>
      <c r="K1171" s="13">
        <f t="shared" si="219"/>
        <v>1.5316458930270116E-5</v>
      </c>
      <c r="L1171" s="13">
        <f t="shared" si="220"/>
        <v>0</v>
      </c>
      <c r="M1171" s="13">
        <f t="shared" si="225"/>
        <v>1.1263838268700208</v>
      </c>
      <c r="N1171" s="13">
        <f t="shared" si="221"/>
        <v>5.9041176945682644E-2</v>
      </c>
      <c r="O1171" s="13">
        <f t="shared" si="222"/>
        <v>5.9041176945682644E-2</v>
      </c>
      <c r="Q1171">
        <v>20.319654540801469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2.2367165225218528</v>
      </c>
      <c r="G1172" s="13">
        <f t="shared" si="216"/>
        <v>0</v>
      </c>
      <c r="H1172" s="13">
        <f t="shared" si="217"/>
        <v>2.2367165225218528</v>
      </c>
      <c r="I1172" s="16">
        <f t="shared" si="224"/>
        <v>2.2367318389807833</v>
      </c>
      <c r="J1172" s="13">
        <f t="shared" si="218"/>
        <v>2.2362502411895444</v>
      </c>
      <c r="K1172" s="13">
        <f t="shared" si="219"/>
        <v>4.81597791238908E-4</v>
      </c>
      <c r="L1172" s="13">
        <f t="shared" si="220"/>
        <v>0</v>
      </c>
      <c r="M1172" s="13">
        <f t="shared" si="225"/>
        <v>1.0673426499243381</v>
      </c>
      <c r="N1172" s="13">
        <f t="shared" si="221"/>
        <v>5.594644094896839E-2</v>
      </c>
      <c r="O1172" s="13">
        <f t="shared" si="222"/>
        <v>5.594644094896839E-2</v>
      </c>
      <c r="Q1172">
        <v>16.352324021796299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70.523780141837634</v>
      </c>
      <c r="G1173" s="13">
        <f t="shared" si="216"/>
        <v>0.26784788713285168</v>
      </c>
      <c r="H1173" s="13">
        <f t="shared" si="217"/>
        <v>70.255932254704788</v>
      </c>
      <c r="I1173" s="16">
        <f t="shared" si="224"/>
        <v>70.256413852496024</v>
      </c>
      <c r="J1173" s="13">
        <f t="shared" si="218"/>
        <v>55.711693834818405</v>
      </c>
      <c r="K1173" s="13">
        <f t="shared" si="219"/>
        <v>14.544720017677619</v>
      </c>
      <c r="L1173" s="13">
        <f t="shared" si="220"/>
        <v>0</v>
      </c>
      <c r="M1173" s="13">
        <f t="shared" si="225"/>
        <v>1.0113962089753699</v>
      </c>
      <c r="N1173" s="13">
        <f t="shared" si="221"/>
        <v>5.3013920398910466E-2</v>
      </c>
      <c r="O1173" s="13">
        <f t="shared" si="222"/>
        <v>0.32086180753176213</v>
      </c>
      <c r="Q1173">
        <v>13.995181848767929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64.240095385231399</v>
      </c>
      <c r="G1174" s="13">
        <f t="shared" si="216"/>
        <v>0.14217419200072698</v>
      </c>
      <c r="H1174" s="13">
        <f t="shared" si="217"/>
        <v>64.097921193230675</v>
      </c>
      <c r="I1174" s="16">
        <f t="shared" si="224"/>
        <v>78.642641210908295</v>
      </c>
      <c r="J1174" s="13">
        <f t="shared" si="218"/>
        <v>58.804596450424256</v>
      </c>
      <c r="K1174" s="13">
        <f t="shared" si="219"/>
        <v>19.838044760484038</v>
      </c>
      <c r="L1174" s="13">
        <f t="shared" si="220"/>
        <v>0.15271036660211035</v>
      </c>
      <c r="M1174" s="13">
        <f t="shared" si="225"/>
        <v>1.1110926551785698</v>
      </c>
      <c r="N1174" s="13">
        <f t="shared" si="221"/>
        <v>5.8239666171109039E-2</v>
      </c>
      <c r="O1174" s="13">
        <f t="shared" si="222"/>
        <v>0.20041385817183602</v>
      </c>
      <c r="Q1174">
        <v>13.53121732644467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8.48</v>
      </c>
      <c r="G1175" s="13">
        <f t="shared" si="216"/>
        <v>0</v>
      </c>
      <c r="H1175" s="13">
        <f t="shared" si="217"/>
        <v>8.48</v>
      </c>
      <c r="I1175" s="16">
        <f t="shared" si="224"/>
        <v>28.165334393881928</v>
      </c>
      <c r="J1175" s="13">
        <f t="shared" si="218"/>
        <v>26.713948940340245</v>
      </c>
      <c r="K1175" s="13">
        <f t="shared" si="219"/>
        <v>1.4513854535416826</v>
      </c>
      <c r="L1175" s="13">
        <f t="shared" si="220"/>
        <v>0</v>
      </c>
      <c r="M1175" s="13">
        <f t="shared" si="225"/>
        <v>1.0528529890074607</v>
      </c>
      <c r="N1175" s="13">
        <f t="shared" si="221"/>
        <v>5.5186942620185107E-2</v>
      </c>
      <c r="O1175" s="13">
        <f t="shared" si="222"/>
        <v>5.5186942620185107E-2</v>
      </c>
      <c r="Q1175">
        <v>12.813325622580651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1.8469105955318399</v>
      </c>
      <c r="G1176" s="13">
        <f t="shared" si="216"/>
        <v>0</v>
      </c>
      <c r="H1176" s="13">
        <f t="shared" si="217"/>
        <v>1.8469105955318399</v>
      </c>
      <c r="I1176" s="16">
        <f t="shared" si="224"/>
        <v>3.2982960490735227</v>
      </c>
      <c r="J1176" s="13">
        <f t="shared" si="218"/>
        <v>3.2969314817224791</v>
      </c>
      <c r="K1176" s="13">
        <f t="shared" si="219"/>
        <v>1.3645673510436218E-3</v>
      </c>
      <c r="L1176" s="13">
        <f t="shared" si="220"/>
        <v>0</v>
      </c>
      <c r="M1176" s="13">
        <f t="shared" si="225"/>
        <v>0.99766604638727563</v>
      </c>
      <c r="N1176" s="13">
        <f t="shared" si="221"/>
        <v>5.2294232367602993E-2</v>
      </c>
      <c r="O1176" s="13">
        <f t="shared" si="222"/>
        <v>5.2294232367602993E-2</v>
      </c>
      <c r="Q1176">
        <v>17.22930001772432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11.11918735594837</v>
      </c>
      <c r="G1177" s="13">
        <f t="shared" si="216"/>
        <v>0</v>
      </c>
      <c r="H1177" s="13">
        <f t="shared" si="217"/>
        <v>11.11918735594837</v>
      </c>
      <c r="I1177" s="16">
        <f t="shared" si="224"/>
        <v>11.120551923299413</v>
      </c>
      <c r="J1177" s="13">
        <f t="shared" si="218"/>
        <v>11.079216893164013</v>
      </c>
      <c r="K1177" s="13">
        <f t="shared" si="219"/>
        <v>4.1335030135400075E-2</v>
      </c>
      <c r="L1177" s="13">
        <f t="shared" si="220"/>
        <v>0</v>
      </c>
      <c r="M1177" s="13">
        <f t="shared" si="225"/>
        <v>0.94537181401967263</v>
      </c>
      <c r="N1177" s="13">
        <f t="shared" si="221"/>
        <v>4.9553148065075471E-2</v>
      </c>
      <c r="O1177" s="13">
        <f t="shared" si="222"/>
        <v>4.9553148065075471E-2</v>
      </c>
      <c r="Q1177">
        <v>18.859189825769899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0.47099532354618012</v>
      </c>
      <c r="G1178" s="13">
        <f t="shared" si="216"/>
        <v>0</v>
      </c>
      <c r="H1178" s="13">
        <f t="shared" si="217"/>
        <v>0.47099532354618012</v>
      </c>
      <c r="I1178" s="16">
        <f t="shared" si="224"/>
        <v>0.5123303536815802</v>
      </c>
      <c r="J1178" s="13">
        <f t="shared" si="218"/>
        <v>0.51232813411432121</v>
      </c>
      <c r="K1178" s="13">
        <f t="shared" si="219"/>
        <v>2.2195672589875315E-6</v>
      </c>
      <c r="L1178" s="13">
        <f t="shared" si="220"/>
        <v>0</v>
      </c>
      <c r="M1178" s="13">
        <f t="shared" si="225"/>
        <v>0.89581866595459714</v>
      </c>
      <c r="N1178" s="13">
        <f t="shared" si="221"/>
        <v>4.695574200034569E-2</v>
      </c>
      <c r="O1178" s="13">
        <f t="shared" si="222"/>
        <v>4.695574200034569E-2</v>
      </c>
      <c r="Q1178">
        <v>23.138235544685429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5.1790725442564289</v>
      </c>
      <c r="G1179" s="13">
        <f t="shared" si="216"/>
        <v>0</v>
      </c>
      <c r="H1179" s="13">
        <f t="shared" si="217"/>
        <v>5.1790725442564289</v>
      </c>
      <c r="I1179" s="16">
        <f t="shared" si="224"/>
        <v>5.1790747638236878</v>
      </c>
      <c r="J1179" s="13">
        <f t="shared" si="218"/>
        <v>5.1773111468394992</v>
      </c>
      <c r="K1179" s="13">
        <f t="shared" si="219"/>
        <v>1.7636169841885874E-3</v>
      </c>
      <c r="L1179" s="13">
        <f t="shared" si="220"/>
        <v>0</v>
      </c>
      <c r="M1179" s="13">
        <f t="shared" si="225"/>
        <v>0.84886292395425145</v>
      </c>
      <c r="N1179" s="13">
        <f t="shared" si="221"/>
        <v>4.4494483052974328E-2</v>
      </c>
      <c r="O1179" s="13">
        <f t="shared" si="222"/>
        <v>4.4494483052974328E-2</v>
      </c>
      <c r="Q1179">
        <v>25.00988142567336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0.87015854069200615</v>
      </c>
      <c r="G1180" s="13">
        <f t="shared" si="216"/>
        <v>0</v>
      </c>
      <c r="H1180" s="13">
        <f t="shared" si="217"/>
        <v>0.87015854069200615</v>
      </c>
      <c r="I1180" s="16">
        <f t="shared" si="224"/>
        <v>0.87192215767619474</v>
      </c>
      <c r="J1180" s="13">
        <f t="shared" si="218"/>
        <v>0.87191659167501845</v>
      </c>
      <c r="K1180" s="13">
        <f t="shared" si="219"/>
        <v>5.566001176293689E-6</v>
      </c>
      <c r="L1180" s="13">
        <f t="shared" si="220"/>
        <v>0</v>
      </c>
      <c r="M1180" s="13">
        <f t="shared" si="225"/>
        <v>0.80436844090127713</v>
      </c>
      <c r="N1180" s="13">
        <f t="shared" si="221"/>
        <v>4.2162234858025345E-2</v>
      </c>
      <c r="O1180" s="13">
        <f t="shared" si="222"/>
        <v>4.2162234858025345E-2</v>
      </c>
      <c r="Q1180">
        <v>28.016811193548389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4.6334215356626069</v>
      </c>
      <c r="G1181" s="13">
        <f t="shared" si="216"/>
        <v>0</v>
      </c>
      <c r="H1181" s="13">
        <f t="shared" si="217"/>
        <v>4.6334215356626069</v>
      </c>
      <c r="I1181" s="16">
        <f t="shared" si="224"/>
        <v>4.6334271016637834</v>
      </c>
      <c r="J1181" s="13">
        <f t="shared" si="218"/>
        <v>4.6322626575673373</v>
      </c>
      <c r="K1181" s="13">
        <f t="shared" si="219"/>
        <v>1.1644440964460046E-3</v>
      </c>
      <c r="L1181" s="13">
        <f t="shared" si="220"/>
        <v>0</v>
      </c>
      <c r="M1181" s="13">
        <f t="shared" si="225"/>
        <v>0.76220620604325173</v>
      </c>
      <c r="N1181" s="13">
        <f t="shared" si="221"/>
        <v>3.9952235114336411E-2</v>
      </c>
      <c r="O1181" s="13">
        <f t="shared" si="222"/>
        <v>3.9952235114336411E-2</v>
      </c>
      <c r="Q1181">
        <v>25.594900277937999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8.48</v>
      </c>
      <c r="G1182" s="13">
        <f t="shared" si="216"/>
        <v>0</v>
      </c>
      <c r="H1182" s="13">
        <f t="shared" si="217"/>
        <v>8.48</v>
      </c>
      <c r="I1182" s="16">
        <f t="shared" si="224"/>
        <v>8.4811644440964464</v>
      </c>
      <c r="J1182" s="13">
        <f t="shared" si="218"/>
        <v>8.4729772287771006</v>
      </c>
      <c r="K1182" s="13">
        <f t="shared" si="219"/>
        <v>8.187215319345853E-3</v>
      </c>
      <c r="L1182" s="13">
        <f t="shared" si="220"/>
        <v>0</v>
      </c>
      <c r="M1182" s="13">
        <f t="shared" si="225"/>
        <v>0.7222539709289153</v>
      </c>
      <c r="N1182" s="13">
        <f t="shared" si="221"/>
        <v>3.785807597737887E-2</v>
      </c>
      <c r="O1182" s="13">
        <f t="shared" si="222"/>
        <v>3.785807597737887E-2</v>
      </c>
      <c r="Q1182">
        <v>24.60460321598136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34.708043838085068</v>
      </c>
      <c r="G1183" s="13">
        <f t="shared" si="216"/>
        <v>0</v>
      </c>
      <c r="H1183" s="13">
        <f t="shared" si="217"/>
        <v>34.708043838085068</v>
      </c>
      <c r="I1183" s="16">
        <f t="shared" si="224"/>
        <v>34.716231053404414</v>
      </c>
      <c r="J1183" s="13">
        <f t="shared" si="218"/>
        <v>33.8104515397822</v>
      </c>
      <c r="K1183" s="13">
        <f t="shared" si="219"/>
        <v>0.90577951362221398</v>
      </c>
      <c r="L1183" s="13">
        <f t="shared" si="220"/>
        <v>0</v>
      </c>
      <c r="M1183" s="13">
        <f t="shared" si="225"/>
        <v>0.68439589495153641</v>
      </c>
      <c r="N1183" s="13">
        <f t="shared" si="221"/>
        <v>3.5873685479856705E-2</v>
      </c>
      <c r="O1183" s="13">
        <f t="shared" si="222"/>
        <v>3.5873685479856705E-2</v>
      </c>
      <c r="Q1183">
        <v>20.93495487416374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42.17005749209077</v>
      </c>
      <c r="G1184" s="13">
        <f t="shared" si="216"/>
        <v>0</v>
      </c>
      <c r="H1184" s="13">
        <f t="shared" si="217"/>
        <v>42.17005749209077</v>
      </c>
      <c r="I1184" s="16">
        <f t="shared" si="224"/>
        <v>43.075837005712984</v>
      </c>
      <c r="J1184" s="13">
        <f t="shared" si="218"/>
        <v>40.531811520929359</v>
      </c>
      <c r="K1184" s="13">
        <f t="shared" si="219"/>
        <v>2.5440254847836243</v>
      </c>
      <c r="L1184" s="13">
        <f t="shared" si="220"/>
        <v>0</v>
      </c>
      <c r="M1184" s="13">
        <f t="shared" si="225"/>
        <v>0.64852220947167971</v>
      </c>
      <c r="N1184" s="13">
        <f t="shared" si="221"/>
        <v>3.3993309926173977E-2</v>
      </c>
      <c r="O1184" s="13">
        <f t="shared" si="222"/>
        <v>3.3993309926173977E-2</v>
      </c>
      <c r="Q1184">
        <v>17.84472928271051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39.683346307278264</v>
      </c>
      <c r="G1185" s="13">
        <f t="shared" si="216"/>
        <v>0</v>
      </c>
      <c r="H1185" s="13">
        <f t="shared" si="217"/>
        <v>39.683346307278264</v>
      </c>
      <c r="I1185" s="16">
        <f t="shared" si="224"/>
        <v>42.227371792061888</v>
      </c>
      <c r="J1185" s="13">
        <f t="shared" si="218"/>
        <v>38.353995844892594</v>
      </c>
      <c r="K1185" s="13">
        <f t="shared" si="219"/>
        <v>3.8733759471692935</v>
      </c>
      <c r="L1185" s="13">
        <f t="shared" si="220"/>
        <v>0</v>
      </c>
      <c r="M1185" s="13">
        <f t="shared" si="225"/>
        <v>0.61452889954550571</v>
      </c>
      <c r="N1185" s="13">
        <f t="shared" si="221"/>
        <v>3.2211497209723931E-2</v>
      </c>
      <c r="O1185" s="13">
        <f t="shared" si="222"/>
        <v>3.2211497209723931E-2</v>
      </c>
      <c r="Q1185">
        <v>14.031602095669729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90.916923278984612</v>
      </c>
      <c r="G1186" s="13">
        <f t="shared" si="216"/>
        <v>0.67571074987579127</v>
      </c>
      <c r="H1186" s="13">
        <f t="shared" si="217"/>
        <v>90.241212529108822</v>
      </c>
      <c r="I1186" s="16">
        <f t="shared" si="224"/>
        <v>94.114588476278115</v>
      </c>
      <c r="J1186" s="13">
        <f t="shared" si="218"/>
        <v>58.508916294737176</v>
      </c>
      <c r="K1186" s="13">
        <f t="shared" si="219"/>
        <v>35.605672181540939</v>
      </c>
      <c r="L1186" s="13">
        <f t="shared" si="220"/>
        <v>0.79574808920918261</v>
      </c>
      <c r="M1186" s="13">
        <f t="shared" si="225"/>
        <v>1.3780654915449646</v>
      </c>
      <c r="N1186" s="13">
        <f t="shared" si="221"/>
        <v>7.2233466592941623E-2</v>
      </c>
      <c r="O1186" s="13">
        <f t="shared" si="222"/>
        <v>0.74794421646873288</v>
      </c>
      <c r="Q1186">
        <v>11.029756622580649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7.5200739818480056</v>
      </c>
      <c r="G1187" s="13">
        <f t="shared" si="216"/>
        <v>0</v>
      </c>
      <c r="H1187" s="13">
        <f t="shared" si="217"/>
        <v>7.5200739818480056</v>
      </c>
      <c r="I1187" s="16">
        <f t="shared" si="224"/>
        <v>42.329998074179763</v>
      </c>
      <c r="J1187" s="13">
        <f t="shared" si="218"/>
        <v>37.289462936839421</v>
      </c>
      <c r="K1187" s="13">
        <f t="shared" si="219"/>
        <v>5.040535137340342</v>
      </c>
      <c r="L1187" s="13">
        <f t="shared" si="220"/>
        <v>0</v>
      </c>
      <c r="M1187" s="13">
        <f t="shared" si="225"/>
        <v>1.305832024952023</v>
      </c>
      <c r="N1187" s="13">
        <f t="shared" si="221"/>
        <v>6.8447236019687788E-2</v>
      </c>
      <c r="O1187" s="13">
        <f t="shared" si="222"/>
        <v>6.8447236019687788E-2</v>
      </c>
      <c r="Q1187">
        <v>11.820102545090579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76.116686600306764</v>
      </c>
      <c r="G1188" s="13">
        <f t="shared" si="216"/>
        <v>0.37970601630223427</v>
      </c>
      <c r="H1188" s="13">
        <f t="shared" si="217"/>
        <v>75.736980584004527</v>
      </c>
      <c r="I1188" s="16">
        <f t="shared" si="224"/>
        <v>80.777515721344869</v>
      </c>
      <c r="J1188" s="13">
        <f t="shared" si="218"/>
        <v>60.10738613057103</v>
      </c>
      <c r="K1188" s="13">
        <f t="shared" si="219"/>
        <v>20.67012959077384</v>
      </c>
      <c r="L1188" s="13">
        <f t="shared" si="220"/>
        <v>0.18664457369600052</v>
      </c>
      <c r="M1188" s="13">
        <f t="shared" si="225"/>
        <v>1.4240293626283358</v>
      </c>
      <c r="N1188" s="13">
        <f t="shared" si="221"/>
        <v>7.464273506875313E-2</v>
      </c>
      <c r="O1188" s="13">
        <f t="shared" si="222"/>
        <v>0.4543487513709874</v>
      </c>
      <c r="Q1188">
        <v>13.760548193779711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11.39441150586932</v>
      </c>
      <c r="G1189" s="13">
        <f t="shared" si="216"/>
        <v>0</v>
      </c>
      <c r="H1189" s="13">
        <f t="shared" si="217"/>
        <v>11.39441150586932</v>
      </c>
      <c r="I1189" s="16">
        <f t="shared" si="224"/>
        <v>31.877896522947161</v>
      </c>
      <c r="J1189" s="13">
        <f t="shared" si="218"/>
        <v>30.51162162359034</v>
      </c>
      <c r="K1189" s="13">
        <f t="shared" si="219"/>
        <v>1.3662748993568208</v>
      </c>
      <c r="L1189" s="13">
        <f t="shared" si="220"/>
        <v>0</v>
      </c>
      <c r="M1189" s="13">
        <f t="shared" si="225"/>
        <v>1.3493866275595827</v>
      </c>
      <c r="N1189" s="13">
        <f t="shared" si="221"/>
        <v>7.0730218905279738E-2</v>
      </c>
      <c r="O1189" s="13">
        <f t="shared" si="222"/>
        <v>7.0730218905279738E-2</v>
      </c>
      <c r="Q1189">
        <v>16.028541433263609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2.3328177753788668</v>
      </c>
      <c r="G1190" s="13">
        <f t="shared" si="216"/>
        <v>0</v>
      </c>
      <c r="H1190" s="13">
        <f t="shared" si="217"/>
        <v>2.3328177753788668</v>
      </c>
      <c r="I1190" s="16">
        <f t="shared" si="224"/>
        <v>3.6990926747356876</v>
      </c>
      <c r="J1190" s="13">
        <f t="shared" si="218"/>
        <v>3.6977147008085893</v>
      </c>
      <c r="K1190" s="13">
        <f t="shared" si="219"/>
        <v>1.3779739270982638E-3</v>
      </c>
      <c r="L1190" s="13">
        <f t="shared" si="220"/>
        <v>0</v>
      </c>
      <c r="M1190" s="13">
        <f t="shared" si="225"/>
        <v>1.2786564086543031</v>
      </c>
      <c r="N1190" s="13">
        <f t="shared" si="221"/>
        <v>6.7022783419990795E-2</v>
      </c>
      <c r="O1190" s="13">
        <f t="shared" si="222"/>
        <v>6.7022783419990795E-2</v>
      </c>
      <c r="Q1190">
        <v>19.593530357415421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2.241204771063503</v>
      </c>
      <c r="G1191" s="13">
        <f t="shared" si="216"/>
        <v>0</v>
      </c>
      <c r="H1191" s="13">
        <f t="shared" si="217"/>
        <v>2.241204771063503</v>
      </c>
      <c r="I1191" s="16">
        <f t="shared" si="224"/>
        <v>2.2425827449906013</v>
      </c>
      <c r="J1191" s="13">
        <f t="shared" si="218"/>
        <v>2.2424042280485041</v>
      </c>
      <c r="K1191" s="13">
        <f t="shared" si="219"/>
        <v>1.7851694209713997E-4</v>
      </c>
      <c r="L1191" s="13">
        <f t="shared" si="220"/>
        <v>0</v>
      </c>
      <c r="M1191" s="13">
        <f t="shared" si="225"/>
        <v>1.2116336252343123</v>
      </c>
      <c r="N1191" s="13">
        <f t="shared" si="221"/>
        <v>6.3509678987119289E-2</v>
      </c>
      <c r="O1191" s="13">
        <f t="shared" si="222"/>
        <v>6.3509678987119289E-2</v>
      </c>
      <c r="Q1191">
        <v>23.435404714160072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8.5027808039622101</v>
      </c>
      <c r="G1192" s="13">
        <f t="shared" si="216"/>
        <v>0</v>
      </c>
      <c r="H1192" s="13">
        <f t="shared" si="217"/>
        <v>8.5027808039622101</v>
      </c>
      <c r="I1192" s="16">
        <f t="shared" si="224"/>
        <v>8.5029593209043064</v>
      </c>
      <c r="J1192" s="13">
        <f t="shared" si="218"/>
        <v>8.4971888089764214</v>
      </c>
      <c r="K1192" s="13">
        <f t="shared" si="219"/>
        <v>5.7705119278850248E-3</v>
      </c>
      <c r="L1192" s="13">
        <f t="shared" si="220"/>
        <v>0</v>
      </c>
      <c r="M1192" s="13">
        <f t="shared" si="225"/>
        <v>1.1481239462471931</v>
      </c>
      <c r="N1192" s="13">
        <f t="shared" si="221"/>
        <v>6.0180719439412014E-2</v>
      </c>
      <c r="O1192" s="13">
        <f t="shared" si="222"/>
        <v>6.0180719439412014E-2</v>
      </c>
      <c r="Q1192">
        <v>27.192730193548389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0.60533620057147119</v>
      </c>
      <c r="G1193" s="13">
        <f t="shared" si="216"/>
        <v>0</v>
      </c>
      <c r="H1193" s="13">
        <f t="shared" si="217"/>
        <v>0.60533620057147119</v>
      </c>
      <c r="I1193" s="16">
        <f t="shared" si="224"/>
        <v>0.61110671249935622</v>
      </c>
      <c r="J1193" s="13">
        <f t="shared" si="218"/>
        <v>0.61110440789980469</v>
      </c>
      <c r="K1193" s="13">
        <f t="shared" si="219"/>
        <v>2.3045995515280637E-6</v>
      </c>
      <c r="L1193" s="13">
        <f t="shared" si="220"/>
        <v>0</v>
      </c>
      <c r="M1193" s="13">
        <f t="shared" si="225"/>
        <v>1.0879432268077811</v>
      </c>
      <c r="N1193" s="13">
        <f t="shared" si="221"/>
        <v>5.7026252533566767E-2</v>
      </c>
      <c r="O1193" s="13">
        <f t="shared" si="222"/>
        <v>5.7026252533566767E-2</v>
      </c>
      <c r="Q1193">
        <v>26.6675362759051</v>
      </c>
    </row>
    <row r="1194" spans="1:17" x14ac:dyDescent="0.2">
      <c r="A1194" s="14">
        <f t="shared" si="223"/>
        <v>58319</v>
      </c>
      <c r="B1194" s="1">
        <v>9</v>
      </c>
      <c r="F1194" s="34">
        <v>2.5733333329999999</v>
      </c>
      <c r="G1194" s="13">
        <f t="shared" si="216"/>
        <v>0</v>
      </c>
      <c r="H1194" s="13">
        <f t="shared" si="217"/>
        <v>2.5733333329999999</v>
      </c>
      <c r="I1194" s="16">
        <f t="shared" si="224"/>
        <v>2.5733356375995515</v>
      </c>
      <c r="J1194" s="13">
        <f t="shared" si="218"/>
        <v>2.5730568533624867</v>
      </c>
      <c r="K1194" s="13">
        <f t="shared" si="219"/>
        <v>2.7878423706484412E-4</v>
      </c>
      <c r="L1194" s="13">
        <f t="shared" si="220"/>
        <v>0</v>
      </c>
      <c r="M1194" s="13">
        <f t="shared" si="225"/>
        <v>1.0309169742742144</v>
      </c>
      <c r="N1194" s="13">
        <f t="shared" si="221"/>
        <v>5.4037131963770073E-2</v>
      </c>
      <c r="O1194" s="13">
        <f t="shared" si="222"/>
        <v>5.4037131963770073E-2</v>
      </c>
      <c r="Q1194">
        <v>23.20000234025062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5.4847972695896257</v>
      </c>
      <c r="G1195" s="13">
        <f t="shared" si="216"/>
        <v>0</v>
      </c>
      <c r="H1195" s="13">
        <f t="shared" si="217"/>
        <v>5.4847972695896257</v>
      </c>
      <c r="I1195" s="16">
        <f t="shared" si="224"/>
        <v>5.4850760538266901</v>
      </c>
      <c r="J1195" s="13">
        <f t="shared" si="218"/>
        <v>5.4797780212051146</v>
      </c>
      <c r="K1195" s="13">
        <f t="shared" si="219"/>
        <v>5.2980326215754658E-3</v>
      </c>
      <c r="L1195" s="13">
        <f t="shared" si="220"/>
        <v>0</v>
      </c>
      <c r="M1195" s="13">
        <f t="shared" si="225"/>
        <v>0.97687984231044434</v>
      </c>
      <c r="N1195" s="13">
        <f t="shared" si="221"/>
        <v>5.1204690842189308E-2</v>
      </c>
      <c r="O1195" s="13">
        <f t="shared" si="222"/>
        <v>5.1204690842189308E-2</v>
      </c>
      <c r="Q1195">
        <v>18.422654091244681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11.656704533678861</v>
      </c>
      <c r="G1196" s="13">
        <f t="shared" si="216"/>
        <v>0</v>
      </c>
      <c r="H1196" s="13">
        <f t="shared" si="217"/>
        <v>11.656704533678861</v>
      </c>
      <c r="I1196" s="16">
        <f t="shared" si="224"/>
        <v>11.662002566300437</v>
      </c>
      <c r="J1196" s="13">
        <f t="shared" si="218"/>
        <v>11.5793079301246</v>
      </c>
      <c r="K1196" s="13">
        <f t="shared" si="219"/>
        <v>8.2694636175837388E-2</v>
      </c>
      <c r="L1196" s="13">
        <f t="shared" si="220"/>
        <v>0</v>
      </c>
      <c r="M1196" s="13">
        <f t="shared" si="225"/>
        <v>0.92567515146825508</v>
      </c>
      <c r="N1196" s="13">
        <f t="shared" si="221"/>
        <v>4.8520716569526452E-2</v>
      </c>
      <c r="O1196" s="13">
        <f t="shared" si="222"/>
        <v>4.8520716569526452E-2</v>
      </c>
      <c r="Q1196">
        <v>14.906188784727011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44.073136031023701</v>
      </c>
      <c r="G1197" s="13">
        <f t="shared" si="216"/>
        <v>0</v>
      </c>
      <c r="H1197" s="13">
        <f t="shared" si="217"/>
        <v>44.073136031023701</v>
      </c>
      <c r="I1197" s="16">
        <f t="shared" si="224"/>
        <v>44.155830667199538</v>
      </c>
      <c r="J1197" s="13">
        <f t="shared" si="218"/>
        <v>38.534904260455555</v>
      </c>
      <c r="K1197" s="13">
        <f t="shared" si="219"/>
        <v>5.6209264067439833</v>
      </c>
      <c r="L1197" s="13">
        <f t="shared" si="220"/>
        <v>0</v>
      </c>
      <c r="M1197" s="13">
        <f t="shared" si="225"/>
        <v>0.87715443489872857</v>
      </c>
      <c r="N1197" s="13">
        <f t="shared" si="221"/>
        <v>4.5977427022771175E-2</v>
      </c>
      <c r="O1197" s="13">
        <f t="shared" si="222"/>
        <v>4.5977427022771175E-2</v>
      </c>
      <c r="Q1197">
        <v>11.844680535896989</v>
      </c>
    </row>
    <row r="1198" spans="1:17" x14ac:dyDescent="0.2">
      <c r="A1198" s="14">
        <f t="shared" si="223"/>
        <v>58441</v>
      </c>
      <c r="B1198" s="1">
        <v>1</v>
      </c>
      <c r="F1198" s="34">
        <v>201.37221690169639</v>
      </c>
      <c r="G1198" s="13">
        <f t="shared" si="216"/>
        <v>2.8848166223300269</v>
      </c>
      <c r="H1198" s="13">
        <f t="shared" si="217"/>
        <v>198.48740027936637</v>
      </c>
      <c r="I1198" s="16">
        <f t="shared" si="224"/>
        <v>204.10832668611036</v>
      </c>
      <c r="J1198" s="13">
        <f t="shared" si="218"/>
        <v>71.449945450908771</v>
      </c>
      <c r="K1198" s="13">
        <f t="shared" si="219"/>
        <v>132.6583812352016</v>
      </c>
      <c r="L1198" s="13">
        <f t="shared" si="220"/>
        <v>4.7537660798784156</v>
      </c>
      <c r="M1198" s="13">
        <f t="shared" si="225"/>
        <v>5.5849430877543726</v>
      </c>
      <c r="N1198" s="13">
        <f t="shared" si="221"/>
        <v>0.29274356148379221</v>
      </c>
      <c r="O1198" s="13">
        <f t="shared" si="222"/>
        <v>3.177560183813819</v>
      </c>
      <c r="Q1198">
        <v>11.34006962258065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51.124797926511413</v>
      </c>
      <c r="G1199" s="13">
        <f t="shared" si="216"/>
        <v>0</v>
      </c>
      <c r="H1199" s="13">
        <f t="shared" si="217"/>
        <v>51.124797926511413</v>
      </c>
      <c r="I1199" s="16">
        <f t="shared" si="224"/>
        <v>179.0294130818346</v>
      </c>
      <c r="J1199" s="13">
        <f t="shared" si="218"/>
        <v>79.095959821309563</v>
      </c>
      <c r="K1199" s="13">
        <f t="shared" si="219"/>
        <v>99.933453260525042</v>
      </c>
      <c r="L1199" s="13">
        <f t="shared" si="220"/>
        <v>3.4191732083336395</v>
      </c>
      <c r="M1199" s="13">
        <f t="shared" si="225"/>
        <v>8.71137273460422</v>
      </c>
      <c r="N1199" s="13">
        <f t="shared" si="221"/>
        <v>0.45662028057769177</v>
      </c>
      <c r="O1199" s="13">
        <f t="shared" si="222"/>
        <v>0.45662028057769177</v>
      </c>
      <c r="Q1199">
        <v>13.46617130111453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57.345621497353171</v>
      </c>
      <c r="G1200" s="13">
        <f t="shared" si="216"/>
        <v>4.2847142431624262E-3</v>
      </c>
      <c r="H1200" s="13">
        <f t="shared" si="217"/>
        <v>57.341336783110009</v>
      </c>
      <c r="I1200" s="16">
        <f t="shared" si="224"/>
        <v>153.85561683530142</v>
      </c>
      <c r="J1200" s="13">
        <f t="shared" si="218"/>
        <v>88.903176884714171</v>
      </c>
      <c r="K1200" s="13">
        <f t="shared" si="219"/>
        <v>64.952439950587248</v>
      </c>
      <c r="L1200" s="13">
        <f t="shared" si="220"/>
        <v>1.9925723296706714</v>
      </c>
      <c r="M1200" s="13">
        <f t="shared" si="225"/>
        <v>10.2473247836972</v>
      </c>
      <c r="N1200" s="13">
        <f t="shared" si="221"/>
        <v>0.53712961899972422</v>
      </c>
      <c r="O1200" s="13">
        <f t="shared" si="222"/>
        <v>0.54141433324288668</v>
      </c>
      <c r="Q1200">
        <v>16.504841037051492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5.1678990302469572</v>
      </c>
      <c r="G1201" s="13">
        <f t="shared" si="216"/>
        <v>0</v>
      </c>
      <c r="H1201" s="13">
        <f t="shared" si="217"/>
        <v>5.1678990302469572</v>
      </c>
      <c r="I1201" s="16">
        <f t="shared" si="224"/>
        <v>68.12776665116354</v>
      </c>
      <c r="J1201" s="13">
        <f t="shared" si="218"/>
        <v>59.309770438129377</v>
      </c>
      <c r="K1201" s="13">
        <f t="shared" si="219"/>
        <v>8.8179962130341636</v>
      </c>
      <c r="L1201" s="13">
        <f t="shared" si="220"/>
        <v>0</v>
      </c>
      <c r="M1201" s="13">
        <f t="shared" si="225"/>
        <v>9.7101951646974758</v>
      </c>
      <c r="N1201" s="13">
        <f t="shared" si="221"/>
        <v>0.50897512661301014</v>
      </c>
      <c r="O1201" s="13">
        <f t="shared" si="222"/>
        <v>0.50897512661301014</v>
      </c>
      <c r="Q1201">
        <v>17.941564804275689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11.658487312648409</v>
      </c>
      <c r="G1202" s="13">
        <f t="shared" si="216"/>
        <v>0</v>
      </c>
      <c r="H1202" s="13">
        <f t="shared" si="217"/>
        <v>11.658487312648409</v>
      </c>
      <c r="I1202" s="16">
        <f t="shared" si="224"/>
        <v>20.476483525682575</v>
      </c>
      <c r="J1202" s="13">
        <f t="shared" si="218"/>
        <v>20.234209776504269</v>
      </c>
      <c r="K1202" s="13">
        <f t="shared" si="219"/>
        <v>0.24227374917830602</v>
      </c>
      <c r="L1202" s="13">
        <f t="shared" si="220"/>
        <v>0</v>
      </c>
      <c r="M1202" s="13">
        <f t="shared" si="225"/>
        <v>9.2012200380844664</v>
      </c>
      <c r="N1202" s="13">
        <f t="shared" si="221"/>
        <v>0.48229639615323977</v>
      </c>
      <c r="O1202" s="13">
        <f t="shared" si="222"/>
        <v>0.48229639615323977</v>
      </c>
      <c r="Q1202">
        <v>19.217971798874949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7.7572606632670222</v>
      </c>
      <c r="G1203" s="13">
        <f t="shared" si="216"/>
        <v>0</v>
      </c>
      <c r="H1203" s="13">
        <f t="shared" si="217"/>
        <v>7.7572606632670222</v>
      </c>
      <c r="I1203" s="16">
        <f t="shared" si="224"/>
        <v>7.9995344124453283</v>
      </c>
      <c r="J1203" s="13">
        <f t="shared" si="218"/>
        <v>7.9922739105764711</v>
      </c>
      <c r="K1203" s="13">
        <f t="shared" si="219"/>
        <v>7.2605018688571832E-3</v>
      </c>
      <c r="L1203" s="13">
        <f t="shared" si="220"/>
        <v>0</v>
      </c>
      <c r="M1203" s="13">
        <f t="shared" si="225"/>
        <v>8.7189236419312266</v>
      </c>
      <c r="N1203" s="13">
        <f t="shared" si="221"/>
        <v>0.45701607324175464</v>
      </c>
      <c r="O1203" s="13">
        <f t="shared" si="222"/>
        <v>0.45701607324175464</v>
      </c>
      <c r="Q1203">
        <v>24.209602613822131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0.66566900502384341</v>
      </c>
      <c r="G1204" s="13">
        <f t="shared" si="216"/>
        <v>0</v>
      </c>
      <c r="H1204" s="13">
        <f t="shared" si="217"/>
        <v>0.66566900502384341</v>
      </c>
      <c r="I1204" s="16">
        <f t="shared" si="224"/>
        <v>0.67292950689270059</v>
      </c>
      <c r="J1204" s="13">
        <f t="shared" si="218"/>
        <v>0.67292648996599358</v>
      </c>
      <c r="K1204" s="13">
        <f t="shared" si="219"/>
        <v>3.0169267070112582E-6</v>
      </c>
      <c r="L1204" s="13">
        <f t="shared" si="220"/>
        <v>0</v>
      </c>
      <c r="M1204" s="13">
        <f t="shared" si="225"/>
        <v>8.2619075686894714</v>
      </c>
      <c r="N1204" s="13">
        <f t="shared" si="221"/>
        <v>0.43306085815111645</v>
      </c>
      <c r="O1204" s="13">
        <f t="shared" si="222"/>
        <v>0.43306085815111645</v>
      </c>
      <c r="Q1204">
        <v>26.81140719354838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2.5849837750532272</v>
      </c>
      <c r="G1205" s="13">
        <f t="shared" si="216"/>
        <v>0</v>
      </c>
      <c r="H1205" s="13">
        <f t="shared" si="217"/>
        <v>2.5849837750532272</v>
      </c>
      <c r="I1205" s="16">
        <f t="shared" si="224"/>
        <v>2.5849867919799343</v>
      </c>
      <c r="J1205" s="13">
        <f t="shared" si="218"/>
        <v>2.5847783669070075</v>
      </c>
      <c r="K1205" s="13">
        <f t="shared" si="219"/>
        <v>2.0842507292684331E-4</v>
      </c>
      <c r="L1205" s="13">
        <f t="shared" si="220"/>
        <v>0</v>
      </c>
      <c r="M1205" s="13">
        <f t="shared" si="225"/>
        <v>7.8288467105383548</v>
      </c>
      <c r="N1205" s="13">
        <f t="shared" si="221"/>
        <v>0.41036129327419663</v>
      </c>
      <c r="O1205" s="13">
        <f t="shared" si="222"/>
        <v>0.41036129327419663</v>
      </c>
      <c r="Q1205">
        <v>25.378285105292239</v>
      </c>
    </row>
    <row r="1206" spans="1:17" x14ac:dyDescent="0.2">
      <c r="A1206" s="14">
        <f t="shared" si="223"/>
        <v>58685</v>
      </c>
      <c r="B1206" s="1">
        <v>9</v>
      </c>
      <c r="F1206" s="34">
        <v>0.18991143350966769</v>
      </c>
      <c r="G1206" s="13">
        <f t="shared" si="216"/>
        <v>0</v>
      </c>
      <c r="H1206" s="13">
        <f t="shared" si="217"/>
        <v>0.18991143350966769</v>
      </c>
      <c r="I1206" s="16">
        <f t="shared" si="224"/>
        <v>0.19011985858259453</v>
      </c>
      <c r="J1206" s="13">
        <f t="shared" si="218"/>
        <v>0.19011976164967506</v>
      </c>
      <c r="K1206" s="13">
        <f t="shared" si="219"/>
        <v>9.6932919468883938E-8</v>
      </c>
      <c r="L1206" s="13">
        <f t="shared" si="220"/>
        <v>0</v>
      </c>
      <c r="M1206" s="13">
        <f t="shared" si="225"/>
        <v>7.4184854172641579</v>
      </c>
      <c r="N1206" s="13">
        <f t="shared" si="221"/>
        <v>0.38885156173340735</v>
      </c>
      <c r="O1206" s="13">
        <f t="shared" si="222"/>
        <v>0.38885156173340735</v>
      </c>
      <c r="Q1206">
        <v>24.258587034472011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6.090891341850295E-2</v>
      </c>
      <c r="G1207" s="13">
        <f t="shared" si="216"/>
        <v>0</v>
      </c>
      <c r="H1207" s="13">
        <f t="shared" si="217"/>
        <v>6.090891341850295E-2</v>
      </c>
      <c r="I1207" s="16">
        <f t="shared" si="224"/>
        <v>6.0909010351422418E-2</v>
      </c>
      <c r="J1207" s="13">
        <f t="shared" si="218"/>
        <v>6.0909006390930547E-2</v>
      </c>
      <c r="K1207" s="13">
        <f t="shared" si="219"/>
        <v>3.960491871957128E-9</v>
      </c>
      <c r="L1207" s="13">
        <f t="shared" si="220"/>
        <v>0</v>
      </c>
      <c r="M1207" s="13">
        <f t="shared" si="225"/>
        <v>7.0296338555307507</v>
      </c>
      <c r="N1207" s="13">
        <f t="shared" si="221"/>
        <v>0.36846929654614591</v>
      </c>
      <c r="O1207" s="13">
        <f t="shared" si="222"/>
        <v>0.36846929654614591</v>
      </c>
      <c r="Q1207">
        <v>22.711485948747612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3.14</v>
      </c>
      <c r="G1208" s="13">
        <f t="shared" si="216"/>
        <v>0</v>
      </c>
      <c r="H1208" s="13">
        <f t="shared" si="217"/>
        <v>3.14</v>
      </c>
      <c r="I1208" s="16">
        <f t="shared" si="224"/>
        <v>3.1400000039604921</v>
      </c>
      <c r="J1208" s="13">
        <f t="shared" si="218"/>
        <v>3.1390149682163635</v>
      </c>
      <c r="K1208" s="13">
        <f t="shared" si="219"/>
        <v>9.8503574412855954E-4</v>
      </c>
      <c r="L1208" s="13">
        <f t="shared" si="220"/>
        <v>0</v>
      </c>
      <c r="M1208" s="13">
        <f t="shared" si="225"/>
        <v>6.6611645589846047</v>
      </c>
      <c r="N1208" s="13">
        <f t="shared" si="221"/>
        <v>0.34915539979313204</v>
      </c>
      <c r="O1208" s="13">
        <f t="shared" si="222"/>
        <v>0.34915539979313204</v>
      </c>
      <c r="Q1208">
        <v>18.49310825121913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26.366828659810938</v>
      </c>
      <c r="G1209" s="13">
        <f t="shared" si="216"/>
        <v>0</v>
      </c>
      <c r="H1209" s="13">
        <f t="shared" si="217"/>
        <v>26.366828659810938</v>
      </c>
      <c r="I1209" s="16">
        <f t="shared" si="224"/>
        <v>26.367813695555068</v>
      </c>
      <c r="J1209" s="13">
        <f t="shared" si="218"/>
        <v>25.351583881100254</v>
      </c>
      <c r="K1209" s="13">
        <f t="shared" si="219"/>
        <v>1.0162298144548139</v>
      </c>
      <c r="L1209" s="13">
        <f t="shared" si="220"/>
        <v>0</v>
      </c>
      <c r="M1209" s="13">
        <f t="shared" si="225"/>
        <v>6.3120091591914722</v>
      </c>
      <c r="N1209" s="13">
        <f t="shared" si="221"/>
        <v>0.33085387126532079</v>
      </c>
      <c r="O1209" s="13">
        <f t="shared" si="222"/>
        <v>0.33085387126532079</v>
      </c>
      <c r="Q1209">
        <v>14.11531833468155</v>
      </c>
    </row>
    <row r="1210" spans="1:17" x14ac:dyDescent="0.2">
      <c r="A1210" s="14">
        <f t="shared" si="223"/>
        <v>58807</v>
      </c>
      <c r="B1210" s="1">
        <v>1</v>
      </c>
      <c r="F1210" s="34">
        <v>104.1971474895122</v>
      </c>
      <c r="G1210" s="13">
        <f t="shared" si="216"/>
        <v>0.9413152340863431</v>
      </c>
      <c r="H1210" s="13">
        <f t="shared" si="217"/>
        <v>103.25583225542586</v>
      </c>
      <c r="I1210" s="16">
        <f t="shared" si="224"/>
        <v>104.27206206988068</v>
      </c>
      <c r="J1210" s="13">
        <f t="shared" si="218"/>
        <v>65.988148650027952</v>
      </c>
      <c r="K1210" s="13">
        <f t="shared" si="219"/>
        <v>38.283913419852723</v>
      </c>
      <c r="L1210" s="13">
        <f t="shared" si="220"/>
        <v>0.90497252104579662</v>
      </c>
      <c r="M1210" s="13">
        <f t="shared" si="225"/>
        <v>6.8861278089719482</v>
      </c>
      <c r="N1210" s="13">
        <f t="shared" si="221"/>
        <v>0.36094720178099143</v>
      </c>
      <c r="O1210" s="13">
        <f t="shared" si="222"/>
        <v>1.3022624358673345</v>
      </c>
      <c r="Q1210">
        <v>12.971821008424021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102.81534884214889</v>
      </c>
      <c r="G1211" s="13">
        <f t="shared" si="216"/>
        <v>0.91367926113907683</v>
      </c>
      <c r="H1211" s="13">
        <f t="shared" si="217"/>
        <v>101.90166958100981</v>
      </c>
      <c r="I1211" s="16">
        <f t="shared" si="224"/>
        <v>139.28061047981674</v>
      </c>
      <c r="J1211" s="13">
        <f t="shared" si="218"/>
        <v>70.061463699739235</v>
      </c>
      <c r="K1211" s="13">
        <f t="shared" si="219"/>
        <v>69.219146780077509</v>
      </c>
      <c r="L1211" s="13">
        <f t="shared" si="220"/>
        <v>2.1665778010964769</v>
      </c>
      <c r="M1211" s="13">
        <f t="shared" si="225"/>
        <v>8.6917584082874342</v>
      </c>
      <c r="N1211" s="13">
        <f t="shared" si="221"/>
        <v>0.45559216486516618</v>
      </c>
      <c r="O1211" s="13">
        <f t="shared" si="222"/>
        <v>1.3692714260042429</v>
      </c>
      <c r="Q1211">
        <v>12.23858312258065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40.495699172414881</v>
      </c>
      <c r="G1212" s="13">
        <f t="shared" si="216"/>
        <v>0</v>
      </c>
      <c r="H1212" s="13">
        <f t="shared" si="217"/>
        <v>40.495699172414881</v>
      </c>
      <c r="I1212" s="16">
        <f t="shared" si="224"/>
        <v>107.54826815139592</v>
      </c>
      <c r="J1212" s="13">
        <f t="shared" si="218"/>
        <v>72.55993337462148</v>
      </c>
      <c r="K1212" s="13">
        <f t="shared" si="219"/>
        <v>34.988334776774437</v>
      </c>
      <c r="L1212" s="13">
        <f t="shared" si="220"/>
        <v>0.77057174350792157</v>
      </c>
      <c r="M1212" s="13">
        <f t="shared" si="225"/>
        <v>9.0067379869301902</v>
      </c>
      <c r="N1212" s="13">
        <f t="shared" si="221"/>
        <v>0.47210231406412972</v>
      </c>
      <c r="O1212" s="13">
        <f t="shared" si="222"/>
        <v>0.47210231406412972</v>
      </c>
      <c r="Q1212">
        <v>15.03799986989646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3.0890566032849209</v>
      </c>
      <c r="G1213" s="13">
        <f t="shared" si="216"/>
        <v>0</v>
      </c>
      <c r="H1213" s="13">
        <f t="shared" si="217"/>
        <v>3.0890566032849209</v>
      </c>
      <c r="I1213" s="16">
        <f t="shared" si="224"/>
        <v>37.306819636551438</v>
      </c>
      <c r="J1213" s="13">
        <f t="shared" si="218"/>
        <v>35.991730273192459</v>
      </c>
      <c r="K1213" s="13">
        <f t="shared" si="219"/>
        <v>1.3150893633589789</v>
      </c>
      <c r="L1213" s="13">
        <f t="shared" si="220"/>
        <v>0</v>
      </c>
      <c r="M1213" s="13">
        <f t="shared" si="225"/>
        <v>8.5346356728660613</v>
      </c>
      <c r="N1213" s="13">
        <f t="shared" si="221"/>
        <v>0.44735632997220531</v>
      </c>
      <c r="O1213" s="13">
        <f t="shared" si="222"/>
        <v>0.44735632997220531</v>
      </c>
      <c r="Q1213">
        <v>19.726148741060729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11.980789382688391</v>
      </c>
      <c r="G1214" s="13">
        <f t="shared" si="216"/>
        <v>0</v>
      </c>
      <c r="H1214" s="13">
        <f t="shared" si="217"/>
        <v>11.980789382688391</v>
      </c>
      <c r="I1214" s="16">
        <f t="shared" si="224"/>
        <v>13.29587874604737</v>
      </c>
      <c r="J1214" s="13">
        <f t="shared" si="218"/>
        <v>13.234872144431947</v>
      </c>
      <c r="K1214" s="13">
        <f t="shared" si="219"/>
        <v>6.1006601615423151E-2</v>
      </c>
      <c r="L1214" s="13">
        <f t="shared" si="220"/>
        <v>0</v>
      </c>
      <c r="M1214" s="13">
        <f t="shared" si="225"/>
        <v>8.0872793428938561</v>
      </c>
      <c r="N1214" s="13">
        <f t="shared" si="221"/>
        <v>0.42390744549287585</v>
      </c>
      <c r="O1214" s="13">
        <f t="shared" si="222"/>
        <v>0.42390744549287585</v>
      </c>
      <c r="Q1214">
        <v>19.8856898218441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5.2374145892826549</v>
      </c>
      <c r="G1215" s="13">
        <f t="shared" si="216"/>
        <v>0</v>
      </c>
      <c r="H1215" s="13">
        <f t="shared" si="217"/>
        <v>5.2374145892826549</v>
      </c>
      <c r="I1215" s="16">
        <f t="shared" si="224"/>
        <v>5.2984211908980781</v>
      </c>
      <c r="J1215" s="13">
        <f t="shared" si="218"/>
        <v>5.2962568143385731</v>
      </c>
      <c r="K1215" s="13">
        <f t="shared" si="219"/>
        <v>2.1643765595049658E-3</v>
      </c>
      <c r="L1215" s="13">
        <f t="shared" si="220"/>
        <v>0</v>
      </c>
      <c r="M1215" s="13">
        <f t="shared" si="225"/>
        <v>7.6633718974009799</v>
      </c>
      <c r="N1215" s="13">
        <f t="shared" si="221"/>
        <v>0.40168767111322706</v>
      </c>
      <c r="O1215" s="13">
        <f t="shared" si="222"/>
        <v>0.40168767111322706</v>
      </c>
      <c r="Q1215">
        <v>24.031957458141449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6.1651089866216298</v>
      </c>
      <c r="G1216" s="13">
        <f t="shared" si="216"/>
        <v>0</v>
      </c>
      <c r="H1216" s="13">
        <f t="shared" si="217"/>
        <v>6.1651089866216298</v>
      </c>
      <c r="I1216" s="16">
        <f t="shared" si="224"/>
        <v>6.1672733631811347</v>
      </c>
      <c r="J1216" s="13">
        <f t="shared" si="218"/>
        <v>6.1647766024565884</v>
      </c>
      <c r="K1216" s="13">
        <f t="shared" si="219"/>
        <v>2.4967607245462986E-3</v>
      </c>
      <c r="L1216" s="13">
        <f t="shared" si="220"/>
        <v>0</v>
      </c>
      <c r="M1216" s="13">
        <f t="shared" si="225"/>
        <v>7.2616842262877528</v>
      </c>
      <c r="N1216" s="13">
        <f t="shared" si="221"/>
        <v>0.38063258109742204</v>
      </c>
      <c r="O1216" s="13">
        <f t="shared" si="222"/>
        <v>0.38063258109742204</v>
      </c>
      <c r="Q1216">
        <v>26.281116742910179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0.28868367442280812</v>
      </c>
      <c r="G1217" s="13">
        <f t="shared" si="216"/>
        <v>0</v>
      </c>
      <c r="H1217" s="13">
        <f t="shared" si="217"/>
        <v>0.28868367442280812</v>
      </c>
      <c r="I1217" s="16">
        <f t="shared" si="224"/>
        <v>0.29118043514735442</v>
      </c>
      <c r="J1217" s="13">
        <f t="shared" si="218"/>
        <v>0.29118017035321941</v>
      </c>
      <c r="K1217" s="13">
        <f t="shared" si="219"/>
        <v>2.6479413500757332E-7</v>
      </c>
      <c r="L1217" s="13">
        <f t="shared" si="220"/>
        <v>0</v>
      </c>
      <c r="M1217" s="13">
        <f t="shared" si="225"/>
        <v>6.8810516451903307</v>
      </c>
      <c r="N1217" s="13">
        <f t="shared" si="221"/>
        <v>0.36068112668572971</v>
      </c>
      <c r="O1217" s="13">
        <f t="shared" si="222"/>
        <v>0.36068112668572971</v>
      </c>
      <c r="Q1217">
        <v>26.23002619354838</v>
      </c>
    </row>
    <row r="1218" spans="1:17" x14ac:dyDescent="0.2">
      <c r="A1218" s="14">
        <f t="shared" si="223"/>
        <v>59050</v>
      </c>
      <c r="B1218" s="1">
        <v>9</v>
      </c>
      <c r="F1218" s="34">
        <v>0.1529130616249148</v>
      </c>
      <c r="G1218" s="13">
        <f t="shared" si="216"/>
        <v>0</v>
      </c>
      <c r="H1218" s="13">
        <f t="shared" si="217"/>
        <v>0.1529130616249148</v>
      </c>
      <c r="I1218" s="16">
        <f t="shared" si="224"/>
        <v>0.15291332641904981</v>
      </c>
      <c r="J1218" s="13">
        <f t="shared" si="218"/>
        <v>0.152913273756417</v>
      </c>
      <c r="K1218" s="13">
        <f t="shared" si="219"/>
        <v>5.2662632810118737E-8</v>
      </c>
      <c r="L1218" s="13">
        <f t="shared" si="220"/>
        <v>0</v>
      </c>
      <c r="M1218" s="13">
        <f t="shared" si="225"/>
        <v>6.5203705185046008</v>
      </c>
      <c r="N1218" s="13">
        <f t="shared" si="221"/>
        <v>0.34177545908501966</v>
      </c>
      <c r="O1218" s="13">
        <f t="shared" si="222"/>
        <v>0.34177545908501966</v>
      </c>
      <c r="Q1218">
        <v>23.94961932006882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11.239895832013</v>
      </c>
      <c r="G1219" s="13">
        <f t="shared" si="216"/>
        <v>0</v>
      </c>
      <c r="H1219" s="13">
        <f t="shared" si="217"/>
        <v>11.239895832013</v>
      </c>
      <c r="I1219" s="16">
        <f t="shared" si="224"/>
        <v>11.239895884675633</v>
      </c>
      <c r="J1219" s="13">
        <f t="shared" si="218"/>
        <v>11.210707092551905</v>
      </c>
      <c r="K1219" s="13">
        <f t="shared" si="219"/>
        <v>2.9188792123727936E-2</v>
      </c>
      <c r="L1219" s="13">
        <f t="shared" si="220"/>
        <v>0</v>
      </c>
      <c r="M1219" s="13">
        <f t="shared" si="225"/>
        <v>6.1785950594195809</v>
      </c>
      <c r="N1219" s="13">
        <f t="shared" si="221"/>
        <v>0.32386076173748829</v>
      </c>
      <c r="O1219" s="13">
        <f t="shared" si="222"/>
        <v>0.32386076173748829</v>
      </c>
      <c r="Q1219">
        <v>21.554468445612759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43.002666522667838</v>
      </c>
      <c r="G1220" s="13">
        <f t="shared" si="216"/>
        <v>0</v>
      </c>
      <c r="H1220" s="13">
        <f t="shared" si="217"/>
        <v>43.002666522667838</v>
      </c>
      <c r="I1220" s="16">
        <f t="shared" si="224"/>
        <v>43.031855314791564</v>
      </c>
      <c r="J1220" s="13">
        <f t="shared" si="218"/>
        <v>39.69827712282833</v>
      </c>
      <c r="K1220" s="13">
        <f t="shared" si="219"/>
        <v>3.3335781919632339</v>
      </c>
      <c r="L1220" s="13">
        <f t="shared" si="220"/>
        <v>0</v>
      </c>
      <c r="M1220" s="13">
        <f t="shared" si="225"/>
        <v>5.8547342976820929</v>
      </c>
      <c r="N1220" s="13">
        <f t="shared" si="221"/>
        <v>0.30688509138128289</v>
      </c>
      <c r="O1220" s="13">
        <f t="shared" si="222"/>
        <v>0.30688509138128289</v>
      </c>
      <c r="Q1220">
        <v>15.687970373850151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38.350121508055693</v>
      </c>
      <c r="G1221" s="13">
        <f t="shared" si="216"/>
        <v>0</v>
      </c>
      <c r="H1221" s="13">
        <f t="shared" si="217"/>
        <v>38.350121508055693</v>
      </c>
      <c r="I1221" s="16">
        <f t="shared" si="224"/>
        <v>41.683699700018927</v>
      </c>
      <c r="J1221" s="13">
        <f t="shared" si="218"/>
        <v>36.985345357752138</v>
      </c>
      <c r="K1221" s="13">
        <f t="shared" si="219"/>
        <v>4.6983543422667893</v>
      </c>
      <c r="L1221" s="13">
        <f t="shared" si="220"/>
        <v>0</v>
      </c>
      <c r="M1221" s="13">
        <f t="shared" si="225"/>
        <v>5.5478492063008096</v>
      </c>
      <c r="N1221" s="13">
        <f t="shared" si="221"/>
        <v>0.29079922744218251</v>
      </c>
      <c r="O1221" s="13">
        <f t="shared" si="222"/>
        <v>0.29079922744218251</v>
      </c>
      <c r="Q1221">
        <v>12.07916390502697</v>
      </c>
    </row>
    <row r="1222" spans="1:17" x14ac:dyDescent="0.2">
      <c r="A1222" s="14">
        <f t="shared" si="223"/>
        <v>59172</v>
      </c>
      <c r="B1222" s="1">
        <v>1</v>
      </c>
      <c r="F1222" s="34">
        <v>132.06511047720281</v>
      </c>
      <c r="G1222" s="13">
        <f t="shared" ref="G1222:G1285" si="228">IF((F1222-$J$2)&gt;0,$I$2*(F1222-$J$2),0)</f>
        <v>1.4986744938401553</v>
      </c>
      <c r="H1222" s="13">
        <f t="shared" ref="H1222:H1285" si="229">F1222-G1222</f>
        <v>130.56643598336265</v>
      </c>
      <c r="I1222" s="16">
        <f t="shared" si="224"/>
        <v>135.26479032562943</v>
      </c>
      <c r="J1222" s="13">
        <f t="shared" ref="J1222:J1285" si="230">I1222/SQRT(1+(I1222/($K$2*(300+(25*Q1222)+0.05*(Q1222)^3)))^2)</f>
        <v>68.138147527438619</v>
      </c>
      <c r="K1222" s="13">
        <f t="shared" ref="K1222:K1285" si="231">I1222-J1222</f>
        <v>67.126642798190815</v>
      </c>
      <c r="L1222" s="13">
        <f t="shared" ref="L1222:L1285" si="232">IF(K1222&gt;$N$2,(K1222-$N$2)/$L$2,0)</f>
        <v>2.0812409930195863</v>
      </c>
      <c r="M1222" s="13">
        <f t="shared" si="225"/>
        <v>7.3382909718782141</v>
      </c>
      <c r="N1222" s="13">
        <f t="shared" ref="N1222:N1285" si="233">$M$2*M1222</f>
        <v>0.3846480439563017</v>
      </c>
      <c r="O1222" s="13">
        <f t="shared" ref="O1222:O1285" si="234">N1222+G1222</f>
        <v>1.8833225377964569</v>
      </c>
      <c r="Q1222">
        <v>11.83581662258065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5.52919991117626</v>
      </c>
      <c r="G1223" s="13">
        <f t="shared" si="228"/>
        <v>0</v>
      </c>
      <c r="H1223" s="13">
        <f t="shared" si="229"/>
        <v>5.52919991117626</v>
      </c>
      <c r="I1223" s="16">
        <f t="shared" ref="I1223:I1286" si="237">H1223+K1222-L1222</f>
        <v>70.574601716347487</v>
      </c>
      <c r="J1223" s="13">
        <f t="shared" si="230"/>
        <v>54.762345048133788</v>
      </c>
      <c r="K1223" s="13">
        <f t="shared" si="231"/>
        <v>15.812256668213699</v>
      </c>
      <c r="L1223" s="13">
        <f t="shared" si="232"/>
        <v>0</v>
      </c>
      <c r="M1223" s="13">
        <f t="shared" ref="M1223:M1286" si="238">L1223+M1222-N1222</f>
        <v>6.9536429279219121</v>
      </c>
      <c r="N1223" s="13">
        <f t="shared" si="233"/>
        <v>0.36448611275373716</v>
      </c>
      <c r="O1223" s="13">
        <f t="shared" si="234"/>
        <v>0.36448611275373716</v>
      </c>
      <c r="Q1223">
        <v>13.241247042600619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3.2470806551652909</v>
      </c>
      <c r="G1224" s="13">
        <f t="shared" si="228"/>
        <v>0</v>
      </c>
      <c r="H1224" s="13">
        <f t="shared" si="229"/>
        <v>3.2470806551652909</v>
      </c>
      <c r="I1224" s="16">
        <f t="shared" si="237"/>
        <v>19.05933732337899</v>
      </c>
      <c r="J1224" s="13">
        <f t="shared" si="230"/>
        <v>18.766380523136142</v>
      </c>
      <c r="K1224" s="13">
        <f t="shared" si="231"/>
        <v>0.2929568002428482</v>
      </c>
      <c r="L1224" s="13">
        <f t="shared" si="232"/>
        <v>0</v>
      </c>
      <c r="M1224" s="13">
        <f t="shared" si="238"/>
        <v>6.5891568151681748</v>
      </c>
      <c r="N1224" s="13">
        <f t="shared" si="233"/>
        <v>0.34538100083364148</v>
      </c>
      <c r="O1224" s="13">
        <f t="shared" si="234"/>
        <v>0.34538100083364148</v>
      </c>
      <c r="Q1224">
        <v>16.309662756099321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50.028112102731328</v>
      </c>
      <c r="G1225" s="13">
        <f t="shared" si="228"/>
        <v>0</v>
      </c>
      <c r="H1225" s="13">
        <f t="shared" si="229"/>
        <v>50.028112102731328</v>
      </c>
      <c r="I1225" s="16">
        <f t="shared" si="237"/>
        <v>50.321068902974176</v>
      </c>
      <c r="J1225" s="13">
        <f t="shared" si="230"/>
        <v>45.98592752088166</v>
      </c>
      <c r="K1225" s="13">
        <f t="shared" si="231"/>
        <v>4.335141382092516</v>
      </c>
      <c r="L1225" s="13">
        <f t="shared" si="232"/>
        <v>0</v>
      </c>
      <c r="M1225" s="13">
        <f t="shared" si="238"/>
        <v>6.2437758143345334</v>
      </c>
      <c r="N1225" s="13">
        <f t="shared" si="233"/>
        <v>0.32727731335389476</v>
      </c>
      <c r="O1225" s="13">
        <f t="shared" si="234"/>
        <v>0.32727731335389476</v>
      </c>
      <c r="Q1225">
        <v>17.057960099272641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30.174634295899299</v>
      </c>
      <c r="G1226" s="13">
        <f t="shared" si="228"/>
        <v>0</v>
      </c>
      <c r="H1226" s="13">
        <f t="shared" si="229"/>
        <v>30.174634295899299</v>
      </c>
      <c r="I1226" s="16">
        <f t="shared" si="237"/>
        <v>34.509775677991811</v>
      </c>
      <c r="J1226" s="13">
        <f t="shared" si="230"/>
        <v>33.80598473472962</v>
      </c>
      <c r="K1226" s="13">
        <f t="shared" si="231"/>
        <v>0.7037909432621916</v>
      </c>
      <c r="L1226" s="13">
        <f t="shared" si="232"/>
        <v>0</v>
      </c>
      <c r="M1226" s="13">
        <f t="shared" si="238"/>
        <v>5.916498500980639</v>
      </c>
      <c r="N1226" s="13">
        <f t="shared" si="233"/>
        <v>0.31012255908000846</v>
      </c>
      <c r="O1226" s="13">
        <f t="shared" si="234"/>
        <v>0.31012255908000846</v>
      </c>
      <c r="Q1226">
        <v>22.656589968701599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34.694066383945618</v>
      </c>
      <c r="G1227" s="13">
        <f t="shared" si="228"/>
        <v>0</v>
      </c>
      <c r="H1227" s="13">
        <f t="shared" si="229"/>
        <v>34.694066383945618</v>
      </c>
      <c r="I1227" s="16">
        <f t="shared" si="237"/>
        <v>35.397857327207809</v>
      </c>
      <c r="J1227" s="13">
        <f t="shared" si="230"/>
        <v>34.63059641859671</v>
      </c>
      <c r="K1227" s="13">
        <f t="shared" si="231"/>
        <v>0.76726090861109952</v>
      </c>
      <c r="L1227" s="13">
        <f t="shared" si="232"/>
        <v>0</v>
      </c>
      <c r="M1227" s="13">
        <f t="shared" si="238"/>
        <v>5.6063759419006303</v>
      </c>
      <c r="N1227" s="13">
        <f t="shared" si="233"/>
        <v>0.29386699818797196</v>
      </c>
      <c r="O1227" s="13">
        <f t="shared" si="234"/>
        <v>0.29386699818797196</v>
      </c>
      <c r="Q1227">
        <v>22.570792218834701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2.970791107132885</v>
      </c>
      <c r="G1228" s="13">
        <f t="shared" si="228"/>
        <v>0</v>
      </c>
      <c r="H1228" s="13">
        <f t="shared" si="229"/>
        <v>2.970791107132885</v>
      </c>
      <c r="I1228" s="16">
        <f t="shared" si="237"/>
        <v>3.7380520157439845</v>
      </c>
      <c r="J1228" s="13">
        <f t="shared" si="230"/>
        <v>3.7374143836686509</v>
      </c>
      <c r="K1228" s="13">
        <f t="shared" si="231"/>
        <v>6.3763207533362731E-4</v>
      </c>
      <c r="L1228" s="13">
        <f t="shared" si="232"/>
        <v>0</v>
      </c>
      <c r="M1228" s="13">
        <f t="shared" si="238"/>
        <v>5.3125089437126585</v>
      </c>
      <c r="N1228" s="13">
        <f t="shared" si="233"/>
        <v>0.27846349804475234</v>
      </c>
      <c r="O1228" s="13">
        <f t="shared" si="234"/>
        <v>0.27846349804475234</v>
      </c>
      <c r="Q1228">
        <v>25.293437640691469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2.354162336078502</v>
      </c>
      <c r="G1229" s="13">
        <f t="shared" si="228"/>
        <v>0</v>
      </c>
      <c r="H1229" s="13">
        <f t="shared" si="229"/>
        <v>2.354162336078502</v>
      </c>
      <c r="I1229" s="16">
        <f t="shared" si="237"/>
        <v>2.3547999681538356</v>
      </c>
      <c r="J1229" s="13">
        <f t="shared" si="230"/>
        <v>2.3546837079352261</v>
      </c>
      <c r="K1229" s="13">
        <f t="shared" si="231"/>
        <v>1.1626021860955404E-4</v>
      </c>
      <c r="L1229" s="13">
        <f t="shared" si="232"/>
        <v>0</v>
      </c>
      <c r="M1229" s="13">
        <f t="shared" si="238"/>
        <v>5.034045445667906</v>
      </c>
      <c r="N1229" s="13">
        <f t="shared" si="233"/>
        <v>0.26386739654828512</v>
      </c>
      <c r="O1229" s="13">
        <f t="shared" si="234"/>
        <v>0.26386739654828512</v>
      </c>
      <c r="Q1229">
        <v>27.585955193548379</v>
      </c>
    </row>
    <row r="1230" spans="1:17" x14ac:dyDescent="0.2">
      <c r="A1230" s="14">
        <f t="shared" si="235"/>
        <v>59415</v>
      </c>
      <c r="B1230" s="1">
        <v>9</v>
      </c>
      <c r="F1230" s="34">
        <v>66.022645641703278</v>
      </c>
      <c r="G1230" s="13">
        <f t="shared" si="228"/>
        <v>0.17782519713016456</v>
      </c>
      <c r="H1230" s="13">
        <f t="shared" si="229"/>
        <v>65.844820444573116</v>
      </c>
      <c r="I1230" s="16">
        <f t="shared" si="237"/>
        <v>65.844936704791721</v>
      </c>
      <c r="J1230" s="13">
        <f t="shared" si="230"/>
        <v>61.025132765945685</v>
      </c>
      <c r="K1230" s="13">
        <f t="shared" si="231"/>
        <v>4.8198039388460359</v>
      </c>
      <c r="L1230" s="13">
        <f t="shared" si="232"/>
        <v>0</v>
      </c>
      <c r="M1230" s="13">
        <f t="shared" si="238"/>
        <v>4.7701780491196208</v>
      </c>
      <c r="N1230" s="13">
        <f t="shared" si="233"/>
        <v>0.25003637263071454</v>
      </c>
      <c r="O1230" s="13">
        <f t="shared" si="234"/>
        <v>0.42786156976087908</v>
      </c>
      <c r="Q1230">
        <v>22.162921145751131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42.792632996276708</v>
      </c>
      <c r="G1231" s="13">
        <f t="shared" si="228"/>
        <v>0</v>
      </c>
      <c r="H1231" s="13">
        <f t="shared" si="229"/>
        <v>42.792632996276708</v>
      </c>
      <c r="I1231" s="16">
        <f t="shared" si="237"/>
        <v>47.612436935122744</v>
      </c>
      <c r="J1231" s="13">
        <f t="shared" si="230"/>
        <v>45.120635690670355</v>
      </c>
      <c r="K1231" s="13">
        <f t="shared" si="231"/>
        <v>2.4918012444523896</v>
      </c>
      <c r="L1231" s="13">
        <f t="shared" si="232"/>
        <v>0</v>
      </c>
      <c r="M1231" s="13">
        <f t="shared" si="238"/>
        <v>4.5201416764889064</v>
      </c>
      <c r="N1231" s="13">
        <f t="shared" si="233"/>
        <v>0.23693032354940954</v>
      </c>
      <c r="O1231" s="13">
        <f t="shared" si="234"/>
        <v>0.23693032354940954</v>
      </c>
      <c r="Q1231">
        <v>20.189570419254331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60.516930351689453</v>
      </c>
      <c r="G1232" s="13">
        <f t="shared" si="228"/>
        <v>6.7710891329888057E-2</v>
      </c>
      <c r="H1232" s="13">
        <f t="shared" si="229"/>
        <v>60.449219460359565</v>
      </c>
      <c r="I1232" s="16">
        <f t="shared" si="237"/>
        <v>62.941020704811955</v>
      </c>
      <c r="J1232" s="13">
        <f t="shared" si="230"/>
        <v>54.988300789069193</v>
      </c>
      <c r="K1232" s="13">
        <f t="shared" si="231"/>
        <v>7.9527199157427617</v>
      </c>
      <c r="L1232" s="13">
        <f t="shared" si="232"/>
        <v>0</v>
      </c>
      <c r="M1232" s="13">
        <f t="shared" si="238"/>
        <v>4.2832113529394968</v>
      </c>
      <c r="N1232" s="13">
        <f t="shared" si="233"/>
        <v>0.22451124860996374</v>
      </c>
      <c r="O1232" s="13">
        <f t="shared" si="234"/>
        <v>0.2922221399398518</v>
      </c>
      <c r="Q1232">
        <v>17.028244341454378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85.878709451645946</v>
      </c>
      <c r="G1233" s="13">
        <f t="shared" si="228"/>
        <v>0.57494647332901794</v>
      </c>
      <c r="H1233" s="13">
        <f t="shared" si="229"/>
        <v>85.303762978316925</v>
      </c>
      <c r="I1233" s="16">
        <f t="shared" si="237"/>
        <v>93.256482894059687</v>
      </c>
      <c r="J1233" s="13">
        <f t="shared" si="230"/>
        <v>62.627974272709402</v>
      </c>
      <c r="K1233" s="13">
        <f t="shared" si="231"/>
        <v>30.628508621350285</v>
      </c>
      <c r="L1233" s="13">
        <f t="shared" si="232"/>
        <v>0.59276866590585242</v>
      </c>
      <c r="M1233" s="13">
        <f t="shared" si="238"/>
        <v>4.6514687702353861</v>
      </c>
      <c r="N1233" s="13">
        <f t="shared" si="233"/>
        <v>0.24381403937938026</v>
      </c>
      <c r="O1233" s="13">
        <f t="shared" si="234"/>
        <v>0.81876051270839822</v>
      </c>
      <c r="Q1233">
        <v>12.851211474841641</v>
      </c>
    </row>
    <row r="1234" spans="1:17" x14ac:dyDescent="0.2">
      <c r="A1234" s="14">
        <f t="shared" si="235"/>
        <v>59537</v>
      </c>
      <c r="B1234" s="1">
        <v>1</v>
      </c>
      <c r="F1234" s="34">
        <v>74.947901671714078</v>
      </c>
      <c r="G1234" s="13">
        <f t="shared" si="228"/>
        <v>0.35633031773038054</v>
      </c>
      <c r="H1234" s="13">
        <f t="shared" si="229"/>
        <v>74.591571353983696</v>
      </c>
      <c r="I1234" s="16">
        <f t="shared" si="237"/>
        <v>104.62731130942814</v>
      </c>
      <c r="J1234" s="13">
        <f t="shared" si="230"/>
        <v>64.197918611194254</v>
      </c>
      <c r="K1234" s="13">
        <f t="shared" si="231"/>
        <v>40.429392698233883</v>
      </c>
      <c r="L1234" s="13">
        <f t="shared" si="232"/>
        <v>0.99246977552990912</v>
      </c>
      <c r="M1234" s="13">
        <f t="shared" si="238"/>
        <v>5.4001245063859153</v>
      </c>
      <c r="N1234" s="13">
        <f t="shared" si="233"/>
        <v>0.28305600533719255</v>
      </c>
      <c r="O1234" s="13">
        <f t="shared" si="234"/>
        <v>0.63938632306757315</v>
      </c>
      <c r="Q1234">
        <v>12.28156047811045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5.4088597082070278</v>
      </c>
      <c r="G1235" s="13">
        <f t="shared" si="228"/>
        <v>0</v>
      </c>
      <c r="H1235" s="13">
        <f t="shared" si="229"/>
        <v>5.4088597082070278</v>
      </c>
      <c r="I1235" s="16">
        <f t="shared" si="237"/>
        <v>44.845782630910996</v>
      </c>
      <c r="J1235" s="13">
        <f t="shared" si="230"/>
        <v>39.656857531908678</v>
      </c>
      <c r="K1235" s="13">
        <f t="shared" si="231"/>
        <v>5.1889250990023186</v>
      </c>
      <c r="L1235" s="13">
        <f t="shared" si="232"/>
        <v>0</v>
      </c>
      <c r="M1235" s="13">
        <f t="shared" si="238"/>
        <v>5.1170685010487231</v>
      </c>
      <c r="N1235" s="13">
        <f t="shared" si="233"/>
        <v>0.26821918035978659</v>
      </c>
      <c r="O1235" s="13">
        <f t="shared" si="234"/>
        <v>0.26821918035978659</v>
      </c>
      <c r="Q1235">
        <v>12.921284009410479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105.9978795903239</v>
      </c>
      <c r="G1236" s="13">
        <f t="shared" si="228"/>
        <v>0.97732987610257716</v>
      </c>
      <c r="H1236" s="13">
        <f t="shared" si="229"/>
        <v>105.02054971422133</v>
      </c>
      <c r="I1236" s="16">
        <f t="shared" si="237"/>
        <v>110.20947481322365</v>
      </c>
      <c r="J1236" s="13">
        <f t="shared" si="230"/>
        <v>62.749528525542033</v>
      </c>
      <c r="K1236" s="13">
        <f t="shared" si="231"/>
        <v>47.459946287681618</v>
      </c>
      <c r="L1236" s="13">
        <f t="shared" si="232"/>
        <v>1.2791908558864877</v>
      </c>
      <c r="M1236" s="13">
        <f t="shared" si="238"/>
        <v>6.128040176575424</v>
      </c>
      <c r="N1236" s="13">
        <f t="shared" si="233"/>
        <v>0.32121084817137796</v>
      </c>
      <c r="O1236" s="13">
        <f t="shared" si="234"/>
        <v>1.2985407242739551</v>
      </c>
      <c r="Q1236">
        <v>11.350499622580649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25.751063481689311</v>
      </c>
      <c r="G1237" s="13">
        <f t="shared" si="228"/>
        <v>0</v>
      </c>
      <c r="H1237" s="13">
        <f t="shared" si="229"/>
        <v>25.751063481689311</v>
      </c>
      <c r="I1237" s="16">
        <f t="shared" si="237"/>
        <v>71.931818913484449</v>
      </c>
      <c r="J1237" s="13">
        <f t="shared" si="230"/>
        <v>58.192588580156702</v>
      </c>
      <c r="K1237" s="13">
        <f t="shared" si="231"/>
        <v>13.739230333327747</v>
      </c>
      <c r="L1237" s="13">
        <f t="shared" si="232"/>
        <v>0</v>
      </c>
      <c r="M1237" s="13">
        <f t="shared" si="238"/>
        <v>5.8068293284040458</v>
      </c>
      <c r="N1237" s="13">
        <f t="shared" si="233"/>
        <v>0.30437407719566367</v>
      </c>
      <c r="O1237" s="13">
        <f t="shared" si="234"/>
        <v>0.30437407719566367</v>
      </c>
      <c r="Q1237">
        <v>15.139004351221789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3.5273846224572152</v>
      </c>
      <c r="G1238" s="13">
        <f t="shared" si="228"/>
        <v>0</v>
      </c>
      <c r="H1238" s="13">
        <f t="shared" si="229"/>
        <v>3.5273846224572152</v>
      </c>
      <c r="I1238" s="16">
        <f t="shared" si="237"/>
        <v>17.266614955784963</v>
      </c>
      <c r="J1238" s="13">
        <f t="shared" si="230"/>
        <v>17.151467568328531</v>
      </c>
      <c r="K1238" s="13">
        <f t="shared" si="231"/>
        <v>0.11514738745643172</v>
      </c>
      <c r="L1238" s="13">
        <f t="shared" si="232"/>
        <v>0</v>
      </c>
      <c r="M1238" s="13">
        <f t="shared" si="238"/>
        <v>5.5024552512083824</v>
      </c>
      <c r="N1238" s="13">
        <f t="shared" si="233"/>
        <v>0.2884198320079247</v>
      </c>
      <c r="O1238" s="13">
        <f t="shared" si="234"/>
        <v>0.2884198320079247</v>
      </c>
      <c r="Q1238">
        <v>20.913666832605511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6.5293412712590673</v>
      </c>
      <c r="G1239" s="13">
        <f t="shared" si="228"/>
        <v>0</v>
      </c>
      <c r="H1239" s="13">
        <f t="shared" si="229"/>
        <v>6.5293412712590673</v>
      </c>
      <c r="I1239" s="16">
        <f t="shared" si="237"/>
        <v>6.644488658715499</v>
      </c>
      <c r="J1239" s="13">
        <f t="shared" si="230"/>
        <v>6.6394259025245681</v>
      </c>
      <c r="K1239" s="13">
        <f t="shared" si="231"/>
        <v>5.0627561909308838E-3</v>
      </c>
      <c r="L1239" s="13">
        <f t="shared" si="232"/>
        <v>0</v>
      </c>
      <c r="M1239" s="13">
        <f t="shared" si="238"/>
        <v>5.2140354192004574</v>
      </c>
      <c r="N1239" s="13">
        <f t="shared" si="233"/>
        <v>0.27330185363323256</v>
      </c>
      <c r="O1239" s="13">
        <f t="shared" si="234"/>
        <v>0.27330185363323256</v>
      </c>
      <c r="Q1239">
        <v>22.8129476047569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12.58488150820402</v>
      </c>
      <c r="G1240" s="13">
        <f t="shared" si="228"/>
        <v>0</v>
      </c>
      <c r="H1240" s="13">
        <f t="shared" si="229"/>
        <v>12.58488150820402</v>
      </c>
      <c r="I1240" s="16">
        <f t="shared" si="237"/>
        <v>12.589944264394951</v>
      </c>
      <c r="J1240" s="13">
        <f t="shared" si="230"/>
        <v>12.5706035583323</v>
      </c>
      <c r="K1240" s="13">
        <f t="shared" si="231"/>
        <v>1.9340706062651591E-2</v>
      </c>
      <c r="L1240" s="13">
        <f t="shared" si="232"/>
        <v>0</v>
      </c>
      <c r="M1240" s="13">
        <f t="shared" si="238"/>
        <v>4.9407335655672249</v>
      </c>
      <c r="N1240" s="13">
        <f t="shared" si="233"/>
        <v>0.25897630783346609</v>
      </c>
      <c r="O1240" s="13">
        <f t="shared" si="234"/>
        <v>0.25897630783346609</v>
      </c>
      <c r="Q1240">
        <v>26.949885193548379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0.8437448395480579</v>
      </c>
      <c r="G1241" s="13">
        <f t="shared" si="228"/>
        <v>0</v>
      </c>
      <c r="H1241" s="13">
        <f t="shared" si="229"/>
        <v>0.8437448395480579</v>
      </c>
      <c r="I1241" s="16">
        <f t="shared" si="237"/>
        <v>0.86308554561070949</v>
      </c>
      <c r="J1241" s="13">
        <f t="shared" si="230"/>
        <v>0.86307775291647792</v>
      </c>
      <c r="K1241" s="13">
        <f t="shared" si="231"/>
        <v>7.7926942315675873E-6</v>
      </c>
      <c r="L1241" s="13">
        <f t="shared" si="232"/>
        <v>0</v>
      </c>
      <c r="M1241" s="13">
        <f t="shared" si="238"/>
        <v>4.6817572577337589</v>
      </c>
      <c r="N1241" s="13">
        <f t="shared" si="233"/>
        <v>0.24540165801092412</v>
      </c>
      <c r="O1241" s="13">
        <f t="shared" si="234"/>
        <v>0.24540165801092412</v>
      </c>
      <c r="Q1241">
        <v>25.346704955917041</v>
      </c>
    </row>
    <row r="1242" spans="1:17" x14ac:dyDescent="0.2">
      <c r="A1242" s="14">
        <f t="shared" si="235"/>
        <v>59780</v>
      </c>
      <c r="B1242" s="1">
        <v>9</v>
      </c>
      <c r="F1242" s="34">
        <v>2.5793586797592929</v>
      </c>
      <c r="G1242" s="13">
        <f t="shared" si="228"/>
        <v>0</v>
      </c>
      <c r="H1242" s="13">
        <f t="shared" si="229"/>
        <v>2.5793586797592929</v>
      </c>
      <c r="I1242" s="16">
        <f t="shared" si="237"/>
        <v>2.5793664724535246</v>
      </c>
      <c r="J1242" s="13">
        <f t="shared" si="230"/>
        <v>2.5790416373509251</v>
      </c>
      <c r="K1242" s="13">
        <f t="shared" si="231"/>
        <v>3.2483510259950776E-4</v>
      </c>
      <c r="L1242" s="13">
        <f t="shared" si="232"/>
        <v>0</v>
      </c>
      <c r="M1242" s="13">
        <f t="shared" si="238"/>
        <v>4.4363555997228348</v>
      </c>
      <c r="N1242" s="13">
        <f t="shared" si="233"/>
        <v>0.23253854477389538</v>
      </c>
      <c r="O1242" s="13">
        <f t="shared" si="234"/>
        <v>0.23253854477389538</v>
      </c>
      <c r="Q1242">
        <v>22.164397176371121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21.215393117324531</v>
      </c>
      <c r="G1243" s="13">
        <f t="shared" si="228"/>
        <v>0</v>
      </c>
      <c r="H1243" s="13">
        <f t="shared" si="229"/>
        <v>21.215393117324531</v>
      </c>
      <c r="I1243" s="16">
        <f t="shared" si="237"/>
        <v>21.215717952427131</v>
      </c>
      <c r="J1243" s="13">
        <f t="shared" si="230"/>
        <v>21.051546438683005</v>
      </c>
      <c r="K1243" s="13">
        <f t="shared" si="231"/>
        <v>0.16417151374412597</v>
      </c>
      <c r="L1243" s="13">
        <f t="shared" si="232"/>
        <v>0</v>
      </c>
      <c r="M1243" s="13">
        <f t="shared" si="238"/>
        <v>4.2038170549489395</v>
      </c>
      <c r="N1243" s="13">
        <f t="shared" si="233"/>
        <v>0.22034967181498755</v>
      </c>
      <c r="O1243" s="13">
        <f t="shared" si="234"/>
        <v>0.22034967181498755</v>
      </c>
      <c r="Q1243">
        <v>22.76569836724379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6.7733333330000001</v>
      </c>
      <c r="G1244" s="13">
        <f t="shared" si="228"/>
        <v>0</v>
      </c>
      <c r="H1244" s="13">
        <f t="shared" si="229"/>
        <v>6.7733333330000001</v>
      </c>
      <c r="I1244" s="16">
        <f t="shared" si="237"/>
        <v>6.937504846744126</v>
      </c>
      <c r="J1244" s="13">
        <f t="shared" si="230"/>
        <v>6.9237302426179399</v>
      </c>
      <c r="K1244" s="13">
        <f t="shared" si="231"/>
        <v>1.3774604126186141E-2</v>
      </c>
      <c r="L1244" s="13">
        <f t="shared" si="232"/>
        <v>0</v>
      </c>
      <c r="M1244" s="13">
        <f t="shared" si="238"/>
        <v>3.9834673831339522</v>
      </c>
      <c r="N1244" s="13">
        <f t="shared" si="233"/>
        <v>0.20879969777132346</v>
      </c>
      <c r="O1244" s="13">
        <f t="shared" si="234"/>
        <v>0.20879969777132346</v>
      </c>
      <c r="Q1244">
        <v>16.634500544658149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39.682319983863628</v>
      </c>
      <c r="G1245" s="13">
        <f t="shared" si="228"/>
        <v>0</v>
      </c>
      <c r="H1245" s="13">
        <f t="shared" si="229"/>
        <v>39.682319983863628</v>
      </c>
      <c r="I1245" s="16">
        <f t="shared" si="237"/>
        <v>39.696094587989812</v>
      </c>
      <c r="J1245" s="13">
        <f t="shared" si="230"/>
        <v>36.04923716199265</v>
      </c>
      <c r="K1245" s="13">
        <f t="shared" si="231"/>
        <v>3.6468574259971618</v>
      </c>
      <c r="L1245" s="13">
        <f t="shared" si="232"/>
        <v>0</v>
      </c>
      <c r="M1245" s="13">
        <f t="shared" si="238"/>
        <v>3.7746676853626289</v>
      </c>
      <c r="N1245" s="13">
        <f t="shared" si="233"/>
        <v>0.19785513375305447</v>
      </c>
      <c r="O1245" s="13">
        <f t="shared" si="234"/>
        <v>0.19785513375305447</v>
      </c>
      <c r="Q1245">
        <v>13.120881083416471</v>
      </c>
    </row>
    <row r="1246" spans="1:17" x14ac:dyDescent="0.2">
      <c r="A1246" s="14">
        <f t="shared" si="235"/>
        <v>59902</v>
      </c>
      <c r="B1246" s="1">
        <v>1</v>
      </c>
      <c r="F1246" s="34">
        <v>34.680367863823783</v>
      </c>
      <c r="G1246" s="13">
        <f t="shared" si="228"/>
        <v>0</v>
      </c>
      <c r="H1246" s="13">
        <f t="shared" si="229"/>
        <v>34.680367863823783</v>
      </c>
      <c r="I1246" s="16">
        <f t="shared" si="237"/>
        <v>38.327225289820944</v>
      </c>
      <c r="J1246" s="13">
        <f t="shared" si="230"/>
        <v>33.729258521187091</v>
      </c>
      <c r="K1246" s="13">
        <f t="shared" si="231"/>
        <v>4.597966768633853</v>
      </c>
      <c r="L1246" s="13">
        <f t="shared" si="232"/>
        <v>0</v>
      </c>
      <c r="M1246" s="13">
        <f t="shared" si="238"/>
        <v>3.5768125516095743</v>
      </c>
      <c r="N1246" s="13">
        <f t="shared" si="233"/>
        <v>0.187484246243078</v>
      </c>
      <c r="O1246" s="13">
        <f t="shared" si="234"/>
        <v>0.187484246243078</v>
      </c>
      <c r="Q1246">
        <v>10.27718062258065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33.900694921232812</v>
      </c>
      <c r="G1247" s="13">
        <f t="shared" si="228"/>
        <v>0</v>
      </c>
      <c r="H1247" s="13">
        <f t="shared" si="229"/>
        <v>33.900694921232812</v>
      </c>
      <c r="I1247" s="16">
        <f t="shared" si="237"/>
        <v>38.498661689866665</v>
      </c>
      <c r="J1247" s="13">
        <f t="shared" si="230"/>
        <v>35.10956432412425</v>
      </c>
      <c r="K1247" s="13">
        <f t="shared" si="231"/>
        <v>3.3890973657424155</v>
      </c>
      <c r="L1247" s="13">
        <f t="shared" si="232"/>
        <v>0</v>
      </c>
      <c r="M1247" s="13">
        <f t="shared" si="238"/>
        <v>3.3893283053664964</v>
      </c>
      <c r="N1247" s="13">
        <f t="shared" si="233"/>
        <v>0.17765696508641873</v>
      </c>
      <c r="O1247" s="13">
        <f t="shared" si="234"/>
        <v>0.17765696508641873</v>
      </c>
      <c r="Q1247">
        <v>13.03220003740053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65.538604615620301</v>
      </c>
      <c r="G1248" s="13">
        <f t="shared" si="228"/>
        <v>0.16814437660850501</v>
      </c>
      <c r="H1248" s="13">
        <f t="shared" si="229"/>
        <v>65.370460239011791</v>
      </c>
      <c r="I1248" s="16">
        <f t="shared" si="237"/>
        <v>68.759557604754207</v>
      </c>
      <c r="J1248" s="13">
        <f t="shared" si="230"/>
        <v>55.624434347387776</v>
      </c>
      <c r="K1248" s="13">
        <f t="shared" si="231"/>
        <v>13.13512325736643</v>
      </c>
      <c r="L1248" s="13">
        <f t="shared" si="232"/>
        <v>0</v>
      </c>
      <c r="M1248" s="13">
        <f t="shared" si="238"/>
        <v>3.2116713402800778</v>
      </c>
      <c r="N1248" s="13">
        <f t="shared" si="233"/>
        <v>0.16834479630249088</v>
      </c>
      <c r="O1248" s="13">
        <f t="shared" si="234"/>
        <v>0.33648917291099589</v>
      </c>
      <c r="Q1248">
        <v>14.489031007083859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12.379709846659001</v>
      </c>
      <c r="G1249" s="13">
        <f t="shared" si="228"/>
        <v>0</v>
      </c>
      <c r="H1249" s="13">
        <f t="shared" si="229"/>
        <v>12.379709846659001</v>
      </c>
      <c r="I1249" s="16">
        <f t="shared" si="237"/>
        <v>25.514833104025431</v>
      </c>
      <c r="J1249" s="13">
        <f t="shared" si="230"/>
        <v>24.891828430171735</v>
      </c>
      <c r="K1249" s="13">
        <f t="shared" si="231"/>
        <v>0.62300467385369629</v>
      </c>
      <c r="L1249" s="13">
        <f t="shared" si="232"/>
        <v>0</v>
      </c>
      <c r="M1249" s="13">
        <f t="shared" si="238"/>
        <v>3.043326543977587</v>
      </c>
      <c r="N1249" s="13">
        <f t="shared" si="233"/>
        <v>0.15952073946744258</v>
      </c>
      <c r="O1249" s="13">
        <f t="shared" si="234"/>
        <v>0.15952073946744258</v>
      </c>
      <c r="Q1249">
        <v>17.068279122806409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2.5197557031920361</v>
      </c>
      <c r="G1250" s="13">
        <f t="shared" si="228"/>
        <v>0</v>
      </c>
      <c r="H1250" s="13">
        <f t="shared" si="229"/>
        <v>2.5197557031920361</v>
      </c>
      <c r="I1250" s="16">
        <f t="shared" si="237"/>
        <v>3.1427603770457324</v>
      </c>
      <c r="J1250" s="13">
        <f t="shared" si="230"/>
        <v>3.1421695796981979</v>
      </c>
      <c r="K1250" s="13">
        <f t="shared" si="231"/>
        <v>5.9079734753453295E-4</v>
      </c>
      <c r="L1250" s="13">
        <f t="shared" si="232"/>
        <v>0</v>
      </c>
      <c r="M1250" s="13">
        <f t="shared" si="238"/>
        <v>2.8838058045101445</v>
      </c>
      <c r="N1250" s="13">
        <f t="shared" si="233"/>
        <v>0.15115920942703459</v>
      </c>
      <c r="O1250" s="13">
        <f t="shared" si="234"/>
        <v>0.15115920942703459</v>
      </c>
      <c r="Q1250">
        <v>22.124894970039659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0.78126957036463163</v>
      </c>
      <c r="G1251" s="13">
        <f t="shared" si="228"/>
        <v>0</v>
      </c>
      <c r="H1251" s="13">
        <f t="shared" si="229"/>
        <v>0.78126957036463163</v>
      </c>
      <c r="I1251" s="16">
        <f t="shared" si="237"/>
        <v>0.78186036771216616</v>
      </c>
      <c r="J1251" s="13">
        <f t="shared" si="230"/>
        <v>0.78185187565421566</v>
      </c>
      <c r="K1251" s="13">
        <f t="shared" si="231"/>
        <v>8.4920579505043392E-6</v>
      </c>
      <c r="L1251" s="13">
        <f t="shared" si="232"/>
        <v>0</v>
      </c>
      <c r="M1251" s="13">
        <f t="shared" si="238"/>
        <v>2.7326465950831098</v>
      </c>
      <c r="N1251" s="13">
        <f t="shared" si="233"/>
        <v>0.14323596211306111</v>
      </c>
      <c r="O1251" s="13">
        <f t="shared" si="234"/>
        <v>0.14323596211306111</v>
      </c>
      <c r="Q1251">
        <v>22.614602707710301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0.13252658029773831</v>
      </c>
      <c r="G1252" s="13">
        <f t="shared" si="228"/>
        <v>0</v>
      </c>
      <c r="H1252" s="13">
        <f t="shared" si="229"/>
        <v>0.13252658029773831</v>
      </c>
      <c r="I1252" s="16">
        <f t="shared" si="237"/>
        <v>0.13253507235568882</v>
      </c>
      <c r="J1252" s="13">
        <f t="shared" si="230"/>
        <v>0.13253504918065584</v>
      </c>
      <c r="K1252" s="13">
        <f t="shared" si="231"/>
        <v>2.3175032975997212E-8</v>
      </c>
      <c r="L1252" s="13">
        <f t="shared" si="232"/>
        <v>0</v>
      </c>
      <c r="M1252" s="13">
        <f t="shared" si="238"/>
        <v>2.5894106329700488</v>
      </c>
      <c r="N1252" s="13">
        <f t="shared" si="233"/>
        <v>0.13572802424821975</v>
      </c>
      <c r="O1252" s="13">
        <f t="shared" si="234"/>
        <v>0.13572802424821975</v>
      </c>
      <c r="Q1252">
        <v>26.771701926418888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0.36531023609331759</v>
      </c>
      <c r="G1253" s="13">
        <f t="shared" si="228"/>
        <v>0</v>
      </c>
      <c r="H1253" s="13">
        <f t="shared" si="229"/>
        <v>0.36531023609331759</v>
      </c>
      <c r="I1253" s="16">
        <f t="shared" si="237"/>
        <v>0.36531025926835059</v>
      </c>
      <c r="J1253" s="13">
        <f t="shared" si="230"/>
        <v>0.3653097720288862</v>
      </c>
      <c r="K1253" s="13">
        <f t="shared" si="231"/>
        <v>4.8723946438622434E-7</v>
      </c>
      <c r="L1253" s="13">
        <f t="shared" si="232"/>
        <v>0</v>
      </c>
      <c r="M1253" s="13">
        <f t="shared" si="238"/>
        <v>2.4536826087218291</v>
      </c>
      <c r="N1253" s="13">
        <f t="shared" si="233"/>
        <v>0.1286136267356108</v>
      </c>
      <c r="O1253" s="13">
        <f t="shared" si="234"/>
        <v>0.1286136267356108</v>
      </c>
      <c r="Q1253">
        <v>26.742720193548379</v>
      </c>
    </row>
    <row r="1254" spans="1:17" x14ac:dyDescent="0.2">
      <c r="A1254" s="14">
        <f t="shared" si="235"/>
        <v>60146</v>
      </c>
      <c r="B1254" s="1">
        <v>9</v>
      </c>
      <c r="F1254" s="34">
        <v>8.3642014498636855E-2</v>
      </c>
      <c r="G1254" s="13">
        <f t="shared" si="228"/>
        <v>0</v>
      </c>
      <c r="H1254" s="13">
        <f t="shared" si="229"/>
        <v>8.3642014498636855E-2</v>
      </c>
      <c r="I1254" s="16">
        <f t="shared" si="237"/>
        <v>8.3642501738101241E-2</v>
      </c>
      <c r="J1254" s="13">
        <f t="shared" si="230"/>
        <v>8.3642492168017196E-2</v>
      </c>
      <c r="K1254" s="13">
        <f t="shared" si="231"/>
        <v>9.5700840446744095E-9</v>
      </c>
      <c r="L1254" s="13">
        <f t="shared" si="232"/>
        <v>0</v>
      </c>
      <c r="M1254" s="13">
        <f t="shared" si="238"/>
        <v>2.3250689819862185</v>
      </c>
      <c r="N1254" s="13">
        <f t="shared" si="233"/>
        <v>0.12187214153973057</v>
      </c>
      <c r="O1254" s="13">
        <f t="shared" si="234"/>
        <v>0.12187214153973057</v>
      </c>
      <c r="Q1254">
        <v>23.20351924747483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3.5322536578284138</v>
      </c>
      <c r="G1255" s="13">
        <f t="shared" si="228"/>
        <v>0</v>
      </c>
      <c r="H1255" s="13">
        <f t="shared" si="229"/>
        <v>3.5322536578284138</v>
      </c>
      <c r="I1255" s="16">
        <f t="shared" si="237"/>
        <v>3.5322536673984977</v>
      </c>
      <c r="J1255" s="13">
        <f t="shared" si="230"/>
        <v>3.5312648164098923</v>
      </c>
      <c r="K1255" s="13">
        <f t="shared" si="231"/>
        <v>9.8885098860534981E-4</v>
      </c>
      <c r="L1255" s="13">
        <f t="shared" si="232"/>
        <v>0</v>
      </c>
      <c r="M1255" s="13">
        <f t="shared" si="238"/>
        <v>2.2031968404464881</v>
      </c>
      <c r="N1255" s="13">
        <f t="shared" si="233"/>
        <v>0.1154840218759467</v>
      </c>
      <c r="O1255" s="13">
        <f t="shared" si="234"/>
        <v>0.1154840218759467</v>
      </c>
      <c r="Q1255">
        <v>20.959804136724319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1.5906782616370969</v>
      </c>
      <c r="G1256" s="13">
        <f t="shared" si="228"/>
        <v>0</v>
      </c>
      <c r="H1256" s="13">
        <f t="shared" si="229"/>
        <v>1.5906782616370969</v>
      </c>
      <c r="I1256" s="16">
        <f t="shared" si="237"/>
        <v>1.5916671126257023</v>
      </c>
      <c r="J1256" s="13">
        <f t="shared" si="230"/>
        <v>1.5915101802866467</v>
      </c>
      <c r="K1256" s="13">
        <f t="shared" si="231"/>
        <v>1.5693233905555992E-4</v>
      </c>
      <c r="L1256" s="13">
        <f t="shared" si="232"/>
        <v>0</v>
      </c>
      <c r="M1256" s="13">
        <f t="shared" si="238"/>
        <v>2.0877128185705414</v>
      </c>
      <c r="N1256" s="13">
        <f t="shared" si="233"/>
        <v>0.1094307455350359</v>
      </c>
      <c r="O1256" s="13">
        <f t="shared" si="234"/>
        <v>0.1094307455350359</v>
      </c>
      <c r="Q1256">
        <v>17.068773228934969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4.9311816365570484</v>
      </c>
      <c r="G1257" s="13">
        <f t="shared" si="228"/>
        <v>0</v>
      </c>
      <c r="H1257" s="13">
        <f t="shared" si="229"/>
        <v>4.9311816365570484</v>
      </c>
      <c r="I1257" s="16">
        <f t="shared" si="237"/>
        <v>4.9313385688961038</v>
      </c>
      <c r="J1257" s="13">
        <f t="shared" si="230"/>
        <v>4.921403917125045</v>
      </c>
      <c r="K1257" s="13">
        <f t="shared" si="231"/>
        <v>9.9346517710587889E-3</v>
      </c>
      <c r="L1257" s="13">
        <f t="shared" si="232"/>
        <v>0</v>
      </c>
      <c r="M1257" s="13">
        <f t="shared" si="238"/>
        <v>1.9782820730355055</v>
      </c>
      <c r="N1257" s="13">
        <f t="shared" si="233"/>
        <v>0.10369476117845514</v>
      </c>
      <c r="O1257" s="13">
        <f t="shared" si="234"/>
        <v>0.10369476117845514</v>
      </c>
      <c r="Q1257">
        <v>11.589258080786839</v>
      </c>
    </row>
    <row r="1258" spans="1:17" x14ac:dyDescent="0.2">
      <c r="A1258" s="14">
        <f t="shared" si="235"/>
        <v>60268</v>
      </c>
      <c r="B1258" s="1">
        <v>1</v>
      </c>
      <c r="F1258" s="34">
        <v>31.754019557420879</v>
      </c>
      <c r="G1258" s="13">
        <f t="shared" si="228"/>
        <v>0</v>
      </c>
      <c r="H1258" s="13">
        <f t="shared" si="229"/>
        <v>31.754019557420879</v>
      </c>
      <c r="I1258" s="16">
        <f t="shared" si="237"/>
        <v>31.763954209191937</v>
      </c>
      <c r="J1258" s="13">
        <f t="shared" si="230"/>
        <v>29.298250326900174</v>
      </c>
      <c r="K1258" s="13">
        <f t="shared" si="231"/>
        <v>2.4657038822917627</v>
      </c>
      <c r="L1258" s="13">
        <f t="shared" si="232"/>
        <v>0</v>
      </c>
      <c r="M1258" s="13">
        <f t="shared" si="238"/>
        <v>1.8745873118570504</v>
      </c>
      <c r="N1258" s="13">
        <f t="shared" si="233"/>
        <v>9.8259437448630346E-2</v>
      </c>
      <c r="O1258" s="13">
        <f t="shared" si="234"/>
        <v>9.8259437448630346E-2</v>
      </c>
      <c r="Q1258">
        <v>11.25577762258065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20.80556012791445</v>
      </c>
      <c r="G1259" s="13">
        <f t="shared" si="228"/>
        <v>0</v>
      </c>
      <c r="H1259" s="13">
        <f t="shared" si="229"/>
        <v>20.80556012791445</v>
      </c>
      <c r="I1259" s="16">
        <f t="shared" si="237"/>
        <v>23.271264010206213</v>
      </c>
      <c r="J1259" s="13">
        <f t="shared" si="230"/>
        <v>22.505327707943479</v>
      </c>
      <c r="K1259" s="13">
        <f t="shared" si="231"/>
        <v>0.7659363022627339</v>
      </c>
      <c r="L1259" s="13">
        <f t="shared" si="232"/>
        <v>0</v>
      </c>
      <c r="M1259" s="13">
        <f t="shared" si="238"/>
        <v>1.7763278744084201</v>
      </c>
      <c r="N1259" s="13">
        <f t="shared" si="233"/>
        <v>9.3109014746709517E-2</v>
      </c>
      <c r="O1259" s="13">
        <f t="shared" si="234"/>
        <v>9.3109014746709517E-2</v>
      </c>
      <c r="Q1259">
        <v>13.512327784858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5.1826179948520519</v>
      </c>
      <c r="G1260" s="13">
        <f t="shared" si="228"/>
        <v>0</v>
      </c>
      <c r="H1260" s="13">
        <f t="shared" si="229"/>
        <v>5.1826179948520519</v>
      </c>
      <c r="I1260" s="16">
        <f t="shared" si="237"/>
        <v>5.9485542971147858</v>
      </c>
      <c r="J1260" s="13">
        <f t="shared" si="230"/>
        <v>5.9422578505565014</v>
      </c>
      <c r="K1260" s="13">
        <f t="shared" si="231"/>
        <v>6.2964465582844298E-3</v>
      </c>
      <c r="L1260" s="13">
        <f t="shared" si="232"/>
        <v>0</v>
      </c>
      <c r="M1260" s="13">
        <f t="shared" si="238"/>
        <v>1.6832188596617106</v>
      </c>
      <c r="N1260" s="13">
        <f t="shared" si="233"/>
        <v>8.8228559537960327E-2</v>
      </c>
      <c r="O1260" s="13">
        <f t="shared" si="234"/>
        <v>8.8228559537960327E-2</v>
      </c>
      <c r="Q1260">
        <v>18.921230987900191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40.462219425838349</v>
      </c>
      <c r="G1261" s="13">
        <f t="shared" si="228"/>
        <v>0</v>
      </c>
      <c r="H1261" s="13">
        <f t="shared" si="229"/>
        <v>40.462219425838349</v>
      </c>
      <c r="I1261" s="16">
        <f t="shared" si="237"/>
        <v>40.468515872396637</v>
      </c>
      <c r="J1261" s="13">
        <f t="shared" si="230"/>
        <v>37.753702531581958</v>
      </c>
      <c r="K1261" s="13">
        <f t="shared" si="231"/>
        <v>2.7148133408146791</v>
      </c>
      <c r="L1261" s="13">
        <f t="shared" si="232"/>
        <v>0</v>
      </c>
      <c r="M1261" s="13">
        <f t="shared" si="238"/>
        <v>1.5949903001237502</v>
      </c>
      <c r="N1261" s="13">
        <f t="shared" si="233"/>
        <v>8.3603921052322228E-2</v>
      </c>
      <c r="O1261" s="13">
        <f t="shared" si="234"/>
        <v>8.3603921052322228E-2</v>
      </c>
      <c r="Q1261">
        <v>15.959915487267031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0.2129878378656678</v>
      </c>
      <c r="G1262" s="13">
        <f t="shared" si="228"/>
        <v>0</v>
      </c>
      <c r="H1262" s="13">
        <f t="shared" si="229"/>
        <v>0.2129878378656678</v>
      </c>
      <c r="I1262" s="16">
        <f t="shared" si="237"/>
        <v>2.9278011786803471</v>
      </c>
      <c r="J1262" s="13">
        <f t="shared" si="230"/>
        <v>2.9274302141022051</v>
      </c>
      <c r="K1262" s="13">
        <f t="shared" si="231"/>
        <v>3.7096457814200789E-4</v>
      </c>
      <c r="L1262" s="13">
        <f t="shared" si="232"/>
        <v>0</v>
      </c>
      <c r="M1262" s="13">
        <f t="shared" si="238"/>
        <v>1.5113863790714279</v>
      </c>
      <c r="N1262" s="13">
        <f t="shared" si="233"/>
        <v>7.9221690254567129E-2</v>
      </c>
      <c r="O1262" s="13">
        <f t="shared" si="234"/>
        <v>7.9221690254567129E-2</v>
      </c>
      <c r="Q1262">
        <v>23.922931116155851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4.8391157996800709E-2</v>
      </c>
      <c r="G1263" s="13">
        <f t="shared" si="228"/>
        <v>0</v>
      </c>
      <c r="H1263" s="13">
        <f t="shared" si="229"/>
        <v>4.8391157996800709E-2</v>
      </c>
      <c r="I1263" s="16">
        <f t="shared" si="237"/>
        <v>4.8762122574942716E-2</v>
      </c>
      <c r="J1263" s="13">
        <f t="shared" si="230"/>
        <v>4.8762120940345488E-2</v>
      </c>
      <c r="K1263" s="13">
        <f t="shared" si="231"/>
        <v>1.6345972284059762E-9</v>
      </c>
      <c r="L1263" s="13">
        <f t="shared" si="232"/>
        <v>0</v>
      </c>
      <c r="M1263" s="13">
        <f t="shared" si="238"/>
        <v>1.4321646888168609</v>
      </c>
      <c r="N1263" s="13">
        <f t="shared" si="233"/>
        <v>7.5069160965103451E-2</v>
      </c>
      <c r="O1263" s="13">
        <f t="shared" si="234"/>
        <v>7.5069160965103451E-2</v>
      </c>
      <c r="Q1263">
        <v>24.26231222170053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0.47712379205932909</v>
      </c>
      <c r="G1264" s="13">
        <f t="shared" si="228"/>
        <v>0</v>
      </c>
      <c r="H1264" s="13">
        <f t="shared" si="229"/>
        <v>0.47712379205932909</v>
      </c>
      <c r="I1264" s="16">
        <f t="shared" si="237"/>
        <v>0.47712379369392632</v>
      </c>
      <c r="J1264" s="13">
        <f t="shared" si="230"/>
        <v>0.47712259232575516</v>
      </c>
      <c r="K1264" s="13">
        <f t="shared" si="231"/>
        <v>1.2013681711664503E-6</v>
      </c>
      <c r="L1264" s="13">
        <f t="shared" si="232"/>
        <v>0</v>
      </c>
      <c r="M1264" s="13">
        <f t="shared" si="238"/>
        <v>1.3570955278517574</v>
      </c>
      <c r="N1264" s="13">
        <f t="shared" si="233"/>
        <v>7.1134293018694214E-2</v>
      </c>
      <c r="O1264" s="13">
        <f t="shared" si="234"/>
        <v>7.1134293018694214E-2</v>
      </c>
      <c r="Q1264">
        <v>26.007251123921819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5.2219352023942719E-2</v>
      </c>
      <c r="G1265" s="13">
        <f t="shared" si="228"/>
        <v>0</v>
      </c>
      <c r="H1265" s="13">
        <f t="shared" si="229"/>
        <v>5.2219352023942719E-2</v>
      </c>
      <c r="I1265" s="16">
        <f t="shared" si="237"/>
        <v>5.2220553392113886E-2</v>
      </c>
      <c r="J1265" s="13">
        <f t="shared" si="230"/>
        <v>5.2220552004027261E-2</v>
      </c>
      <c r="K1265" s="13">
        <f t="shared" si="231"/>
        <v>1.3880866248094925E-9</v>
      </c>
      <c r="L1265" s="13">
        <f t="shared" si="232"/>
        <v>0</v>
      </c>
      <c r="M1265" s="13">
        <f t="shared" si="238"/>
        <v>1.2859612348330631</v>
      </c>
      <c r="N1265" s="13">
        <f t="shared" si="233"/>
        <v>6.7405677354269014E-2</v>
      </c>
      <c r="O1265" s="13">
        <f t="shared" si="234"/>
        <v>6.7405677354269014E-2</v>
      </c>
      <c r="Q1265">
        <v>26.924889193548381</v>
      </c>
    </row>
    <row r="1266" spans="1:17" x14ac:dyDescent="0.2">
      <c r="A1266" s="14">
        <f t="shared" si="235"/>
        <v>60511</v>
      </c>
      <c r="B1266" s="1">
        <v>9</v>
      </c>
      <c r="F1266" s="34">
        <v>0.23258338314525009</v>
      </c>
      <c r="G1266" s="13">
        <f t="shared" si="228"/>
        <v>0</v>
      </c>
      <c r="H1266" s="13">
        <f t="shared" si="229"/>
        <v>0.23258338314525009</v>
      </c>
      <c r="I1266" s="16">
        <f t="shared" si="237"/>
        <v>0.23258338453333671</v>
      </c>
      <c r="J1266" s="13">
        <f t="shared" si="230"/>
        <v>0.23258321407691182</v>
      </c>
      <c r="K1266" s="13">
        <f t="shared" si="231"/>
        <v>1.7045642489166291E-7</v>
      </c>
      <c r="L1266" s="13">
        <f t="shared" si="232"/>
        <v>0</v>
      </c>
      <c r="M1266" s="13">
        <f t="shared" si="238"/>
        <v>1.2185555574787941</v>
      </c>
      <c r="N1266" s="13">
        <f t="shared" si="233"/>
        <v>6.3872502934608041E-2</v>
      </c>
      <c r="O1266" s="13">
        <f t="shared" si="234"/>
        <v>6.3872502934608041E-2</v>
      </c>
      <c r="Q1266">
        <v>24.547207366403718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31.852809464057859</v>
      </c>
      <c r="G1267" s="13">
        <f t="shared" si="228"/>
        <v>0</v>
      </c>
      <c r="H1267" s="13">
        <f t="shared" si="229"/>
        <v>31.852809464057859</v>
      </c>
      <c r="I1267" s="16">
        <f t="shared" si="237"/>
        <v>31.852809634514283</v>
      </c>
      <c r="J1267" s="13">
        <f t="shared" si="230"/>
        <v>31.156151449093951</v>
      </c>
      <c r="K1267" s="13">
        <f t="shared" si="231"/>
        <v>0.69665818542033264</v>
      </c>
      <c r="L1267" s="13">
        <f t="shared" si="232"/>
        <v>0</v>
      </c>
      <c r="M1267" s="13">
        <f t="shared" si="238"/>
        <v>1.154683054544186</v>
      </c>
      <c r="N1267" s="13">
        <f t="shared" si="233"/>
        <v>6.0524525399982987E-2</v>
      </c>
      <c r="O1267" s="13">
        <f t="shared" si="234"/>
        <v>6.0524525399982987E-2</v>
      </c>
      <c r="Q1267">
        <v>21.011028174413621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39.696314207345829</v>
      </c>
      <c r="G1268" s="13">
        <f t="shared" si="228"/>
        <v>0</v>
      </c>
      <c r="H1268" s="13">
        <f t="shared" si="229"/>
        <v>39.696314207345829</v>
      </c>
      <c r="I1268" s="16">
        <f t="shared" si="237"/>
        <v>40.392972392766161</v>
      </c>
      <c r="J1268" s="13">
        <f t="shared" si="230"/>
        <v>38.117642031160528</v>
      </c>
      <c r="K1268" s="13">
        <f t="shared" si="231"/>
        <v>2.2753303616056328</v>
      </c>
      <c r="L1268" s="13">
        <f t="shared" si="232"/>
        <v>0</v>
      </c>
      <c r="M1268" s="13">
        <f t="shared" si="238"/>
        <v>1.0941585291442029</v>
      </c>
      <c r="N1268" s="13">
        <f t="shared" si="233"/>
        <v>5.7352037364866493E-2</v>
      </c>
      <c r="O1268" s="13">
        <f t="shared" si="234"/>
        <v>5.7352037364866493E-2</v>
      </c>
      <c r="Q1268">
        <v>17.299798629569231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45.296877682672218</v>
      </c>
      <c r="G1269" s="13">
        <f t="shared" si="228"/>
        <v>0</v>
      </c>
      <c r="H1269" s="13">
        <f t="shared" si="229"/>
        <v>45.296877682672218</v>
      </c>
      <c r="I1269" s="16">
        <f t="shared" si="237"/>
        <v>47.572208044277851</v>
      </c>
      <c r="J1269" s="13">
        <f t="shared" si="230"/>
        <v>40.994627166886964</v>
      </c>
      <c r="K1269" s="13">
        <f t="shared" si="231"/>
        <v>6.5775808773908864</v>
      </c>
      <c r="L1269" s="13">
        <f t="shared" si="232"/>
        <v>0</v>
      </c>
      <c r="M1269" s="13">
        <f t="shared" si="238"/>
        <v>1.0368064917793363</v>
      </c>
      <c r="N1269" s="13">
        <f t="shared" si="233"/>
        <v>5.4345840271586288E-2</v>
      </c>
      <c r="O1269" s="13">
        <f t="shared" si="234"/>
        <v>5.4345840271586288E-2</v>
      </c>
      <c r="Q1269">
        <v>12.190623622580651</v>
      </c>
    </row>
    <row r="1270" spans="1:17" x14ac:dyDescent="0.2">
      <c r="A1270" s="14">
        <f t="shared" si="235"/>
        <v>60633</v>
      </c>
      <c r="B1270" s="1">
        <v>1</v>
      </c>
      <c r="F1270" s="34">
        <v>8.8434351512523666</v>
      </c>
      <c r="G1270" s="13">
        <f t="shared" si="228"/>
        <v>0</v>
      </c>
      <c r="H1270" s="13">
        <f t="shared" si="229"/>
        <v>8.8434351512523666</v>
      </c>
      <c r="I1270" s="16">
        <f t="shared" si="237"/>
        <v>15.421016028643253</v>
      </c>
      <c r="J1270" s="13">
        <f t="shared" si="230"/>
        <v>15.171370028854641</v>
      </c>
      <c r="K1270" s="13">
        <f t="shared" si="231"/>
        <v>0.24964599978861202</v>
      </c>
      <c r="L1270" s="13">
        <f t="shared" si="232"/>
        <v>0</v>
      </c>
      <c r="M1270" s="13">
        <f t="shared" si="238"/>
        <v>0.98246065150774997</v>
      </c>
      <c r="N1270" s="13">
        <f t="shared" si="233"/>
        <v>5.1497217719314155E-2</v>
      </c>
      <c r="O1270" s="13">
        <f t="shared" si="234"/>
        <v>5.1497217719314155E-2</v>
      </c>
      <c r="Q1270">
        <v>12.874284921477869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11.87786270142661</v>
      </c>
      <c r="G1271" s="13">
        <f t="shared" si="228"/>
        <v>0</v>
      </c>
      <c r="H1271" s="13">
        <f t="shared" si="229"/>
        <v>11.87786270142661</v>
      </c>
      <c r="I1271" s="16">
        <f t="shared" si="237"/>
        <v>12.127508701215222</v>
      </c>
      <c r="J1271" s="13">
        <f t="shared" si="230"/>
        <v>12.023279313490072</v>
      </c>
      <c r="K1271" s="13">
        <f t="shared" si="231"/>
        <v>0.10422938772514989</v>
      </c>
      <c r="L1271" s="13">
        <f t="shared" si="232"/>
        <v>0</v>
      </c>
      <c r="M1271" s="13">
        <f t="shared" si="238"/>
        <v>0.93096343378843582</v>
      </c>
      <c r="N1271" s="13">
        <f t="shared" si="233"/>
        <v>4.8797910191057871E-2</v>
      </c>
      <c r="O1271" s="13">
        <f t="shared" si="234"/>
        <v>4.8797910191057871E-2</v>
      </c>
      <c r="Q1271">
        <v>14.067947967938849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76.888030899793435</v>
      </c>
      <c r="G1272" s="13">
        <f t="shared" si="228"/>
        <v>0.39513290229196768</v>
      </c>
      <c r="H1272" s="13">
        <f t="shared" si="229"/>
        <v>76.492897997501473</v>
      </c>
      <c r="I1272" s="16">
        <f t="shared" si="237"/>
        <v>76.597127385226628</v>
      </c>
      <c r="J1272" s="13">
        <f t="shared" si="230"/>
        <v>59.252975688850782</v>
      </c>
      <c r="K1272" s="13">
        <f t="shared" si="231"/>
        <v>17.344151696375846</v>
      </c>
      <c r="L1272" s="13">
        <f t="shared" si="232"/>
        <v>5.1004049377231887E-2</v>
      </c>
      <c r="M1272" s="13">
        <f t="shared" si="238"/>
        <v>0.9331695729746099</v>
      </c>
      <c r="N1272" s="13">
        <f t="shared" si="233"/>
        <v>4.8913548440605227E-2</v>
      </c>
      <c r="O1272" s="13">
        <f t="shared" si="234"/>
        <v>0.44404645073257293</v>
      </c>
      <c r="Q1272">
        <v>14.316875021626659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12.516614939902039</v>
      </c>
      <c r="G1273" s="13">
        <f t="shared" si="228"/>
        <v>0</v>
      </c>
      <c r="H1273" s="13">
        <f t="shared" si="229"/>
        <v>12.516614939902039</v>
      </c>
      <c r="I1273" s="16">
        <f t="shared" si="237"/>
        <v>29.809762586900657</v>
      </c>
      <c r="J1273" s="13">
        <f t="shared" si="230"/>
        <v>28.747075807999003</v>
      </c>
      <c r="K1273" s="13">
        <f t="shared" si="231"/>
        <v>1.0626867789016536</v>
      </c>
      <c r="L1273" s="13">
        <f t="shared" si="232"/>
        <v>0</v>
      </c>
      <c r="M1273" s="13">
        <f t="shared" si="238"/>
        <v>0.88425602453400465</v>
      </c>
      <c r="N1273" s="13">
        <f t="shared" si="233"/>
        <v>4.6349667994498432E-2</v>
      </c>
      <c r="O1273" s="13">
        <f t="shared" si="234"/>
        <v>4.6349667994498432E-2</v>
      </c>
      <c r="Q1273">
        <v>16.466011605750811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3.1275153016176689</v>
      </c>
      <c r="G1274" s="13">
        <f t="shared" si="228"/>
        <v>0</v>
      </c>
      <c r="H1274" s="13">
        <f t="shared" si="229"/>
        <v>3.1275153016176689</v>
      </c>
      <c r="I1274" s="16">
        <f t="shared" si="237"/>
        <v>4.1902020805193221</v>
      </c>
      <c r="J1274" s="13">
        <f t="shared" si="230"/>
        <v>4.1880041339921634</v>
      </c>
      <c r="K1274" s="13">
        <f t="shared" si="231"/>
        <v>2.1979465271586562E-3</v>
      </c>
      <c r="L1274" s="13">
        <f t="shared" si="232"/>
        <v>0</v>
      </c>
      <c r="M1274" s="13">
        <f t="shared" si="238"/>
        <v>0.83790635653950618</v>
      </c>
      <c r="N1274" s="13">
        <f t="shared" si="233"/>
        <v>4.3920177367807629E-2</v>
      </c>
      <c r="O1274" s="13">
        <f t="shared" si="234"/>
        <v>4.3920177367807629E-2</v>
      </c>
      <c r="Q1274">
        <v>18.935821445750911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0.61955789462246125</v>
      </c>
      <c r="G1275" s="13">
        <f t="shared" si="228"/>
        <v>0</v>
      </c>
      <c r="H1275" s="13">
        <f t="shared" si="229"/>
        <v>0.61955789462246125</v>
      </c>
      <c r="I1275" s="16">
        <f t="shared" si="237"/>
        <v>0.6217558411496199</v>
      </c>
      <c r="J1275" s="13">
        <f t="shared" si="230"/>
        <v>0.6217518745651115</v>
      </c>
      <c r="K1275" s="13">
        <f t="shared" si="231"/>
        <v>3.9665845084080331E-6</v>
      </c>
      <c r="L1275" s="13">
        <f t="shared" si="232"/>
        <v>0</v>
      </c>
      <c r="M1275" s="13">
        <f t="shared" si="238"/>
        <v>0.79398617917169856</v>
      </c>
      <c r="N1275" s="13">
        <f t="shared" si="233"/>
        <v>4.1618032307127774E-2</v>
      </c>
      <c r="O1275" s="13">
        <f t="shared" si="234"/>
        <v>4.1618032307127774E-2</v>
      </c>
      <c r="Q1275">
        <v>23.139211950186869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0.47333333300000002</v>
      </c>
      <c r="G1276" s="13">
        <f t="shared" si="228"/>
        <v>0</v>
      </c>
      <c r="H1276" s="13">
        <f t="shared" si="229"/>
        <v>0.47333333300000002</v>
      </c>
      <c r="I1276" s="16">
        <f t="shared" si="237"/>
        <v>0.47333729958450843</v>
      </c>
      <c r="J1276" s="13">
        <f t="shared" si="230"/>
        <v>0.47333588532340881</v>
      </c>
      <c r="K1276" s="13">
        <f t="shared" si="231"/>
        <v>1.414261099619285E-6</v>
      </c>
      <c r="L1276" s="13">
        <f t="shared" si="232"/>
        <v>0</v>
      </c>
      <c r="M1276" s="13">
        <f t="shared" si="238"/>
        <v>0.75236814686457076</v>
      </c>
      <c r="N1276" s="13">
        <f t="shared" si="233"/>
        <v>3.9436557794656976E-2</v>
      </c>
      <c r="O1276" s="13">
        <f t="shared" si="234"/>
        <v>3.9436557794656976E-2</v>
      </c>
      <c r="Q1276">
        <v>24.660381517502771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6.1785186217490552E-2</v>
      </c>
      <c r="G1277" s="13">
        <f t="shared" si="228"/>
        <v>0</v>
      </c>
      <c r="H1277" s="13">
        <f t="shared" si="229"/>
        <v>6.1785186217490552E-2</v>
      </c>
      <c r="I1277" s="16">
        <f t="shared" si="237"/>
        <v>6.1786600478590172E-2</v>
      </c>
      <c r="J1277" s="13">
        <f t="shared" si="230"/>
        <v>6.1786597529716783E-2</v>
      </c>
      <c r="K1277" s="13">
        <f t="shared" si="231"/>
        <v>2.9488733885307816E-9</v>
      </c>
      <c r="L1277" s="13">
        <f t="shared" si="232"/>
        <v>0</v>
      </c>
      <c r="M1277" s="13">
        <f t="shared" si="238"/>
        <v>0.71293158906991383</v>
      </c>
      <c r="N1277" s="13">
        <f t="shared" si="233"/>
        <v>3.7369428694132643E-2</v>
      </c>
      <c r="O1277" s="13">
        <f t="shared" si="234"/>
        <v>3.7369428694132643E-2</v>
      </c>
      <c r="Q1277">
        <v>25.124012193548381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5.2106389608428172E-2</v>
      </c>
      <c r="G1278" s="13">
        <f t="shared" si="228"/>
        <v>0</v>
      </c>
      <c r="H1278" s="13">
        <f t="shared" si="229"/>
        <v>5.2106389608428172E-2</v>
      </c>
      <c r="I1278" s="16">
        <f t="shared" si="237"/>
        <v>5.210639255730156E-2</v>
      </c>
      <c r="J1278" s="13">
        <f t="shared" si="230"/>
        <v>5.2106390557820313E-2</v>
      </c>
      <c r="K1278" s="13">
        <f t="shared" si="231"/>
        <v>1.9994812472390322E-9</v>
      </c>
      <c r="L1278" s="13">
        <f t="shared" si="232"/>
        <v>0</v>
      </c>
      <c r="M1278" s="13">
        <f t="shared" si="238"/>
        <v>0.67556216037578121</v>
      </c>
      <c r="N1278" s="13">
        <f t="shared" si="233"/>
        <v>3.5410651411241174E-2</v>
      </c>
      <c r="O1278" s="13">
        <f t="shared" si="234"/>
        <v>3.5410651411241174E-2</v>
      </c>
      <c r="Q1278">
        <v>24.244504643043381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90.854114785245272</v>
      </c>
      <c r="G1279" s="13">
        <f t="shared" si="228"/>
        <v>0.67445458000100444</v>
      </c>
      <c r="H1279" s="13">
        <f t="shared" si="229"/>
        <v>90.179660205244261</v>
      </c>
      <c r="I1279" s="16">
        <f t="shared" si="237"/>
        <v>90.179660207243742</v>
      </c>
      <c r="J1279" s="13">
        <f t="shared" si="230"/>
        <v>77.192760616905147</v>
      </c>
      <c r="K1279" s="13">
        <f t="shared" si="231"/>
        <v>12.986899590338595</v>
      </c>
      <c r="L1279" s="13">
        <f t="shared" si="232"/>
        <v>0</v>
      </c>
      <c r="M1279" s="13">
        <f t="shared" si="238"/>
        <v>0.64015150896453998</v>
      </c>
      <c r="N1279" s="13">
        <f t="shared" si="233"/>
        <v>3.355454651532612E-2</v>
      </c>
      <c r="O1279" s="13">
        <f t="shared" si="234"/>
        <v>0.70800912651633052</v>
      </c>
      <c r="Q1279">
        <v>20.965799694564769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206.2170017787615</v>
      </c>
      <c r="G1280" s="13">
        <f t="shared" si="228"/>
        <v>2.9817123198713289</v>
      </c>
      <c r="H1280" s="13">
        <f t="shared" si="229"/>
        <v>203.23528945889018</v>
      </c>
      <c r="I1280" s="16">
        <f t="shared" si="237"/>
        <v>216.22218904922877</v>
      </c>
      <c r="J1280" s="13">
        <f t="shared" si="230"/>
        <v>90.18887638217312</v>
      </c>
      <c r="K1280" s="13">
        <f t="shared" si="231"/>
        <v>126.03331266705565</v>
      </c>
      <c r="L1280" s="13">
        <f t="shared" si="232"/>
        <v>4.4835815498655478</v>
      </c>
      <c r="M1280" s="13">
        <f t="shared" si="238"/>
        <v>5.090178512314762</v>
      </c>
      <c r="N1280" s="13">
        <f t="shared" si="233"/>
        <v>0.26680969937733956</v>
      </c>
      <c r="O1280" s="13">
        <f t="shared" si="234"/>
        <v>3.2485220192486683</v>
      </c>
      <c r="Q1280">
        <v>15.17303572712814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17.58675839045393</v>
      </c>
      <c r="G1281" s="13">
        <f t="shared" si="228"/>
        <v>0</v>
      </c>
      <c r="H1281" s="13">
        <f t="shared" si="229"/>
        <v>17.58675839045393</v>
      </c>
      <c r="I1281" s="16">
        <f t="shared" si="237"/>
        <v>139.13648950764406</v>
      </c>
      <c r="J1281" s="13">
        <f t="shared" si="230"/>
        <v>70.243499761301706</v>
      </c>
      <c r="K1281" s="13">
        <f t="shared" si="231"/>
        <v>68.892989746342352</v>
      </c>
      <c r="L1281" s="13">
        <f t="shared" si="232"/>
        <v>2.1532764165200473</v>
      </c>
      <c r="M1281" s="13">
        <f t="shared" si="238"/>
        <v>6.9766452294574703</v>
      </c>
      <c r="N1281" s="13">
        <f t="shared" si="233"/>
        <v>0.36569181450719068</v>
      </c>
      <c r="O1281" s="13">
        <f t="shared" si="234"/>
        <v>0.36569181450719068</v>
      </c>
      <c r="Q1281">
        <v>12.29486562258065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54.501016222644331</v>
      </c>
      <c r="G1282" s="13">
        <f t="shared" si="228"/>
        <v>0</v>
      </c>
      <c r="H1282" s="13">
        <f t="shared" si="229"/>
        <v>54.501016222644331</v>
      </c>
      <c r="I1282" s="16">
        <f t="shared" si="237"/>
        <v>121.24072955246663</v>
      </c>
      <c r="J1282" s="13">
        <f t="shared" si="230"/>
        <v>71.269158186556282</v>
      </c>
      <c r="K1282" s="13">
        <f t="shared" si="231"/>
        <v>49.97157136591035</v>
      </c>
      <c r="L1282" s="13">
        <f t="shared" si="232"/>
        <v>1.3816203227440167</v>
      </c>
      <c r="M1282" s="13">
        <f t="shared" si="238"/>
        <v>7.9925737376942969</v>
      </c>
      <c r="N1282" s="13">
        <f t="shared" si="233"/>
        <v>0.4189433024885566</v>
      </c>
      <c r="O1282" s="13">
        <f t="shared" si="234"/>
        <v>0.4189433024885566</v>
      </c>
      <c r="Q1282">
        <v>13.45459905686582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40.461447945615738</v>
      </c>
      <c r="G1283" s="13">
        <f t="shared" si="228"/>
        <v>0</v>
      </c>
      <c r="H1283" s="13">
        <f t="shared" si="229"/>
        <v>40.461447945615738</v>
      </c>
      <c r="I1283" s="16">
        <f t="shared" si="237"/>
        <v>89.051398988782083</v>
      </c>
      <c r="J1283" s="13">
        <f t="shared" si="230"/>
        <v>60.275691779822097</v>
      </c>
      <c r="K1283" s="13">
        <f t="shared" si="231"/>
        <v>28.775707208959986</v>
      </c>
      <c r="L1283" s="13">
        <f t="shared" si="232"/>
        <v>0.51720744360835313</v>
      </c>
      <c r="M1283" s="13">
        <f t="shared" si="238"/>
        <v>8.0908378788140922</v>
      </c>
      <c r="N1283" s="13">
        <f t="shared" si="233"/>
        <v>0.42409397174078728</v>
      </c>
      <c r="O1283" s="13">
        <f t="shared" si="234"/>
        <v>0.42409397174078728</v>
      </c>
      <c r="Q1283">
        <v>12.386438505864881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21.191601525537639</v>
      </c>
      <c r="G1284" s="13">
        <f t="shared" si="228"/>
        <v>0</v>
      </c>
      <c r="H1284" s="13">
        <f t="shared" si="229"/>
        <v>21.191601525537639</v>
      </c>
      <c r="I1284" s="16">
        <f t="shared" si="237"/>
        <v>49.450101290889265</v>
      </c>
      <c r="J1284" s="13">
        <f t="shared" si="230"/>
        <v>44.102860606825878</v>
      </c>
      <c r="K1284" s="13">
        <f t="shared" si="231"/>
        <v>5.3472406840633866</v>
      </c>
      <c r="L1284" s="13">
        <f t="shared" si="232"/>
        <v>0</v>
      </c>
      <c r="M1284" s="13">
        <f t="shared" si="238"/>
        <v>7.6667439070733048</v>
      </c>
      <c r="N1284" s="13">
        <f t="shared" si="233"/>
        <v>0.40186442029496872</v>
      </c>
      <c r="O1284" s="13">
        <f t="shared" si="234"/>
        <v>0.40186442029496872</v>
      </c>
      <c r="Q1284">
        <v>14.92119629765989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54.359702842665591</v>
      </c>
      <c r="G1285" s="13">
        <f t="shared" si="228"/>
        <v>0</v>
      </c>
      <c r="H1285" s="13">
        <f t="shared" si="229"/>
        <v>54.359702842665591</v>
      </c>
      <c r="I1285" s="16">
        <f t="shared" si="237"/>
        <v>59.706943526728978</v>
      </c>
      <c r="J1285" s="13">
        <f t="shared" si="230"/>
        <v>52.199865432424907</v>
      </c>
      <c r="K1285" s="13">
        <f t="shared" si="231"/>
        <v>7.5070780943040702</v>
      </c>
      <c r="L1285" s="13">
        <f t="shared" si="232"/>
        <v>0</v>
      </c>
      <c r="M1285" s="13">
        <f t="shared" si="238"/>
        <v>7.2648794867783364</v>
      </c>
      <c r="N1285" s="13">
        <f t="shared" si="233"/>
        <v>0.38080006569326919</v>
      </c>
      <c r="O1285" s="13">
        <f t="shared" si="234"/>
        <v>0.38080006569326919</v>
      </c>
      <c r="Q1285">
        <v>16.32073656279621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33.320190427293241</v>
      </c>
      <c r="G1286" s="13">
        <f t="shared" ref="G1286:G1349" si="244">IF((F1286-$J$2)&gt;0,$I$2*(F1286-$J$2),0)</f>
        <v>0</v>
      </c>
      <c r="H1286" s="13">
        <f t="shared" ref="H1286:H1349" si="245">F1286-G1286</f>
        <v>33.320190427293241</v>
      </c>
      <c r="I1286" s="16">
        <f t="shared" si="237"/>
        <v>40.827268521597311</v>
      </c>
      <c r="J1286" s="13">
        <f t="shared" ref="J1286:J1349" si="246">I1286/SQRT(1+(I1286/($K$2*(300+(25*Q1286)+0.05*(Q1286)^3)))^2)</f>
        <v>39.254617575672739</v>
      </c>
      <c r="K1286" s="13">
        <f t="shared" ref="K1286:K1349" si="247">I1286-J1286</f>
        <v>1.5726509459245719</v>
      </c>
      <c r="L1286" s="13">
        <f t="shared" ref="L1286:L1349" si="248">IF(K1286&gt;$N$2,(K1286-$N$2)/$L$2,0)</f>
        <v>0</v>
      </c>
      <c r="M1286" s="13">
        <f t="shared" si="238"/>
        <v>6.8840794210850671</v>
      </c>
      <c r="N1286" s="13">
        <f t="shared" ref="N1286:N1349" si="249">$M$2*M1286</f>
        <v>0.36083983231349936</v>
      </c>
      <c r="O1286" s="13">
        <f t="shared" ref="O1286:O1349" si="250">N1286+G1286</f>
        <v>0.36083983231349936</v>
      </c>
      <c r="Q1286">
        <v>20.33704487632027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21.014055475653532</v>
      </c>
      <c r="G1287" s="13">
        <f t="shared" si="244"/>
        <v>0</v>
      </c>
      <c r="H1287" s="13">
        <f t="shared" si="245"/>
        <v>21.014055475653532</v>
      </c>
      <c r="I1287" s="16">
        <f t="shared" ref="I1287:I1350" si="252">H1287+K1286-L1286</f>
        <v>22.586706421578103</v>
      </c>
      <c r="J1287" s="13">
        <f t="shared" si="246"/>
        <v>22.367107768257622</v>
      </c>
      <c r="K1287" s="13">
        <f t="shared" si="247"/>
        <v>0.21959865332048167</v>
      </c>
      <c r="L1287" s="13">
        <f t="shared" si="248"/>
        <v>0</v>
      </c>
      <c r="M1287" s="13">
        <f t="shared" ref="M1287:M1350" si="253">L1287+M1286-N1286</f>
        <v>6.5232395887715677</v>
      </c>
      <c r="N1287" s="13">
        <f t="shared" si="249"/>
        <v>0.34192584590810843</v>
      </c>
      <c r="O1287" s="13">
        <f t="shared" si="250"/>
        <v>0.34192584590810843</v>
      </c>
      <c r="Q1287">
        <v>22.013764303250849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1.587008311931833</v>
      </c>
      <c r="G1288" s="13">
        <f t="shared" si="244"/>
        <v>0</v>
      </c>
      <c r="H1288" s="13">
        <f t="shared" si="245"/>
        <v>1.587008311931833</v>
      </c>
      <c r="I1288" s="16">
        <f t="shared" si="252"/>
        <v>1.8066069652523147</v>
      </c>
      <c r="J1288" s="13">
        <f t="shared" si="246"/>
        <v>1.8065179143073862</v>
      </c>
      <c r="K1288" s="13">
        <f t="shared" si="247"/>
        <v>8.9050944928503739E-5</v>
      </c>
      <c r="L1288" s="13">
        <f t="shared" si="248"/>
        <v>0</v>
      </c>
      <c r="M1288" s="13">
        <f t="shared" si="253"/>
        <v>6.181313742863459</v>
      </c>
      <c r="N1288" s="13">
        <f t="shared" si="249"/>
        <v>0.32400326579910582</v>
      </c>
      <c r="O1288" s="13">
        <f t="shared" si="250"/>
        <v>0.32400326579910582</v>
      </c>
      <c r="Q1288">
        <v>23.77029446045329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0.59030988110673488</v>
      </c>
      <c r="G1289" s="13">
        <f t="shared" si="244"/>
        <v>0</v>
      </c>
      <c r="H1289" s="13">
        <f t="shared" si="245"/>
        <v>0.59030988110673488</v>
      </c>
      <c r="I1289" s="16">
        <f t="shared" si="252"/>
        <v>0.59039893205166338</v>
      </c>
      <c r="J1289" s="13">
        <f t="shared" si="246"/>
        <v>0.59039597406734579</v>
      </c>
      <c r="K1289" s="13">
        <f t="shared" si="247"/>
        <v>2.9579843175975284E-6</v>
      </c>
      <c r="L1289" s="13">
        <f t="shared" si="248"/>
        <v>0</v>
      </c>
      <c r="M1289" s="13">
        <f t="shared" si="253"/>
        <v>5.8573104770643534</v>
      </c>
      <c r="N1289" s="13">
        <f t="shared" si="249"/>
        <v>0.30702012586874933</v>
      </c>
      <c r="O1289" s="13">
        <f t="shared" si="250"/>
        <v>0.30702012586874933</v>
      </c>
      <c r="Q1289">
        <v>24.124039193548381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11.654461012514631</v>
      </c>
      <c r="G1290" s="13">
        <f t="shared" si="244"/>
        <v>0</v>
      </c>
      <c r="H1290" s="13">
        <f t="shared" si="245"/>
        <v>11.654461012514631</v>
      </c>
      <c r="I1290" s="16">
        <f t="shared" si="252"/>
        <v>11.654463970498949</v>
      </c>
      <c r="J1290" s="13">
        <f t="shared" si="246"/>
        <v>11.63139672860626</v>
      </c>
      <c r="K1290" s="13">
        <f t="shared" si="247"/>
        <v>2.3067241892688273E-2</v>
      </c>
      <c r="L1290" s="13">
        <f t="shared" si="248"/>
        <v>0</v>
      </c>
      <c r="M1290" s="13">
        <f t="shared" si="253"/>
        <v>5.5502903511956037</v>
      </c>
      <c r="N1290" s="13">
        <f t="shared" si="249"/>
        <v>0.29092718388495575</v>
      </c>
      <c r="O1290" s="13">
        <f t="shared" si="250"/>
        <v>0.29092718388495575</v>
      </c>
      <c r="Q1290">
        <v>24.004819983895452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7.5459380683873807</v>
      </c>
      <c r="G1291" s="13">
        <f t="shared" si="244"/>
        <v>0</v>
      </c>
      <c r="H1291" s="13">
        <f t="shared" si="245"/>
        <v>7.5459380683873807</v>
      </c>
      <c r="I1291" s="16">
        <f t="shared" si="252"/>
        <v>7.569005310280069</v>
      </c>
      <c r="J1291" s="13">
        <f t="shared" si="246"/>
        <v>7.5619426831924468</v>
      </c>
      <c r="K1291" s="13">
        <f t="shared" si="247"/>
        <v>7.0626270876221753E-3</v>
      </c>
      <c r="L1291" s="13">
        <f t="shared" si="248"/>
        <v>0</v>
      </c>
      <c r="M1291" s="13">
        <f t="shared" si="253"/>
        <v>5.2593631673106476</v>
      </c>
      <c r="N1291" s="13">
        <f t="shared" si="249"/>
        <v>0.27567777872455751</v>
      </c>
      <c r="O1291" s="13">
        <f t="shared" si="250"/>
        <v>0.27567777872455751</v>
      </c>
      <c r="Q1291">
        <v>23.222795521606471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42.083029991785587</v>
      </c>
      <c r="G1292" s="13">
        <f t="shared" si="244"/>
        <v>0</v>
      </c>
      <c r="H1292" s="13">
        <f t="shared" si="245"/>
        <v>42.083029991785587</v>
      </c>
      <c r="I1292" s="16">
        <f t="shared" si="252"/>
        <v>42.090092618873207</v>
      </c>
      <c r="J1292" s="13">
        <f t="shared" si="246"/>
        <v>39.643218707069323</v>
      </c>
      <c r="K1292" s="13">
        <f t="shared" si="247"/>
        <v>2.446873911803884</v>
      </c>
      <c r="L1292" s="13">
        <f t="shared" si="248"/>
        <v>0</v>
      </c>
      <c r="M1292" s="13">
        <f t="shared" si="253"/>
        <v>4.9836853885860899</v>
      </c>
      <c r="N1292" s="13">
        <f t="shared" si="249"/>
        <v>0.26122769508042543</v>
      </c>
      <c r="O1292" s="13">
        <f t="shared" si="250"/>
        <v>0.26122769508042543</v>
      </c>
      <c r="Q1292">
        <v>17.639196015255859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96.729736621944042</v>
      </c>
      <c r="G1293" s="13">
        <f t="shared" si="244"/>
        <v>0.79196701673497982</v>
      </c>
      <c r="H1293" s="13">
        <f t="shared" si="245"/>
        <v>95.937769605209056</v>
      </c>
      <c r="I1293" s="16">
        <f t="shared" si="252"/>
        <v>98.384643517012933</v>
      </c>
      <c r="J1293" s="13">
        <f t="shared" si="246"/>
        <v>68.019956131519066</v>
      </c>
      <c r="K1293" s="13">
        <f t="shared" si="247"/>
        <v>30.364687385493866</v>
      </c>
      <c r="L1293" s="13">
        <f t="shared" si="248"/>
        <v>0.58200946909391227</v>
      </c>
      <c r="M1293" s="13">
        <f t="shared" si="253"/>
        <v>5.3044671625995772</v>
      </c>
      <c r="N1293" s="13">
        <f t="shared" si="249"/>
        <v>0.27804197546041687</v>
      </c>
      <c r="O1293" s="13">
        <f t="shared" si="250"/>
        <v>1.0700089921953966</v>
      </c>
      <c r="Q1293">
        <v>14.41589600347373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50.501372788358388</v>
      </c>
      <c r="G1294" s="13">
        <f t="shared" si="244"/>
        <v>0</v>
      </c>
      <c r="H1294" s="13">
        <f t="shared" si="245"/>
        <v>50.501372788358388</v>
      </c>
      <c r="I1294" s="16">
        <f t="shared" si="252"/>
        <v>80.284050704758329</v>
      </c>
      <c r="J1294" s="13">
        <f t="shared" si="246"/>
        <v>55.905918673408621</v>
      </c>
      <c r="K1294" s="13">
        <f t="shared" si="247"/>
        <v>24.378132031349708</v>
      </c>
      <c r="L1294" s="13">
        <f t="shared" si="248"/>
        <v>0.3378648797786481</v>
      </c>
      <c r="M1294" s="13">
        <f t="shared" si="253"/>
        <v>5.3642900669178086</v>
      </c>
      <c r="N1294" s="13">
        <f t="shared" si="249"/>
        <v>0.28117768692484024</v>
      </c>
      <c r="O1294" s="13">
        <f t="shared" si="250"/>
        <v>0.28117768692484024</v>
      </c>
      <c r="Q1294">
        <v>11.65104762258065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38.389536030271223</v>
      </c>
      <c r="G1295" s="13">
        <f t="shared" si="244"/>
        <v>0</v>
      </c>
      <c r="H1295" s="13">
        <f t="shared" si="245"/>
        <v>38.389536030271223</v>
      </c>
      <c r="I1295" s="16">
        <f t="shared" si="252"/>
        <v>62.429803181842281</v>
      </c>
      <c r="J1295" s="13">
        <f t="shared" si="246"/>
        <v>49.417178296852839</v>
      </c>
      <c r="K1295" s="13">
        <f t="shared" si="247"/>
        <v>13.012624884989442</v>
      </c>
      <c r="L1295" s="13">
        <f t="shared" si="248"/>
        <v>0</v>
      </c>
      <c r="M1295" s="13">
        <f t="shared" si="253"/>
        <v>5.0831123799929685</v>
      </c>
      <c r="N1295" s="13">
        <f t="shared" si="249"/>
        <v>0.26643931695637396</v>
      </c>
      <c r="O1295" s="13">
        <f t="shared" si="250"/>
        <v>0.26643931695637396</v>
      </c>
      <c r="Q1295">
        <v>12.20293734205768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39.661789622790842</v>
      </c>
      <c r="G1296" s="13">
        <f t="shared" si="244"/>
        <v>0</v>
      </c>
      <c r="H1296" s="13">
        <f t="shared" si="245"/>
        <v>39.661789622790842</v>
      </c>
      <c r="I1296" s="16">
        <f t="shared" si="252"/>
        <v>52.674414507780284</v>
      </c>
      <c r="J1296" s="13">
        <f t="shared" si="246"/>
        <v>46.800913791478742</v>
      </c>
      <c r="K1296" s="13">
        <f t="shared" si="247"/>
        <v>5.8735007163015425</v>
      </c>
      <c r="L1296" s="13">
        <f t="shared" si="248"/>
        <v>0</v>
      </c>
      <c r="M1296" s="13">
        <f t="shared" si="253"/>
        <v>4.8166730630365944</v>
      </c>
      <c r="N1296" s="13">
        <f t="shared" si="249"/>
        <v>0.25247348179215562</v>
      </c>
      <c r="O1296" s="13">
        <f t="shared" si="250"/>
        <v>0.25247348179215562</v>
      </c>
      <c r="Q1296">
        <v>15.565237705093979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18.50108363418374</v>
      </c>
      <c r="G1297" s="13">
        <f t="shared" si="244"/>
        <v>0</v>
      </c>
      <c r="H1297" s="13">
        <f t="shared" si="245"/>
        <v>18.50108363418374</v>
      </c>
      <c r="I1297" s="16">
        <f t="shared" si="252"/>
        <v>24.374584350485282</v>
      </c>
      <c r="J1297" s="13">
        <f t="shared" si="246"/>
        <v>23.801359411369177</v>
      </c>
      <c r="K1297" s="13">
        <f t="shared" si="247"/>
        <v>0.5732249391161055</v>
      </c>
      <c r="L1297" s="13">
        <f t="shared" si="248"/>
        <v>0</v>
      </c>
      <c r="M1297" s="13">
        <f t="shared" si="253"/>
        <v>4.5641995812444387</v>
      </c>
      <c r="N1297" s="13">
        <f t="shared" si="249"/>
        <v>0.23923968780737806</v>
      </c>
      <c r="O1297" s="13">
        <f t="shared" si="250"/>
        <v>0.23923968780737806</v>
      </c>
      <c r="Q1297">
        <v>16.695360245805549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6.2628177623702106</v>
      </c>
      <c r="G1298" s="13">
        <f t="shared" si="244"/>
        <v>0</v>
      </c>
      <c r="H1298" s="13">
        <f t="shared" si="245"/>
        <v>6.2628177623702106</v>
      </c>
      <c r="I1298" s="16">
        <f t="shared" si="252"/>
        <v>6.8360427014863161</v>
      </c>
      <c r="J1298" s="13">
        <f t="shared" si="246"/>
        <v>6.8279648695386301</v>
      </c>
      <c r="K1298" s="13">
        <f t="shared" si="247"/>
        <v>8.077831947685965E-3</v>
      </c>
      <c r="L1298" s="13">
        <f t="shared" si="248"/>
        <v>0</v>
      </c>
      <c r="M1298" s="13">
        <f t="shared" si="253"/>
        <v>4.324959893437061</v>
      </c>
      <c r="N1298" s="13">
        <f t="shared" si="249"/>
        <v>0.22669956391416166</v>
      </c>
      <c r="O1298" s="13">
        <f t="shared" si="250"/>
        <v>0.22669956391416166</v>
      </c>
      <c r="Q1298">
        <v>20.106282750318378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0.69726086222210548</v>
      </c>
      <c r="G1299" s="13">
        <f t="shared" si="244"/>
        <v>0</v>
      </c>
      <c r="H1299" s="13">
        <f t="shared" si="245"/>
        <v>0.69726086222210548</v>
      </c>
      <c r="I1299" s="16">
        <f t="shared" si="252"/>
        <v>0.70533869416979145</v>
      </c>
      <c r="J1299" s="13">
        <f t="shared" si="246"/>
        <v>0.70533478329673271</v>
      </c>
      <c r="K1299" s="13">
        <f t="shared" si="247"/>
        <v>3.9108730587322782E-6</v>
      </c>
      <c r="L1299" s="13">
        <f t="shared" si="248"/>
        <v>0</v>
      </c>
      <c r="M1299" s="13">
        <f t="shared" si="253"/>
        <v>4.0982603295228994</v>
      </c>
      <c r="N1299" s="13">
        <f t="shared" si="249"/>
        <v>0.21481675030544883</v>
      </c>
      <c r="O1299" s="13">
        <f t="shared" si="250"/>
        <v>0.21481675030544883</v>
      </c>
      <c r="Q1299">
        <v>25.95229578427049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2.602043456427575</v>
      </c>
      <c r="G1300" s="13">
        <f t="shared" si="244"/>
        <v>0</v>
      </c>
      <c r="H1300" s="13">
        <f t="shared" si="245"/>
        <v>2.602043456427575</v>
      </c>
      <c r="I1300" s="16">
        <f t="shared" si="252"/>
        <v>2.6020473673006337</v>
      </c>
      <c r="J1300" s="13">
        <f t="shared" si="246"/>
        <v>2.6019121045397333</v>
      </c>
      <c r="K1300" s="13">
        <f t="shared" si="247"/>
        <v>1.352627609003676E-4</v>
      </c>
      <c r="L1300" s="13">
        <f t="shared" si="248"/>
        <v>0</v>
      </c>
      <c r="M1300" s="13">
        <f t="shared" si="253"/>
        <v>3.8834435792174506</v>
      </c>
      <c r="N1300" s="13">
        <f t="shared" si="249"/>
        <v>0.20355679303056151</v>
      </c>
      <c r="O1300" s="13">
        <f t="shared" si="250"/>
        <v>0.20355679303056151</v>
      </c>
      <c r="Q1300">
        <v>28.676815193548389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1.5882206901696241</v>
      </c>
      <c r="G1301" s="13">
        <f t="shared" si="244"/>
        <v>0</v>
      </c>
      <c r="H1301" s="13">
        <f t="shared" si="245"/>
        <v>1.5882206901696241</v>
      </c>
      <c r="I1301" s="16">
        <f t="shared" si="252"/>
        <v>1.5883559529305245</v>
      </c>
      <c r="J1301" s="13">
        <f t="shared" si="246"/>
        <v>1.5883154861104245</v>
      </c>
      <c r="K1301" s="13">
        <f t="shared" si="247"/>
        <v>4.0466820099949175E-5</v>
      </c>
      <c r="L1301" s="13">
        <f t="shared" si="248"/>
        <v>0</v>
      </c>
      <c r="M1301" s="13">
        <f t="shared" si="253"/>
        <v>3.6798867861868891</v>
      </c>
      <c r="N1301" s="13">
        <f t="shared" si="249"/>
        <v>0.19288704409674631</v>
      </c>
      <c r="O1301" s="13">
        <f t="shared" si="250"/>
        <v>0.19288704409674631</v>
      </c>
      <c r="Q1301">
        <v>26.667110942986689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26.781861061772769</v>
      </c>
      <c r="G1302" s="13">
        <f t="shared" si="244"/>
        <v>0</v>
      </c>
      <c r="H1302" s="13">
        <f t="shared" si="245"/>
        <v>26.781861061772769</v>
      </c>
      <c r="I1302" s="16">
        <f t="shared" si="252"/>
        <v>26.781901528592869</v>
      </c>
      <c r="J1302" s="13">
        <f t="shared" si="246"/>
        <v>26.518485162263595</v>
      </c>
      <c r="K1302" s="13">
        <f t="shared" si="247"/>
        <v>0.2634163663292739</v>
      </c>
      <c r="L1302" s="13">
        <f t="shared" si="248"/>
        <v>0</v>
      </c>
      <c r="M1302" s="13">
        <f t="shared" si="253"/>
        <v>3.4869997420901426</v>
      </c>
      <c r="N1302" s="13">
        <f t="shared" si="249"/>
        <v>0.18277656680705431</v>
      </c>
      <c r="O1302" s="13">
        <f t="shared" si="250"/>
        <v>0.18277656680705431</v>
      </c>
      <c r="Q1302">
        <v>24.354561739861609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0.51011719930815169</v>
      </c>
      <c r="G1303" s="13">
        <f t="shared" si="244"/>
        <v>0</v>
      </c>
      <c r="H1303" s="13">
        <f t="shared" si="245"/>
        <v>0.51011719930815169</v>
      </c>
      <c r="I1303" s="16">
        <f t="shared" si="252"/>
        <v>0.77353356563742559</v>
      </c>
      <c r="J1303" s="13">
        <f t="shared" si="246"/>
        <v>0.77352178122623239</v>
      </c>
      <c r="K1303" s="13">
        <f t="shared" si="247"/>
        <v>1.178441119320528E-5</v>
      </c>
      <c r="L1303" s="13">
        <f t="shared" si="248"/>
        <v>0</v>
      </c>
      <c r="M1303" s="13">
        <f t="shared" si="253"/>
        <v>3.3042231752830884</v>
      </c>
      <c r="N1303" s="13">
        <f t="shared" si="249"/>
        <v>0.17319604606008435</v>
      </c>
      <c r="O1303" s="13">
        <f t="shared" si="250"/>
        <v>0.17319604606008435</v>
      </c>
      <c r="Q1303">
        <v>20.070044504667681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101.3412738700252</v>
      </c>
      <c r="G1304" s="13">
        <f t="shared" si="244"/>
        <v>0.88419776169660314</v>
      </c>
      <c r="H1304" s="13">
        <f t="shared" si="245"/>
        <v>100.45707610832861</v>
      </c>
      <c r="I1304" s="16">
        <f t="shared" si="252"/>
        <v>100.45708789273981</v>
      </c>
      <c r="J1304" s="13">
        <f t="shared" si="246"/>
        <v>70.229168524044312</v>
      </c>
      <c r="K1304" s="13">
        <f t="shared" si="247"/>
        <v>30.227919368695495</v>
      </c>
      <c r="L1304" s="13">
        <f t="shared" si="248"/>
        <v>0.57643177552600988</v>
      </c>
      <c r="M1304" s="13">
        <f t="shared" si="253"/>
        <v>3.7074589047490139</v>
      </c>
      <c r="N1304" s="13">
        <f t="shared" si="249"/>
        <v>0.19433227998522432</v>
      </c>
      <c r="O1304" s="13">
        <f t="shared" si="250"/>
        <v>1.0785300416818275</v>
      </c>
      <c r="Q1304">
        <v>15.025528704529011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63.06564120307646</v>
      </c>
      <c r="G1305" s="13">
        <f t="shared" si="244"/>
        <v>0.1186851083576282</v>
      </c>
      <c r="H1305" s="13">
        <f t="shared" si="245"/>
        <v>62.946956094718828</v>
      </c>
      <c r="I1305" s="16">
        <f t="shared" si="252"/>
        <v>92.59844368788832</v>
      </c>
      <c r="J1305" s="13">
        <f t="shared" si="246"/>
        <v>63.445866411867343</v>
      </c>
      <c r="K1305" s="13">
        <f t="shared" si="247"/>
        <v>29.152577276020978</v>
      </c>
      <c r="L1305" s="13">
        <f t="shared" si="248"/>
        <v>0.53257701463956864</v>
      </c>
      <c r="M1305" s="13">
        <f t="shared" si="253"/>
        <v>4.0457036394033583</v>
      </c>
      <c r="N1305" s="13">
        <f t="shared" si="249"/>
        <v>0.21206190886773943</v>
      </c>
      <c r="O1305" s="13">
        <f t="shared" si="250"/>
        <v>0.33074701722536765</v>
      </c>
      <c r="Q1305">
        <v>13.28988072131706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20.768305011101258</v>
      </c>
      <c r="G1306" s="13">
        <f t="shared" si="244"/>
        <v>0</v>
      </c>
      <c r="H1306" s="13">
        <f t="shared" si="245"/>
        <v>20.768305011101258</v>
      </c>
      <c r="I1306" s="16">
        <f t="shared" si="252"/>
        <v>49.388305272482668</v>
      </c>
      <c r="J1306" s="13">
        <f t="shared" si="246"/>
        <v>41.063806625205977</v>
      </c>
      <c r="K1306" s="13">
        <f t="shared" si="247"/>
        <v>8.3244986472766911</v>
      </c>
      <c r="L1306" s="13">
        <f t="shared" si="248"/>
        <v>0</v>
      </c>
      <c r="M1306" s="13">
        <f t="shared" si="253"/>
        <v>3.8336417305356187</v>
      </c>
      <c r="N1306" s="13">
        <f t="shared" si="249"/>
        <v>0.200946350932492</v>
      </c>
      <c r="O1306" s="13">
        <f t="shared" si="250"/>
        <v>0.200946350932492</v>
      </c>
      <c r="Q1306">
        <v>10.87173462258065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33.361283003805589</v>
      </c>
      <c r="G1307" s="13">
        <f t="shared" si="244"/>
        <v>0</v>
      </c>
      <c r="H1307" s="13">
        <f t="shared" si="245"/>
        <v>33.361283003805589</v>
      </c>
      <c r="I1307" s="16">
        <f t="shared" si="252"/>
        <v>41.68578165108228</v>
      </c>
      <c r="J1307" s="13">
        <f t="shared" si="246"/>
        <v>38.15046237459169</v>
      </c>
      <c r="K1307" s="13">
        <f t="shared" si="247"/>
        <v>3.5353192764905899</v>
      </c>
      <c r="L1307" s="13">
        <f t="shared" si="248"/>
        <v>0</v>
      </c>
      <c r="M1307" s="13">
        <f t="shared" si="253"/>
        <v>3.6326953796031267</v>
      </c>
      <c r="N1307" s="13">
        <f t="shared" si="249"/>
        <v>0.19041343242019204</v>
      </c>
      <c r="O1307" s="13">
        <f t="shared" si="250"/>
        <v>0.19041343242019204</v>
      </c>
      <c r="Q1307">
        <v>14.494807200692721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91.445133066397545</v>
      </c>
      <c r="G1308" s="13">
        <f t="shared" si="244"/>
        <v>0.68627494562404989</v>
      </c>
      <c r="H1308" s="13">
        <f t="shared" si="245"/>
        <v>90.758858120773496</v>
      </c>
      <c r="I1308" s="16">
        <f t="shared" si="252"/>
        <v>94.294177397264093</v>
      </c>
      <c r="J1308" s="13">
        <f t="shared" si="246"/>
        <v>68.433469421975303</v>
      </c>
      <c r="K1308" s="13">
        <f t="shared" si="247"/>
        <v>25.86070797528879</v>
      </c>
      <c r="L1308" s="13">
        <f t="shared" si="248"/>
        <v>0.39832751205200223</v>
      </c>
      <c r="M1308" s="13">
        <f t="shared" si="253"/>
        <v>3.8406094592349365</v>
      </c>
      <c r="N1308" s="13">
        <f t="shared" si="249"/>
        <v>0.20131157537307107</v>
      </c>
      <c r="O1308" s="13">
        <f t="shared" si="250"/>
        <v>0.88758652099712099</v>
      </c>
      <c r="Q1308">
        <v>15.20752210410793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1.429389619626255</v>
      </c>
      <c r="G1309" s="13">
        <f t="shared" si="244"/>
        <v>0</v>
      </c>
      <c r="H1309" s="13">
        <f t="shared" si="245"/>
        <v>1.429389619626255</v>
      </c>
      <c r="I1309" s="16">
        <f t="shared" si="252"/>
        <v>26.891770082863044</v>
      </c>
      <c r="J1309" s="13">
        <f t="shared" si="246"/>
        <v>26.340362588935179</v>
      </c>
      <c r="K1309" s="13">
        <f t="shared" si="247"/>
        <v>0.55140749392786503</v>
      </c>
      <c r="L1309" s="13">
        <f t="shared" si="248"/>
        <v>0</v>
      </c>
      <c r="M1309" s="13">
        <f t="shared" si="253"/>
        <v>3.6392978838618655</v>
      </c>
      <c r="N1309" s="13">
        <f t="shared" si="249"/>
        <v>0.19075951304823874</v>
      </c>
      <c r="O1309" s="13">
        <f t="shared" si="250"/>
        <v>0.19075951304823874</v>
      </c>
      <c r="Q1309">
        <v>19.090623800135251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11.282037535314769</v>
      </c>
      <c r="G1310" s="13">
        <f t="shared" si="244"/>
        <v>0</v>
      </c>
      <c r="H1310" s="13">
        <f t="shared" si="245"/>
        <v>11.282037535314769</v>
      </c>
      <c r="I1310" s="16">
        <f t="shared" si="252"/>
        <v>11.833445029242634</v>
      </c>
      <c r="J1310" s="13">
        <f t="shared" si="246"/>
        <v>11.796388065789111</v>
      </c>
      <c r="K1310" s="13">
        <f t="shared" si="247"/>
        <v>3.705696345352294E-2</v>
      </c>
      <c r="L1310" s="13">
        <f t="shared" si="248"/>
        <v>0</v>
      </c>
      <c r="M1310" s="13">
        <f t="shared" si="253"/>
        <v>3.4485383708136266</v>
      </c>
      <c r="N1310" s="13">
        <f t="shared" si="249"/>
        <v>0.18076055363912696</v>
      </c>
      <c r="O1310" s="13">
        <f t="shared" si="250"/>
        <v>0.18076055363912696</v>
      </c>
      <c r="Q1310">
        <v>20.95293271441879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0.2440992688819352</v>
      </c>
      <c r="G1311" s="13">
        <f t="shared" si="244"/>
        <v>0</v>
      </c>
      <c r="H1311" s="13">
        <f t="shared" si="245"/>
        <v>0.2440992688819352</v>
      </c>
      <c r="I1311" s="16">
        <f t="shared" si="252"/>
        <v>0.28115623233545817</v>
      </c>
      <c r="J1311" s="13">
        <f t="shared" si="246"/>
        <v>0.28115580182857047</v>
      </c>
      <c r="K1311" s="13">
        <f t="shared" si="247"/>
        <v>4.305068876941931E-7</v>
      </c>
      <c r="L1311" s="13">
        <f t="shared" si="248"/>
        <v>0</v>
      </c>
      <c r="M1311" s="13">
        <f t="shared" si="253"/>
        <v>3.2677778171744998</v>
      </c>
      <c r="N1311" s="13">
        <f t="shared" si="249"/>
        <v>0.17128570538791996</v>
      </c>
      <c r="O1311" s="13">
        <f t="shared" si="250"/>
        <v>0.17128570538791996</v>
      </c>
      <c r="Q1311">
        <v>22.002394766352701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38.377100795194742</v>
      </c>
      <c r="G1312" s="13">
        <f t="shared" si="244"/>
        <v>0</v>
      </c>
      <c r="H1312" s="13">
        <f t="shared" si="245"/>
        <v>38.377100795194742</v>
      </c>
      <c r="I1312" s="16">
        <f t="shared" si="252"/>
        <v>38.37710122570163</v>
      </c>
      <c r="J1312" s="13">
        <f t="shared" si="246"/>
        <v>37.326664359809882</v>
      </c>
      <c r="K1312" s="13">
        <f t="shared" si="247"/>
        <v>1.0504368658917471</v>
      </c>
      <c r="L1312" s="13">
        <f t="shared" si="248"/>
        <v>0</v>
      </c>
      <c r="M1312" s="13">
        <f t="shared" si="253"/>
        <v>3.09649211178658</v>
      </c>
      <c r="N1312" s="13">
        <f t="shared" si="249"/>
        <v>0.16230749618531107</v>
      </c>
      <c r="O1312" s="13">
        <f t="shared" si="250"/>
        <v>0.16230749618531107</v>
      </c>
      <c r="Q1312">
        <v>22.000164205555301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8.48</v>
      </c>
      <c r="G1313" s="13">
        <f t="shared" si="244"/>
        <v>0</v>
      </c>
      <c r="H1313" s="13">
        <f t="shared" si="245"/>
        <v>8.48</v>
      </c>
      <c r="I1313" s="16">
        <f t="shared" si="252"/>
        <v>9.5304368658917475</v>
      </c>
      <c r="J1313" s="13">
        <f t="shared" si="246"/>
        <v>9.5206258962059351</v>
      </c>
      <c r="K1313" s="13">
        <f t="shared" si="247"/>
        <v>9.8109696858124096E-3</v>
      </c>
      <c r="L1313" s="13">
        <f t="shared" si="248"/>
        <v>0</v>
      </c>
      <c r="M1313" s="13">
        <f t="shared" si="253"/>
        <v>2.9341846156012688</v>
      </c>
      <c r="N1313" s="13">
        <f t="shared" si="249"/>
        <v>0.15379989391573989</v>
      </c>
      <c r="O1313" s="13">
        <f t="shared" si="250"/>
        <v>0.15379989391573989</v>
      </c>
      <c r="Q1313">
        <v>25.81980919354838</v>
      </c>
    </row>
    <row r="1314" spans="1:17" x14ac:dyDescent="0.2">
      <c r="A1314" s="14">
        <f t="shared" si="251"/>
        <v>61972</v>
      </c>
      <c r="B1314" s="1">
        <v>9</v>
      </c>
      <c r="F1314" s="34">
        <v>11.166505064951879</v>
      </c>
      <c r="G1314" s="13">
        <f t="shared" si="244"/>
        <v>0</v>
      </c>
      <c r="H1314" s="13">
        <f t="shared" si="245"/>
        <v>11.166505064951879</v>
      </c>
      <c r="I1314" s="16">
        <f t="shared" si="252"/>
        <v>11.176316034637692</v>
      </c>
      <c r="J1314" s="13">
        <f t="shared" si="246"/>
        <v>11.151255173032679</v>
      </c>
      <c r="K1314" s="13">
        <f t="shared" si="247"/>
        <v>2.5060861605012974E-2</v>
      </c>
      <c r="L1314" s="13">
        <f t="shared" si="248"/>
        <v>0</v>
      </c>
      <c r="M1314" s="13">
        <f t="shared" si="253"/>
        <v>2.7803847216855289</v>
      </c>
      <c r="N1314" s="13">
        <f t="shared" si="249"/>
        <v>0.14573823097785907</v>
      </c>
      <c r="O1314" s="13">
        <f t="shared" si="250"/>
        <v>0.14573823097785907</v>
      </c>
      <c r="Q1314">
        <v>22.51771683903651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11.94169751157686</v>
      </c>
      <c r="G1315" s="13">
        <f t="shared" si="244"/>
        <v>0</v>
      </c>
      <c r="H1315" s="13">
        <f t="shared" si="245"/>
        <v>11.94169751157686</v>
      </c>
      <c r="I1315" s="16">
        <f t="shared" si="252"/>
        <v>11.966758373181873</v>
      </c>
      <c r="J1315" s="13">
        <f t="shared" si="246"/>
        <v>11.934135290083926</v>
      </c>
      <c r="K1315" s="13">
        <f t="shared" si="247"/>
        <v>3.2623083097947259E-2</v>
      </c>
      <c r="L1315" s="13">
        <f t="shared" si="248"/>
        <v>0</v>
      </c>
      <c r="M1315" s="13">
        <f t="shared" si="253"/>
        <v>2.6346464907076697</v>
      </c>
      <c r="N1315" s="13">
        <f t="shared" si="249"/>
        <v>0.1380991327613792</v>
      </c>
      <c r="O1315" s="13">
        <f t="shared" si="250"/>
        <v>0.1380991327613792</v>
      </c>
      <c r="Q1315">
        <v>22.096397594597949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74.215000769086373</v>
      </c>
      <c r="G1316" s="13">
        <f t="shared" si="244"/>
        <v>0.34167229967782647</v>
      </c>
      <c r="H1316" s="13">
        <f t="shared" si="245"/>
        <v>73.873328469408548</v>
      </c>
      <c r="I1316" s="16">
        <f t="shared" si="252"/>
        <v>73.905951552506494</v>
      </c>
      <c r="J1316" s="13">
        <f t="shared" si="246"/>
        <v>61.215986138106977</v>
      </c>
      <c r="K1316" s="13">
        <f t="shared" si="247"/>
        <v>12.689965414399516</v>
      </c>
      <c r="L1316" s="13">
        <f t="shared" si="248"/>
        <v>0</v>
      </c>
      <c r="M1316" s="13">
        <f t="shared" si="253"/>
        <v>2.4965473579462905</v>
      </c>
      <c r="N1316" s="13">
        <f t="shared" si="249"/>
        <v>0.13086044987291226</v>
      </c>
      <c r="O1316" s="13">
        <f t="shared" si="250"/>
        <v>0.47253274955073876</v>
      </c>
      <c r="Q1316">
        <v>16.547628574662319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3.14</v>
      </c>
      <c r="G1317" s="13">
        <f t="shared" si="244"/>
        <v>0</v>
      </c>
      <c r="H1317" s="13">
        <f t="shared" si="245"/>
        <v>3.14</v>
      </c>
      <c r="I1317" s="16">
        <f t="shared" si="252"/>
        <v>15.829965414399517</v>
      </c>
      <c r="J1317" s="13">
        <f t="shared" si="246"/>
        <v>15.626248101482506</v>
      </c>
      <c r="K1317" s="13">
        <f t="shared" si="247"/>
        <v>0.20371731291701067</v>
      </c>
      <c r="L1317" s="13">
        <f t="shared" si="248"/>
        <v>0</v>
      </c>
      <c r="M1317" s="13">
        <f t="shared" si="253"/>
        <v>2.365686908073378</v>
      </c>
      <c r="N1317" s="13">
        <f t="shared" si="249"/>
        <v>0.12400119391430392</v>
      </c>
      <c r="O1317" s="13">
        <f t="shared" si="250"/>
        <v>0.12400119391430392</v>
      </c>
      <c r="Q1317">
        <v>14.95187095044931</v>
      </c>
    </row>
    <row r="1318" spans="1:17" x14ac:dyDescent="0.2">
      <c r="A1318" s="14">
        <f t="shared" si="251"/>
        <v>62094</v>
      </c>
      <c r="B1318" s="1">
        <v>1</v>
      </c>
      <c r="F1318" s="34">
        <v>42.859385783693902</v>
      </c>
      <c r="G1318" s="13">
        <f t="shared" si="244"/>
        <v>0</v>
      </c>
      <c r="H1318" s="13">
        <f t="shared" si="245"/>
        <v>42.859385783693902</v>
      </c>
      <c r="I1318" s="16">
        <f t="shared" si="252"/>
        <v>43.063103096610917</v>
      </c>
      <c r="J1318" s="13">
        <f t="shared" si="246"/>
        <v>39.361565863853954</v>
      </c>
      <c r="K1318" s="13">
        <f t="shared" si="247"/>
        <v>3.7015372327569622</v>
      </c>
      <c r="L1318" s="13">
        <f t="shared" si="248"/>
        <v>0</v>
      </c>
      <c r="M1318" s="13">
        <f t="shared" si="253"/>
        <v>2.241685714159074</v>
      </c>
      <c r="N1318" s="13">
        <f t="shared" si="249"/>
        <v>0.11750147662724529</v>
      </c>
      <c r="O1318" s="13">
        <f t="shared" si="250"/>
        <v>0.11750147662724529</v>
      </c>
      <c r="Q1318">
        <v>14.85228217257839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107.2938728987219</v>
      </c>
      <c r="G1319" s="13">
        <f t="shared" si="244"/>
        <v>1.0032497422705371</v>
      </c>
      <c r="H1319" s="13">
        <f t="shared" si="245"/>
        <v>106.29062315645136</v>
      </c>
      <c r="I1319" s="16">
        <f t="shared" si="252"/>
        <v>109.99216038920832</v>
      </c>
      <c r="J1319" s="13">
        <f t="shared" si="246"/>
        <v>69.564022610179109</v>
      </c>
      <c r="K1319" s="13">
        <f t="shared" si="247"/>
        <v>40.428137779029214</v>
      </c>
      <c r="L1319" s="13">
        <f t="shared" si="248"/>
        <v>0.99241859722857828</v>
      </c>
      <c r="M1319" s="13">
        <f t="shared" si="253"/>
        <v>3.1166028347604073</v>
      </c>
      <c r="N1319" s="13">
        <f t="shared" si="249"/>
        <v>0.16336163130806294</v>
      </c>
      <c r="O1319" s="13">
        <f t="shared" si="250"/>
        <v>1.1666113735786001</v>
      </c>
      <c r="Q1319">
        <v>13.733498325641341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101.21753410397</v>
      </c>
      <c r="G1320" s="13">
        <f t="shared" si="244"/>
        <v>0.88172296637549896</v>
      </c>
      <c r="H1320" s="13">
        <f t="shared" si="245"/>
        <v>100.33581113759449</v>
      </c>
      <c r="I1320" s="16">
        <f t="shared" si="252"/>
        <v>139.77153031939511</v>
      </c>
      <c r="J1320" s="13">
        <f t="shared" si="246"/>
        <v>73.805822107105499</v>
      </c>
      <c r="K1320" s="13">
        <f t="shared" si="247"/>
        <v>65.965708212289613</v>
      </c>
      <c r="L1320" s="13">
        <f t="shared" si="248"/>
        <v>2.0338955863659036</v>
      </c>
      <c r="M1320" s="13">
        <f t="shared" si="253"/>
        <v>4.9871367898182486</v>
      </c>
      <c r="N1320" s="13">
        <f t="shared" si="249"/>
        <v>0.26140860569543728</v>
      </c>
      <c r="O1320" s="13">
        <f t="shared" si="250"/>
        <v>1.1431315720709363</v>
      </c>
      <c r="Q1320">
        <v>13.25729662258065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11.664949939896751</v>
      </c>
      <c r="G1321" s="13">
        <f t="shared" si="244"/>
        <v>0</v>
      </c>
      <c r="H1321" s="13">
        <f t="shared" si="245"/>
        <v>11.664949939896751</v>
      </c>
      <c r="I1321" s="16">
        <f t="shared" si="252"/>
        <v>75.596762565820455</v>
      </c>
      <c r="J1321" s="13">
        <f t="shared" si="246"/>
        <v>60.626354322650727</v>
      </c>
      <c r="K1321" s="13">
        <f t="shared" si="247"/>
        <v>14.970408243169729</v>
      </c>
      <c r="L1321" s="13">
        <f t="shared" si="248"/>
        <v>0</v>
      </c>
      <c r="M1321" s="13">
        <f t="shared" si="253"/>
        <v>4.7257281841228114</v>
      </c>
      <c r="N1321" s="13">
        <f t="shared" si="249"/>
        <v>0.2477064631612392</v>
      </c>
      <c r="O1321" s="13">
        <f t="shared" si="250"/>
        <v>0.2477064631612392</v>
      </c>
      <c r="Q1321">
        <v>15.4951985042264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2.5733333329999999</v>
      </c>
      <c r="G1322" s="13">
        <f t="shared" si="244"/>
        <v>0</v>
      </c>
      <c r="H1322" s="13">
        <f t="shared" si="245"/>
        <v>2.5733333329999999</v>
      </c>
      <c r="I1322" s="16">
        <f t="shared" si="252"/>
        <v>17.54374157616973</v>
      </c>
      <c r="J1322" s="13">
        <f t="shared" si="246"/>
        <v>17.426532752965286</v>
      </c>
      <c r="K1322" s="13">
        <f t="shared" si="247"/>
        <v>0.11720882320444304</v>
      </c>
      <c r="L1322" s="13">
        <f t="shared" si="248"/>
        <v>0</v>
      </c>
      <c r="M1322" s="13">
        <f t="shared" si="253"/>
        <v>4.4780217209615722</v>
      </c>
      <c r="N1322" s="13">
        <f t="shared" si="249"/>
        <v>0.23472253994322625</v>
      </c>
      <c r="O1322" s="13">
        <f t="shared" si="250"/>
        <v>0.23472253994322625</v>
      </c>
      <c r="Q1322">
        <v>21.125673646687861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6.6949623154881843</v>
      </c>
      <c r="G1323" s="13">
        <f t="shared" si="244"/>
        <v>0</v>
      </c>
      <c r="H1323" s="13">
        <f t="shared" si="245"/>
        <v>6.6949623154881843</v>
      </c>
      <c r="I1323" s="16">
        <f t="shared" si="252"/>
        <v>6.8121711386926274</v>
      </c>
      <c r="J1323" s="13">
        <f t="shared" si="246"/>
        <v>6.8064516305617495</v>
      </c>
      <c r="K1323" s="13">
        <f t="shared" si="247"/>
        <v>5.7195081308778484E-3</v>
      </c>
      <c r="L1323" s="13">
        <f t="shared" si="248"/>
        <v>0</v>
      </c>
      <c r="M1323" s="13">
        <f t="shared" si="253"/>
        <v>4.2432991810183456</v>
      </c>
      <c r="N1323" s="13">
        <f t="shared" si="249"/>
        <v>0.22241918944818467</v>
      </c>
      <c r="O1323" s="13">
        <f t="shared" si="250"/>
        <v>0.22241918944818467</v>
      </c>
      <c r="Q1323">
        <v>22.477101393515959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1.0555475017915299</v>
      </c>
      <c r="G1324" s="13">
        <f t="shared" si="244"/>
        <v>0</v>
      </c>
      <c r="H1324" s="13">
        <f t="shared" si="245"/>
        <v>1.0555475017915299</v>
      </c>
      <c r="I1324" s="16">
        <f t="shared" si="252"/>
        <v>1.0612670099224077</v>
      </c>
      <c r="J1324" s="13">
        <f t="shared" si="246"/>
        <v>1.0612560291136737</v>
      </c>
      <c r="K1324" s="13">
        <f t="shared" si="247"/>
        <v>1.0980808734073477E-5</v>
      </c>
      <c r="L1324" s="13">
        <f t="shared" si="248"/>
        <v>0</v>
      </c>
      <c r="M1324" s="13">
        <f t="shared" si="253"/>
        <v>4.020879991570161</v>
      </c>
      <c r="N1324" s="13">
        <f t="shared" si="249"/>
        <v>0.21076073838819717</v>
      </c>
      <c r="O1324" s="13">
        <f t="shared" si="250"/>
        <v>0.21076073838819717</v>
      </c>
      <c r="Q1324">
        <v>27.357290176843129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0.84097725396279599</v>
      </c>
      <c r="G1325" s="13">
        <f t="shared" si="244"/>
        <v>0</v>
      </c>
      <c r="H1325" s="13">
        <f t="shared" si="245"/>
        <v>0.84097725396279599</v>
      </c>
      <c r="I1325" s="16">
        <f t="shared" si="252"/>
        <v>0.84098823477153006</v>
      </c>
      <c r="J1325" s="13">
        <f t="shared" si="246"/>
        <v>0.84098246477978078</v>
      </c>
      <c r="K1325" s="13">
        <f t="shared" si="247"/>
        <v>5.7699917492826103E-6</v>
      </c>
      <c r="L1325" s="13">
        <f t="shared" si="248"/>
        <v>0</v>
      </c>
      <c r="M1325" s="13">
        <f t="shared" si="253"/>
        <v>3.8101192531819636</v>
      </c>
      <c r="N1325" s="13">
        <f t="shared" si="249"/>
        <v>0.19971338334674715</v>
      </c>
      <c r="O1325" s="13">
        <f t="shared" si="250"/>
        <v>0.19971338334674715</v>
      </c>
      <c r="Q1325">
        <v>26.959831193548389</v>
      </c>
    </row>
    <row r="1326" spans="1:17" x14ac:dyDescent="0.2">
      <c r="A1326" s="14">
        <f t="shared" si="251"/>
        <v>62337</v>
      </c>
      <c r="B1326" s="1">
        <v>9</v>
      </c>
      <c r="F1326" s="34">
        <v>3.0948671135501278</v>
      </c>
      <c r="G1326" s="13">
        <f t="shared" si="244"/>
        <v>0</v>
      </c>
      <c r="H1326" s="13">
        <f t="shared" si="245"/>
        <v>3.0948671135501278</v>
      </c>
      <c r="I1326" s="16">
        <f t="shared" si="252"/>
        <v>3.0948728835418771</v>
      </c>
      <c r="J1326" s="13">
        <f t="shared" si="246"/>
        <v>3.0944474646633338</v>
      </c>
      <c r="K1326" s="13">
        <f t="shared" si="247"/>
        <v>4.254188785433044E-4</v>
      </c>
      <c r="L1326" s="13">
        <f t="shared" si="248"/>
        <v>0</v>
      </c>
      <c r="M1326" s="13">
        <f t="shared" si="253"/>
        <v>3.6104058698352164</v>
      </c>
      <c r="N1326" s="13">
        <f t="shared" si="249"/>
        <v>0.18924509276647331</v>
      </c>
      <c r="O1326" s="13">
        <f t="shared" si="250"/>
        <v>0.18924509276647331</v>
      </c>
      <c r="Q1326">
        <v>24.133659115992842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33.107811705995793</v>
      </c>
      <c r="G1327" s="13">
        <f t="shared" si="244"/>
        <v>0</v>
      </c>
      <c r="H1327" s="13">
        <f t="shared" si="245"/>
        <v>33.107811705995793</v>
      </c>
      <c r="I1327" s="16">
        <f t="shared" si="252"/>
        <v>33.108237124874336</v>
      </c>
      <c r="J1327" s="13">
        <f t="shared" si="246"/>
        <v>32.281356712907247</v>
      </c>
      <c r="K1327" s="13">
        <f t="shared" si="247"/>
        <v>0.82688041196708895</v>
      </c>
      <c r="L1327" s="13">
        <f t="shared" si="248"/>
        <v>0</v>
      </c>
      <c r="M1327" s="13">
        <f t="shared" si="253"/>
        <v>3.4211607770687431</v>
      </c>
      <c r="N1327" s="13">
        <f t="shared" si="249"/>
        <v>0.17932551407438965</v>
      </c>
      <c r="O1327" s="13">
        <f t="shared" si="250"/>
        <v>0.17932551407438965</v>
      </c>
      <c r="Q1327">
        <v>20.585934113816268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12.30430453820402</v>
      </c>
      <c r="G1328" s="13">
        <f t="shared" si="244"/>
        <v>0</v>
      </c>
      <c r="H1328" s="13">
        <f t="shared" si="245"/>
        <v>12.30430453820402</v>
      </c>
      <c r="I1328" s="16">
        <f t="shared" si="252"/>
        <v>13.131184950171109</v>
      </c>
      <c r="J1328" s="13">
        <f t="shared" si="246"/>
        <v>13.014021554249405</v>
      </c>
      <c r="K1328" s="13">
        <f t="shared" si="247"/>
        <v>0.11716339592170399</v>
      </c>
      <c r="L1328" s="13">
        <f t="shared" si="248"/>
        <v>0</v>
      </c>
      <c r="M1328" s="13">
        <f t="shared" si="253"/>
        <v>3.2418352629943534</v>
      </c>
      <c r="N1328" s="13">
        <f t="shared" si="249"/>
        <v>0.1699258856752833</v>
      </c>
      <c r="O1328" s="13">
        <f t="shared" si="250"/>
        <v>0.1699258856752833</v>
      </c>
      <c r="Q1328">
        <v>14.940488811723309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74.171272654591277</v>
      </c>
      <c r="G1329" s="13">
        <f t="shared" si="244"/>
        <v>0.34079773738792457</v>
      </c>
      <c r="H1329" s="13">
        <f t="shared" si="245"/>
        <v>73.830474917203347</v>
      </c>
      <c r="I1329" s="16">
        <f t="shared" si="252"/>
        <v>73.947638313125054</v>
      </c>
      <c r="J1329" s="13">
        <f t="shared" si="246"/>
        <v>55.881245155711269</v>
      </c>
      <c r="K1329" s="13">
        <f t="shared" si="247"/>
        <v>18.066393157413785</v>
      </c>
      <c r="L1329" s="13">
        <f t="shared" si="248"/>
        <v>8.0458607877137781E-2</v>
      </c>
      <c r="M1329" s="13">
        <f t="shared" si="253"/>
        <v>3.1523679851962076</v>
      </c>
      <c r="N1329" s="13">
        <f t="shared" si="249"/>
        <v>0.16523631782698853</v>
      </c>
      <c r="O1329" s="13">
        <f t="shared" si="250"/>
        <v>0.50603405521491307</v>
      </c>
      <c r="Q1329">
        <v>12.98862129795817</v>
      </c>
    </row>
    <row r="1330" spans="1:17" x14ac:dyDescent="0.2">
      <c r="A1330" s="14">
        <f t="shared" si="251"/>
        <v>62459</v>
      </c>
      <c r="B1330" s="1">
        <v>1</v>
      </c>
      <c r="F1330" s="34">
        <v>12.01002500954956</v>
      </c>
      <c r="G1330" s="13">
        <f t="shared" si="244"/>
        <v>0</v>
      </c>
      <c r="H1330" s="13">
        <f t="shared" si="245"/>
        <v>12.01002500954956</v>
      </c>
      <c r="I1330" s="16">
        <f t="shared" si="252"/>
        <v>29.995959559086206</v>
      </c>
      <c r="J1330" s="13">
        <f t="shared" si="246"/>
        <v>28.044077797526498</v>
      </c>
      <c r="K1330" s="13">
        <f t="shared" si="247"/>
        <v>1.9518817615597079</v>
      </c>
      <c r="L1330" s="13">
        <f t="shared" si="248"/>
        <v>0</v>
      </c>
      <c r="M1330" s="13">
        <f t="shared" si="253"/>
        <v>2.9871316673692192</v>
      </c>
      <c r="N1330" s="13">
        <f t="shared" si="249"/>
        <v>0.15657519677220083</v>
      </c>
      <c r="O1330" s="13">
        <f t="shared" si="250"/>
        <v>0.15657519677220083</v>
      </c>
      <c r="Q1330">
        <v>11.86517205096923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39.462427414106401</v>
      </c>
      <c r="G1331" s="13">
        <f t="shared" si="244"/>
        <v>0</v>
      </c>
      <c r="H1331" s="13">
        <f t="shared" si="245"/>
        <v>39.462427414106401</v>
      </c>
      <c r="I1331" s="16">
        <f t="shared" si="252"/>
        <v>41.414309175666105</v>
      </c>
      <c r="J1331" s="13">
        <f t="shared" si="246"/>
        <v>36.2779328489734</v>
      </c>
      <c r="K1331" s="13">
        <f t="shared" si="247"/>
        <v>5.1363763266927052</v>
      </c>
      <c r="L1331" s="13">
        <f t="shared" si="248"/>
        <v>0</v>
      </c>
      <c r="M1331" s="13">
        <f t="shared" si="253"/>
        <v>2.8305564705970183</v>
      </c>
      <c r="N1331" s="13">
        <f t="shared" si="249"/>
        <v>0.1483680619772875</v>
      </c>
      <c r="O1331" s="13">
        <f t="shared" si="250"/>
        <v>0.1483680619772875</v>
      </c>
      <c r="Q1331">
        <v>11.13125562258065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1.417830705324612</v>
      </c>
      <c r="G1332" s="13">
        <f t="shared" si="244"/>
        <v>0</v>
      </c>
      <c r="H1332" s="13">
        <f t="shared" si="245"/>
        <v>1.417830705324612</v>
      </c>
      <c r="I1332" s="16">
        <f t="shared" si="252"/>
        <v>6.5542070320173167</v>
      </c>
      <c r="J1332" s="13">
        <f t="shared" si="246"/>
        <v>6.5397864935080312</v>
      </c>
      <c r="K1332" s="13">
        <f t="shared" si="247"/>
        <v>1.4420538509285485E-2</v>
      </c>
      <c r="L1332" s="13">
        <f t="shared" si="248"/>
        <v>0</v>
      </c>
      <c r="M1332" s="13">
        <f t="shared" si="253"/>
        <v>2.682188408619731</v>
      </c>
      <c r="N1332" s="13">
        <f t="shared" si="249"/>
        <v>0.14059111703958299</v>
      </c>
      <c r="O1332" s="13">
        <f t="shared" si="250"/>
        <v>0.14059111703958299</v>
      </c>
      <c r="Q1332">
        <v>15.08708646856997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16.741791146465889</v>
      </c>
      <c r="G1333" s="13">
        <f t="shared" si="244"/>
        <v>0</v>
      </c>
      <c r="H1333" s="13">
        <f t="shared" si="245"/>
        <v>16.741791146465889</v>
      </c>
      <c r="I1333" s="16">
        <f t="shared" si="252"/>
        <v>16.756211684975174</v>
      </c>
      <c r="J1333" s="13">
        <f t="shared" si="246"/>
        <v>16.561712110375424</v>
      </c>
      <c r="K1333" s="13">
        <f t="shared" si="247"/>
        <v>0.19449957459974954</v>
      </c>
      <c r="L1333" s="13">
        <f t="shared" si="248"/>
        <v>0</v>
      </c>
      <c r="M1333" s="13">
        <f t="shared" si="253"/>
        <v>2.5415972915801479</v>
      </c>
      <c r="N1333" s="13">
        <f t="shared" si="249"/>
        <v>0.13322181288223287</v>
      </c>
      <c r="O1333" s="13">
        <f t="shared" si="250"/>
        <v>0.13322181288223287</v>
      </c>
      <c r="Q1333">
        <v>16.515897169248429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34.505573246777743</v>
      </c>
      <c r="G1334" s="13">
        <f t="shared" si="244"/>
        <v>0</v>
      </c>
      <c r="H1334" s="13">
        <f t="shared" si="245"/>
        <v>34.505573246777743</v>
      </c>
      <c r="I1334" s="16">
        <f t="shared" si="252"/>
        <v>34.700072821377489</v>
      </c>
      <c r="J1334" s="13">
        <f t="shared" si="246"/>
        <v>33.747482455990323</v>
      </c>
      <c r="K1334" s="13">
        <f t="shared" si="247"/>
        <v>0.95259036538716657</v>
      </c>
      <c r="L1334" s="13">
        <f t="shared" si="248"/>
        <v>0</v>
      </c>
      <c r="M1334" s="13">
        <f t="shared" si="253"/>
        <v>2.408375478697915</v>
      </c>
      <c r="N1334" s="13">
        <f t="shared" si="249"/>
        <v>0.12623878237365277</v>
      </c>
      <c r="O1334" s="13">
        <f t="shared" si="250"/>
        <v>0.12623878237365277</v>
      </c>
      <c r="Q1334">
        <v>20.554310521342931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6.0731364041699591E-2</v>
      </c>
      <c r="G1335" s="13">
        <f t="shared" si="244"/>
        <v>0</v>
      </c>
      <c r="H1335" s="13">
        <f t="shared" si="245"/>
        <v>6.0731364041699591E-2</v>
      </c>
      <c r="I1335" s="16">
        <f t="shared" si="252"/>
        <v>1.0133217294288661</v>
      </c>
      <c r="J1335" s="13">
        <f t="shared" si="246"/>
        <v>1.0133088247208273</v>
      </c>
      <c r="K1335" s="13">
        <f t="shared" si="247"/>
        <v>1.2904708038830037E-5</v>
      </c>
      <c r="L1335" s="13">
        <f t="shared" si="248"/>
        <v>0</v>
      </c>
      <c r="M1335" s="13">
        <f t="shared" si="253"/>
        <v>2.2821366963242622</v>
      </c>
      <c r="N1335" s="13">
        <f t="shared" si="249"/>
        <v>0.11962177837401133</v>
      </c>
      <c r="O1335" s="13">
        <f t="shared" si="250"/>
        <v>0.11962177837401133</v>
      </c>
      <c r="Q1335">
        <v>25.18128619585605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0.84264422534733852</v>
      </c>
      <c r="G1336" s="13">
        <f t="shared" si="244"/>
        <v>0</v>
      </c>
      <c r="H1336" s="13">
        <f t="shared" si="245"/>
        <v>0.84264422534733852</v>
      </c>
      <c r="I1336" s="16">
        <f t="shared" si="252"/>
        <v>0.84265713005537735</v>
      </c>
      <c r="J1336" s="13">
        <f t="shared" si="246"/>
        <v>0.84265107800804939</v>
      </c>
      <c r="K1336" s="13">
        <f t="shared" si="247"/>
        <v>6.0520473279535025E-6</v>
      </c>
      <c r="L1336" s="13">
        <f t="shared" si="248"/>
        <v>0</v>
      </c>
      <c r="M1336" s="13">
        <f t="shared" si="253"/>
        <v>2.1625149179502507</v>
      </c>
      <c r="N1336" s="13">
        <f t="shared" si="249"/>
        <v>0.11335161502910365</v>
      </c>
      <c r="O1336" s="13">
        <f t="shared" si="250"/>
        <v>0.11335161502910365</v>
      </c>
      <c r="Q1336">
        <v>26.655690533537129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5.3710699579191862E-2</v>
      </c>
      <c r="G1337" s="13">
        <f t="shared" si="244"/>
        <v>0</v>
      </c>
      <c r="H1337" s="13">
        <f t="shared" si="245"/>
        <v>5.3710699579191862E-2</v>
      </c>
      <c r="I1337" s="16">
        <f t="shared" si="252"/>
        <v>5.3716751626519815E-2</v>
      </c>
      <c r="J1337" s="13">
        <f t="shared" si="246"/>
        <v>5.3716750214460783E-2</v>
      </c>
      <c r="K1337" s="13">
        <f t="shared" si="247"/>
        <v>1.4120590322019844E-9</v>
      </c>
      <c r="L1337" s="13">
        <f t="shared" si="248"/>
        <v>0</v>
      </c>
      <c r="M1337" s="13">
        <f t="shared" si="253"/>
        <v>2.0491633029211469</v>
      </c>
      <c r="N1337" s="13">
        <f t="shared" si="249"/>
        <v>0.10741011214139885</v>
      </c>
      <c r="O1337" s="13">
        <f t="shared" si="250"/>
        <v>0.10741011214139885</v>
      </c>
      <c r="Q1337">
        <v>27.41865919354839</v>
      </c>
    </row>
    <row r="1338" spans="1:17" x14ac:dyDescent="0.2">
      <c r="A1338" s="14">
        <f t="shared" si="251"/>
        <v>62702</v>
      </c>
      <c r="B1338" s="1">
        <v>9</v>
      </c>
      <c r="F1338" s="34">
        <v>11.690372615353301</v>
      </c>
      <c r="G1338" s="13">
        <f t="shared" si="244"/>
        <v>0</v>
      </c>
      <c r="H1338" s="13">
        <f t="shared" si="245"/>
        <v>11.690372615353301</v>
      </c>
      <c r="I1338" s="16">
        <f t="shared" si="252"/>
        <v>11.690372616765361</v>
      </c>
      <c r="J1338" s="13">
        <f t="shared" si="246"/>
        <v>11.670193698123539</v>
      </c>
      <c r="K1338" s="13">
        <f t="shared" si="247"/>
        <v>2.0178918641821753E-2</v>
      </c>
      <c r="L1338" s="13">
        <f t="shared" si="248"/>
        <v>0</v>
      </c>
      <c r="M1338" s="13">
        <f t="shared" si="253"/>
        <v>1.9417531907797481</v>
      </c>
      <c r="N1338" s="13">
        <f t="shared" si="249"/>
        <v>0.10178004245696637</v>
      </c>
      <c r="O1338" s="13">
        <f t="shared" si="250"/>
        <v>0.10178004245696637</v>
      </c>
      <c r="Q1338">
        <v>25.031905202774219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20.837293984690849</v>
      </c>
      <c r="G1339" s="13">
        <f t="shared" si="244"/>
        <v>0</v>
      </c>
      <c r="H1339" s="13">
        <f t="shared" si="245"/>
        <v>20.837293984690849</v>
      </c>
      <c r="I1339" s="16">
        <f t="shared" si="252"/>
        <v>20.85747290333267</v>
      </c>
      <c r="J1339" s="13">
        <f t="shared" si="246"/>
        <v>20.641776367773645</v>
      </c>
      <c r="K1339" s="13">
        <f t="shared" si="247"/>
        <v>0.2156965355590259</v>
      </c>
      <c r="L1339" s="13">
        <f t="shared" si="248"/>
        <v>0</v>
      </c>
      <c r="M1339" s="13">
        <f t="shared" si="253"/>
        <v>1.8399731483227817</v>
      </c>
      <c r="N1339" s="13">
        <f t="shared" si="249"/>
        <v>9.6445081715440847E-2</v>
      </c>
      <c r="O1339" s="13">
        <f t="shared" si="250"/>
        <v>9.6445081715440847E-2</v>
      </c>
      <c r="Q1339">
        <v>20.444642441673569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55.441847787410197</v>
      </c>
      <c r="G1340" s="13">
        <f t="shared" si="244"/>
        <v>0</v>
      </c>
      <c r="H1340" s="13">
        <f t="shared" si="245"/>
        <v>55.441847787410197</v>
      </c>
      <c r="I1340" s="16">
        <f t="shared" si="252"/>
        <v>55.657544322969223</v>
      </c>
      <c r="J1340" s="13">
        <f t="shared" si="246"/>
        <v>49.681306109590167</v>
      </c>
      <c r="K1340" s="13">
        <f t="shared" si="247"/>
        <v>5.9762382133790553</v>
      </c>
      <c r="L1340" s="13">
        <f t="shared" si="248"/>
        <v>0</v>
      </c>
      <c r="M1340" s="13">
        <f t="shared" si="253"/>
        <v>1.7435280666073409</v>
      </c>
      <c r="N1340" s="13">
        <f t="shared" si="249"/>
        <v>9.1389761318196511E-2</v>
      </c>
      <c r="O1340" s="13">
        <f t="shared" si="250"/>
        <v>9.1389761318196511E-2</v>
      </c>
      <c r="Q1340">
        <v>16.67071874070794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194.2268573689297</v>
      </c>
      <c r="G1341" s="13">
        <f t="shared" si="244"/>
        <v>2.741909431674693</v>
      </c>
      <c r="H1341" s="13">
        <f t="shared" si="245"/>
        <v>191.48494793725501</v>
      </c>
      <c r="I1341" s="16">
        <f t="shared" si="252"/>
        <v>197.46118615063406</v>
      </c>
      <c r="J1341" s="13">
        <f t="shared" si="246"/>
        <v>72.041119282279993</v>
      </c>
      <c r="K1341" s="13">
        <f t="shared" si="247"/>
        <v>125.42006686835407</v>
      </c>
      <c r="L1341" s="13">
        <f t="shared" si="248"/>
        <v>4.4585720686503336</v>
      </c>
      <c r="M1341" s="13">
        <f t="shared" si="253"/>
        <v>6.1107103739394786</v>
      </c>
      <c r="N1341" s="13">
        <f t="shared" si="249"/>
        <v>0.32030247935476791</v>
      </c>
      <c r="O1341" s="13">
        <f t="shared" si="250"/>
        <v>3.0622119110294608</v>
      </c>
      <c r="Q1341">
        <v>11.551748445620341</v>
      </c>
    </row>
    <row r="1342" spans="1:17" x14ac:dyDescent="0.2">
      <c r="A1342" s="14">
        <f t="shared" si="251"/>
        <v>62824</v>
      </c>
      <c r="B1342" s="1">
        <v>1</v>
      </c>
      <c r="F1342" s="34">
        <v>42.076495399734974</v>
      </c>
      <c r="G1342" s="13">
        <f t="shared" si="244"/>
        <v>0</v>
      </c>
      <c r="H1342" s="13">
        <f t="shared" si="245"/>
        <v>42.076495399734974</v>
      </c>
      <c r="I1342" s="16">
        <f t="shared" si="252"/>
        <v>163.0379901994387</v>
      </c>
      <c r="J1342" s="13">
        <f t="shared" si="246"/>
        <v>67.856542686671517</v>
      </c>
      <c r="K1342" s="13">
        <f t="shared" si="247"/>
        <v>95.181447512767178</v>
      </c>
      <c r="L1342" s="13">
        <f t="shared" si="248"/>
        <v>3.2253762043675787</v>
      </c>
      <c r="M1342" s="13">
        <f t="shared" si="253"/>
        <v>9.0157840989522899</v>
      </c>
      <c r="N1342" s="13">
        <f t="shared" si="249"/>
        <v>0.47257648023007282</v>
      </c>
      <c r="O1342" s="13">
        <f t="shared" si="250"/>
        <v>0.47257648023007282</v>
      </c>
      <c r="Q1342">
        <v>11.01568462258065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3.125452605944667</v>
      </c>
      <c r="G1343" s="13">
        <f t="shared" si="244"/>
        <v>0</v>
      </c>
      <c r="H1343" s="13">
        <f t="shared" si="245"/>
        <v>3.125452605944667</v>
      </c>
      <c r="I1343" s="16">
        <f t="shared" si="252"/>
        <v>95.081523914344274</v>
      </c>
      <c r="J1343" s="13">
        <f t="shared" si="246"/>
        <v>64.704434960194391</v>
      </c>
      <c r="K1343" s="13">
        <f t="shared" si="247"/>
        <v>30.377088954149883</v>
      </c>
      <c r="L1343" s="13">
        <f t="shared" si="248"/>
        <v>0.58251523170818298</v>
      </c>
      <c r="M1343" s="13">
        <f t="shared" si="253"/>
        <v>9.1257228504303995</v>
      </c>
      <c r="N1343" s="13">
        <f t="shared" si="249"/>
        <v>0.47833909251583628</v>
      </c>
      <c r="O1343" s="13">
        <f t="shared" si="250"/>
        <v>0.47833909251583628</v>
      </c>
      <c r="Q1343">
        <v>13.488924670880429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11.23573595341575</v>
      </c>
      <c r="G1344" s="13">
        <f t="shared" si="244"/>
        <v>0</v>
      </c>
      <c r="H1344" s="13">
        <f t="shared" si="245"/>
        <v>11.23573595341575</v>
      </c>
      <c r="I1344" s="16">
        <f t="shared" si="252"/>
        <v>41.030309675857445</v>
      </c>
      <c r="J1344" s="13">
        <f t="shared" si="246"/>
        <v>38.051447289506847</v>
      </c>
      <c r="K1344" s="13">
        <f t="shared" si="247"/>
        <v>2.978862386350599</v>
      </c>
      <c r="L1344" s="13">
        <f t="shared" si="248"/>
        <v>0</v>
      </c>
      <c r="M1344" s="13">
        <f t="shared" si="253"/>
        <v>8.6473837579145627</v>
      </c>
      <c r="N1344" s="13">
        <f t="shared" si="249"/>
        <v>0.45326619788830741</v>
      </c>
      <c r="O1344" s="13">
        <f t="shared" si="250"/>
        <v>0.45326619788830741</v>
      </c>
      <c r="Q1344">
        <v>15.52783170127967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47.014681873374251</v>
      </c>
      <c r="G1345" s="13">
        <f t="shared" si="244"/>
        <v>0</v>
      </c>
      <c r="H1345" s="13">
        <f t="shared" si="245"/>
        <v>47.014681873374251</v>
      </c>
      <c r="I1345" s="16">
        <f t="shared" si="252"/>
        <v>49.99354425972485</v>
      </c>
      <c r="J1345" s="13">
        <f t="shared" si="246"/>
        <v>44.28177276768173</v>
      </c>
      <c r="K1345" s="13">
        <f t="shared" si="247"/>
        <v>5.7117714920431197</v>
      </c>
      <c r="L1345" s="13">
        <f t="shared" si="248"/>
        <v>0</v>
      </c>
      <c r="M1345" s="13">
        <f t="shared" si="253"/>
        <v>8.194117560026255</v>
      </c>
      <c r="N1345" s="13">
        <f t="shared" si="249"/>
        <v>0.42950753840241573</v>
      </c>
      <c r="O1345" s="13">
        <f t="shared" si="250"/>
        <v>0.42950753840241573</v>
      </c>
      <c r="Q1345">
        <v>14.606981982061139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38.92401191424814</v>
      </c>
      <c r="G1346" s="13">
        <f t="shared" si="244"/>
        <v>0</v>
      </c>
      <c r="H1346" s="13">
        <f t="shared" si="245"/>
        <v>38.92401191424814</v>
      </c>
      <c r="I1346" s="16">
        <f t="shared" si="252"/>
        <v>44.63578340629126</v>
      </c>
      <c r="J1346" s="13">
        <f t="shared" si="246"/>
        <v>42.281748148914261</v>
      </c>
      <c r="K1346" s="13">
        <f t="shared" si="247"/>
        <v>2.3540352573769994</v>
      </c>
      <c r="L1346" s="13">
        <f t="shared" si="248"/>
        <v>0</v>
      </c>
      <c r="M1346" s="13">
        <f t="shared" si="253"/>
        <v>7.764610021623839</v>
      </c>
      <c r="N1346" s="13">
        <f t="shared" si="249"/>
        <v>0.40699422635958588</v>
      </c>
      <c r="O1346" s="13">
        <f t="shared" si="250"/>
        <v>0.40699422635958588</v>
      </c>
      <c r="Q1346">
        <v>19.219328586874799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1.4642647770847319</v>
      </c>
      <c r="G1347" s="13">
        <f t="shared" si="244"/>
        <v>0</v>
      </c>
      <c r="H1347" s="13">
        <f t="shared" si="245"/>
        <v>1.4642647770847319</v>
      </c>
      <c r="I1347" s="16">
        <f t="shared" si="252"/>
        <v>3.8183000344617311</v>
      </c>
      <c r="J1347" s="13">
        <f t="shared" si="246"/>
        <v>3.8175232868199713</v>
      </c>
      <c r="K1347" s="13">
        <f t="shared" si="247"/>
        <v>7.76747641759723E-4</v>
      </c>
      <c r="L1347" s="13">
        <f t="shared" si="248"/>
        <v>0</v>
      </c>
      <c r="M1347" s="13">
        <f t="shared" si="253"/>
        <v>7.3576157952642527</v>
      </c>
      <c r="N1347" s="13">
        <f t="shared" si="249"/>
        <v>0.38566098491813144</v>
      </c>
      <c r="O1347" s="13">
        <f t="shared" si="250"/>
        <v>0.38566098491813144</v>
      </c>
      <c r="Q1347">
        <v>24.334140295594089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2.9682988186719319</v>
      </c>
      <c r="G1348" s="13">
        <f t="shared" si="244"/>
        <v>0</v>
      </c>
      <c r="H1348" s="13">
        <f t="shared" si="245"/>
        <v>2.9682988186719319</v>
      </c>
      <c r="I1348" s="16">
        <f t="shared" si="252"/>
        <v>2.9690755663136916</v>
      </c>
      <c r="J1348" s="13">
        <f t="shared" si="246"/>
        <v>2.9687778300862417</v>
      </c>
      <c r="K1348" s="13">
        <f t="shared" si="247"/>
        <v>2.9773622744988515E-4</v>
      </c>
      <c r="L1348" s="13">
        <f t="shared" si="248"/>
        <v>0</v>
      </c>
      <c r="M1348" s="13">
        <f t="shared" si="253"/>
        <v>6.9719548103461211</v>
      </c>
      <c r="N1348" s="13">
        <f t="shared" si="249"/>
        <v>0.36544595882452152</v>
      </c>
      <c r="O1348" s="13">
        <f t="shared" si="250"/>
        <v>0.36544595882452152</v>
      </c>
      <c r="Q1348">
        <v>25.803362309887412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0.73005661108147024</v>
      </c>
      <c r="G1349" s="13">
        <f t="shared" si="244"/>
        <v>0</v>
      </c>
      <c r="H1349" s="13">
        <f t="shared" si="245"/>
        <v>0.73005661108147024</v>
      </c>
      <c r="I1349" s="16">
        <f t="shared" si="252"/>
        <v>0.73035434730892013</v>
      </c>
      <c r="J1349" s="13">
        <f t="shared" si="246"/>
        <v>0.73035096070004102</v>
      </c>
      <c r="K1349" s="13">
        <f t="shared" si="247"/>
        <v>3.3866088791079108E-6</v>
      </c>
      <c r="L1349" s="13">
        <f t="shared" si="248"/>
        <v>0</v>
      </c>
      <c r="M1349" s="13">
        <f t="shared" si="253"/>
        <v>6.6065088515215997</v>
      </c>
      <c r="N1349" s="13">
        <f t="shared" si="249"/>
        <v>0.34629053506546481</v>
      </c>
      <c r="O1349" s="13">
        <f t="shared" si="250"/>
        <v>0.34629053506546481</v>
      </c>
      <c r="Q1349">
        <v>27.762142193548389</v>
      </c>
    </row>
    <row r="1350" spans="1:17" x14ac:dyDescent="0.2">
      <c r="A1350" s="14">
        <f t="shared" si="251"/>
        <v>63068</v>
      </c>
      <c r="B1350" s="1">
        <v>9</v>
      </c>
      <c r="F1350" s="34">
        <v>3.0552102152064231</v>
      </c>
      <c r="G1350" s="13">
        <f t="shared" ref="G1350:G1413" si="257">IF((F1350-$J$2)&gt;0,$I$2*(F1350-$J$2),0)</f>
        <v>0</v>
      </c>
      <c r="H1350" s="13">
        <f t="shared" ref="H1350:H1413" si="258">F1350-G1350</f>
        <v>3.0552102152064231</v>
      </c>
      <c r="I1350" s="16">
        <f t="shared" si="252"/>
        <v>3.0552136018153022</v>
      </c>
      <c r="J1350" s="13">
        <f t="shared" ref="J1350:J1413" si="259">I1350/SQRT(1+(I1350/($K$2*(300+(25*Q1350)+0.05*(Q1350)^3)))^2)</f>
        <v>3.0548198547680334</v>
      </c>
      <c r="K1350" s="13">
        <f t="shared" ref="K1350:K1413" si="260">I1350-J1350</f>
        <v>3.9374704726879983E-4</v>
      </c>
      <c r="L1350" s="13">
        <f t="shared" ref="L1350:L1413" si="261">IF(K1350&gt;$N$2,(K1350-$N$2)/$L$2,0)</f>
        <v>0</v>
      </c>
      <c r="M1350" s="13">
        <f t="shared" si="253"/>
        <v>6.2602183164561351</v>
      </c>
      <c r="N1350" s="13">
        <f t="shared" ref="N1350:N1413" si="262">$M$2*M1350</f>
        <v>0.32813917292079642</v>
      </c>
      <c r="O1350" s="13">
        <f t="shared" ref="O1350:O1413" si="263">N1350+G1350</f>
        <v>0.32813917292079642</v>
      </c>
      <c r="Q1350">
        <v>24.410368166355759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0.46666666699999998</v>
      </c>
      <c r="G1351" s="13">
        <f t="shared" si="257"/>
        <v>0</v>
      </c>
      <c r="H1351" s="13">
        <f t="shared" si="258"/>
        <v>0.46666666699999998</v>
      </c>
      <c r="I1351" s="16">
        <f t="shared" ref="I1351:I1414" si="265">H1351+K1350-L1350</f>
        <v>0.46706041404726878</v>
      </c>
      <c r="J1351" s="13">
        <f t="shared" si="259"/>
        <v>0.46705834342531977</v>
      </c>
      <c r="K1351" s="13">
        <f t="shared" si="260"/>
        <v>2.070621949012974E-6</v>
      </c>
      <c r="L1351" s="13">
        <f t="shared" si="261"/>
        <v>0</v>
      </c>
      <c r="M1351" s="13">
        <f t="shared" ref="M1351:M1414" si="266">L1351+M1350-N1350</f>
        <v>5.932079143535339</v>
      </c>
      <c r="N1351" s="13">
        <f t="shared" si="262"/>
        <v>0.31093924292440961</v>
      </c>
      <c r="O1351" s="13">
        <f t="shared" si="263"/>
        <v>0.31093924292440961</v>
      </c>
      <c r="Q1351">
        <v>21.66261463041155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42.102466314400587</v>
      </c>
      <c r="G1352" s="13">
        <f t="shared" si="257"/>
        <v>0</v>
      </c>
      <c r="H1352" s="13">
        <f t="shared" si="258"/>
        <v>42.102466314400587</v>
      </c>
      <c r="I1352" s="16">
        <f t="shared" si="265"/>
        <v>42.102468385022533</v>
      </c>
      <c r="J1352" s="13">
        <f t="shared" si="259"/>
        <v>39.290488255899682</v>
      </c>
      <c r="K1352" s="13">
        <f t="shared" si="260"/>
        <v>2.8119801291228512</v>
      </c>
      <c r="L1352" s="13">
        <f t="shared" si="261"/>
        <v>0</v>
      </c>
      <c r="M1352" s="13">
        <f t="shared" si="266"/>
        <v>5.6211399006109293</v>
      </c>
      <c r="N1352" s="13">
        <f t="shared" si="262"/>
        <v>0.29464087426630287</v>
      </c>
      <c r="O1352" s="13">
        <f t="shared" si="263"/>
        <v>0.29464087426630287</v>
      </c>
      <c r="Q1352">
        <v>16.558910967632851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73.914781329893515</v>
      </c>
      <c r="G1353" s="13">
        <f t="shared" si="257"/>
        <v>0.3356679108939693</v>
      </c>
      <c r="H1353" s="13">
        <f t="shared" si="258"/>
        <v>73.57911341899954</v>
      </c>
      <c r="I1353" s="16">
        <f t="shared" si="265"/>
        <v>76.391093548122399</v>
      </c>
      <c r="J1353" s="13">
        <f t="shared" si="259"/>
        <v>53.999671777575806</v>
      </c>
      <c r="K1353" s="13">
        <f t="shared" si="260"/>
        <v>22.391421770546593</v>
      </c>
      <c r="L1353" s="13">
        <f t="shared" si="261"/>
        <v>0.25684256694286545</v>
      </c>
      <c r="M1353" s="13">
        <f t="shared" si="266"/>
        <v>5.5833415932874919</v>
      </c>
      <c r="N1353" s="13">
        <f t="shared" si="262"/>
        <v>0.29265961663662643</v>
      </c>
      <c r="O1353" s="13">
        <f t="shared" si="263"/>
        <v>0.62832752753059573</v>
      </c>
      <c r="Q1353">
        <v>11.353072593691421</v>
      </c>
    </row>
    <row r="1354" spans="1:17" x14ac:dyDescent="0.2">
      <c r="A1354" s="14">
        <f t="shared" si="264"/>
        <v>63190</v>
      </c>
      <c r="B1354" s="1">
        <v>1</v>
      </c>
      <c r="F1354" s="34">
        <v>25.742382802352338</v>
      </c>
      <c r="G1354" s="13">
        <f t="shared" si="257"/>
        <v>0</v>
      </c>
      <c r="H1354" s="13">
        <f t="shared" si="258"/>
        <v>25.742382802352338</v>
      </c>
      <c r="I1354" s="16">
        <f t="shared" si="265"/>
        <v>47.876962005956067</v>
      </c>
      <c r="J1354" s="13">
        <f t="shared" si="259"/>
        <v>40.618600484409271</v>
      </c>
      <c r="K1354" s="13">
        <f t="shared" si="260"/>
        <v>7.2583615215467958</v>
      </c>
      <c r="L1354" s="13">
        <f t="shared" si="261"/>
        <v>0</v>
      </c>
      <c r="M1354" s="13">
        <f t="shared" si="266"/>
        <v>5.2906819766508653</v>
      </c>
      <c r="N1354" s="13">
        <f t="shared" si="262"/>
        <v>0.27731940329326438</v>
      </c>
      <c r="O1354" s="13">
        <f t="shared" si="263"/>
        <v>0.27731940329326438</v>
      </c>
      <c r="Q1354">
        <v>11.428180622580649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11.090325310367421</v>
      </c>
      <c r="G1355" s="13">
        <f t="shared" si="257"/>
        <v>0</v>
      </c>
      <c r="H1355" s="13">
        <f t="shared" si="258"/>
        <v>11.090325310367421</v>
      </c>
      <c r="I1355" s="16">
        <f t="shared" si="265"/>
        <v>18.348686831914215</v>
      </c>
      <c r="J1355" s="13">
        <f t="shared" si="259"/>
        <v>18.059251964244826</v>
      </c>
      <c r="K1355" s="13">
        <f t="shared" si="260"/>
        <v>0.28943486766938875</v>
      </c>
      <c r="L1355" s="13">
        <f t="shared" si="261"/>
        <v>0</v>
      </c>
      <c r="M1355" s="13">
        <f t="shared" si="266"/>
        <v>5.0133625733576013</v>
      </c>
      <c r="N1355" s="13">
        <f t="shared" si="262"/>
        <v>0.26278327131966661</v>
      </c>
      <c r="O1355" s="13">
        <f t="shared" si="263"/>
        <v>0.26278327131966661</v>
      </c>
      <c r="Q1355">
        <v>15.57786959196479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8.476865120554681</v>
      </c>
      <c r="G1356" s="13">
        <f t="shared" si="257"/>
        <v>0</v>
      </c>
      <c r="H1356" s="13">
        <f t="shared" si="258"/>
        <v>8.476865120554681</v>
      </c>
      <c r="I1356" s="16">
        <f t="shared" si="265"/>
        <v>8.7662999882240698</v>
      </c>
      <c r="J1356" s="13">
        <f t="shared" si="259"/>
        <v>8.7374961297648142</v>
      </c>
      <c r="K1356" s="13">
        <f t="shared" si="260"/>
        <v>2.8803858459255594E-2</v>
      </c>
      <c r="L1356" s="13">
        <f t="shared" si="261"/>
        <v>0</v>
      </c>
      <c r="M1356" s="13">
        <f t="shared" si="266"/>
        <v>4.7505793020379343</v>
      </c>
      <c r="N1356" s="13">
        <f t="shared" si="262"/>
        <v>0.24900907352825943</v>
      </c>
      <c r="O1356" s="13">
        <f t="shared" si="263"/>
        <v>0.24900907352825943</v>
      </c>
      <c r="Q1356">
        <v>16.366045445316828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6.2864952127998448</v>
      </c>
      <c r="G1357" s="13">
        <f t="shared" si="257"/>
        <v>0</v>
      </c>
      <c r="H1357" s="13">
        <f t="shared" si="258"/>
        <v>6.2864952127998448</v>
      </c>
      <c r="I1357" s="16">
        <f t="shared" si="265"/>
        <v>6.3152990712591004</v>
      </c>
      <c r="J1357" s="13">
        <f t="shared" si="259"/>
        <v>6.3071946604831384</v>
      </c>
      <c r="K1357" s="13">
        <f t="shared" si="260"/>
        <v>8.1044107759620232E-3</v>
      </c>
      <c r="L1357" s="13">
        <f t="shared" si="261"/>
        <v>0</v>
      </c>
      <c r="M1357" s="13">
        <f t="shared" si="266"/>
        <v>4.5015702285096753</v>
      </c>
      <c r="N1357" s="13">
        <f t="shared" si="262"/>
        <v>0.23595687194248599</v>
      </c>
      <c r="O1357" s="13">
        <f t="shared" si="263"/>
        <v>0.23595687194248599</v>
      </c>
      <c r="Q1357">
        <v>18.40344623410645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31.748715091405611</v>
      </c>
      <c r="G1358" s="13">
        <f t="shared" si="257"/>
        <v>0</v>
      </c>
      <c r="H1358" s="13">
        <f t="shared" si="258"/>
        <v>31.748715091405611</v>
      </c>
      <c r="I1358" s="16">
        <f t="shared" si="265"/>
        <v>31.756819502181571</v>
      </c>
      <c r="J1358" s="13">
        <f t="shared" si="259"/>
        <v>30.867319300925402</v>
      </c>
      <c r="K1358" s="13">
        <f t="shared" si="260"/>
        <v>0.88950020125616902</v>
      </c>
      <c r="L1358" s="13">
        <f t="shared" si="261"/>
        <v>0</v>
      </c>
      <c r="M1358" s="13">
        <f t="shared" si="266"/>
        <v>4.2656133565671892</v>
      </c>
      <c r="N1358" s="13">
        <f t="shared" si="262"/>
        <v>0.22358882199754151</v>
      </c>
      <c r="O1358" s="13">
        <f t="shared" si="263"/>
        <v>0.22358882199754151</v>
      </c>
      <c r="Q1358">
        <v>19.154819169760739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1.0781474393605039</v>
      </c>
      <c r="G1359" s="13">
        <f t="shared" si="257"/>
        <v>0</v>
      </c>
      <c r="H1359" s="13">
        <f t="shared" si="258"/>
        <v>1.0781474393605039</v>
      </c>
      <c r="I1359" s="16">
        <f t="shared" si="265"/>
        <v>1.967647640616673</v>
      </c>
      <c r="J1359" s="13">
        <f t="shared" si="259"/>
        <v>1.9675444340292847</v>
      </c>
      <c r="K1359" s="13">
        <f t="shared" si="260"/>
        <v>1.0320658738827149E-4</v>
      </c>
      <c r="L1359" s="13">
        <f t="shared" si="261"/>
        <v>0</v>
      </c>
      <c r="M1359" s="13">
        <f t="shared" si="266"/>
        <v>4.0420245345696477</v>
      </c>
      <c r="N1359" s="13">
        <f t="shared" si="262"/>
        <v>0.21186906281090956</v>
      </c>
      <c r="O1359" s="13">
        <f t="shared" si="263"/>
        <v>0.21186906281090956</v>
      </c>
      <c r="Q1359">
        <v>24.546847655487351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11.1644202409108</v>
      </c>
      <c r="G1360" s="13">
        <f t="shared" si="257"/>
        <v>0</v>
      </c>
      <c r="H1360" s="13">
        <f t="shared" si="258"/>
        <v>11.1644202409108</v>
      </c>
      <c r="I1360" s="16">
        <f t="shared" si="265"/>
        <v>11.164523447498189</v>
      </c>
      <c r="J1360" s="13">
        <f t="shared" si="259"/>
        <v>11.149646964402844</v>
      </c>
      <c r="K1360" s="13">
        <f t="shared" si="260"/>
        <v>1.4876483095344284E-2</v>
      </c>
      <c r="L1360" s="13">
        <f t="shared" si="261"/>
        <v>0</v>
      </c>
      <c r="M1360" s="13">
        <f t="shared" si="266"/>
        <v>3.8301554717587383</v>
      </c>
      <c r="N1360" s="13">
        <f t="shared" si="262"/>
        <v>0.20076361320453986</v>
      </c>
      <c r="O1360" s="13">
        <f t="shared" si="263"/>
        <v>0.20076361320453986</v>
      </c>
      <c r="Q1360">
        <v>26.239603908726998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1.0580277292218849</v>
      </c>
      <c r="G1361" s="13">
        <f t="shared" si="257"/>
        <v>0</v>
      </c>
      <c r="H1361" s="13">
        <f t="shared" si="258"/>
        <v>1.0580277292218849</v>
      </c>
      <c r="I1361" s="16">
        <f t="shared" si="265"/>
        <v>1.0729042123172292</v>
      </c>
      <c r="J1361" s="13">
        <f t="shared" si="259"/>
        <v>1.0728932514814586</v>
      </c>
      <c r="K1361" s="13">
        <f t="shared" si="260"/>
        <v>1.0960835770568167E-5</v>
      </c>
      <c r="L1361" s="13">
        <f t="shared" si="261"/>
        <v>0</v>
      </c>
      <c r="M1361" s="13">
        <f t="shared" si="266"/>
        <v>3.6293918585541984</v>
      </c>
      <c r="N1361" s="13">
        <f t="shared" si="262"/>
        <v>0.19024027317718734</v>
      </c>
      <c r="O1361" s="13">
        <f t="shared" si="263"/>
        <v>0.19024027317718734</v>
      </c>
      <c r="Q1361">
        <v>27.610149193548381</v>
      </c>
    </row>
    <row r="1362" spans="1:17" x14ac:dyDescent="0.2">
      <c r="A1362" s="14">
        <f t="shared" si="264"/>
        <v>63433</v>
      </c>
      <c r="B1362" s="1">
        <v>9</v>
      </c>
      <c r="F1362" s="34">
        <v>45.725951171566336</v>
      </c>
      <c r="G1362" s="13">
        <f t="shared" si="257"/>
        <v>0</v>
      </c>
      <c r="H1362" s="13">
        <f t="shared" si="258"/>
        <v>45.725951171566336</v>
      </c>
      <c r="I1362" s="16">
        <f t="shared" si="265"/>
        <v>45.72596213240211</v>
      </c>
      <c r="J1362" s="13">
        <f t="shared" si="259"/>
        <v>44.456837896739678</v>
      </c>
      <c r="K1362" s="13">
        <f t="shared" si="260"/>
        <v>1.2691242356624315</v>
      </c>
      <c r="L1362" s="13">
        <f t="shared" si="261"/>
        <v>0</v>
      </c>
      <c r="M1362" s="13">
        <f t="shared" si="266"/>
        <v>3.4391515853770112</v>
      </c>
      <c r="N1362" s="13">
        <f t="shared" si="262"/>
        <v>0.18026853054123287</v>
      </c>
      <c r="O1362" s="13">
        <f t="shared" si="263"/>
        <v>0.18026853054123287</v>
      </c>
      <c r="Q1362">
        <v>24.390285734139411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0.2496980806867998</v>
      </c>
      <c r="G1363" s="13">
        <f t="shared" si="257"/>
        <v>0</v>
      </c>
      <c r="H1363" s="13">
        <f t="shared" si="258"/>
        <v>0.2496980806867998</v>
      </c>
      <c r="I1363" s="16">
        <f t="shared" si="265"/>
        <v>1.5188223163492314</v>
      </c>
      <c r="J1363" s="13">
        <f t="shared" si="259"/>
        <v>1.5187477657047024</v>
      </c>
      <c r="K1363" s="13">
        <f t="shared" si="260"/>
        <v>7.4550644528992294E-5</v>
      </c>
      <c r="L1363" s="13">
        <f t="shared" si="261"/>
        <v>0</v>
      </c>
      <c r="M1363" s="13">
        <f t="shared" si="266"/>
        <v>3.2588830548357781</v>
      </c>
      <c r="N1363" s="13">
        <f t="shared" si="262"/>
        <v>0.17081947245328208</v>
      </c>
      <c r="O1363" s="13">
        <f t="shared" si="263"/>
        <v>0.17081947245328208</v>
      </c>
      <c r="Q1363">
        <v>21.337267607608201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1.787770228905684</v>
      </c>
      <c r="G1364" s="13">
        <f t="shared" si="257"/>
        <v>0</v>
      </c>
      <c r="H1364" s="13">
        <f t="shared" si="258"/>
        <v>1.787770228905684</v>
      </c>
      <c r="I1364" s="16">
        <f t="shared" si="265"/>
        <v>1.787844779550213</v>
      </c>
      <c r="J1364" s="13">
        <f t="shared" si="259"/>
        <v>1.7875980248657979</v>
      </c>
      <c r="K1364" s="13">
        <f t="shared" si="260"/>
        <v>2.4675468441515136E-4</v>
      </c>
      <c r="L1364" s="13">
        <f t="shared" si="261"/>
        <v>0</v>
      </c>
      <c r="M1364" s="13">
        <f t="shared" si="266"/>
        <v>3.088063582382496</v>
      </c>
      <c r="N1364" s="13">
        <f t="shared" si="262"/>
        <v>0.16186570158202632</v>
      </c>
      <c r="O1364" s="13">
        <f t="shared" si="263"/>
        <v>0.16186570158202632</v>
      </c>
      <c r="Q1364">
        <v>16.329644441516649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34.67392260756295</v>
      </c>
      <c r="G1365" s="13">
        <f t="shared" si="257"/>
        <v>0</v>
      </c>
      <c r="H1365" s="13">
        <f t="shared" si="258"/>
        <v>34.67392260756295</v>
      </c>
      <c r="I1365" s="16">
        <f t="shared" si="265"/>
        <v>34.674169362247369</v>
      </c>
      <c r="J1365" s="13">
        <f t="shared" si="259"/>
        <v>32.048575995824571</v>
      </c>
      <c r="K1365" s="13">
        <f t="shared" si="260"/>
        <v>2.6255933664227982</v>
      </c>
      <c r="L1365" s="13">
        <f t="shared" si="261"/>
        <v>0</v>
      </c>
      <c r="M1365" s="13">
        <f t="shared" si="266"/>
        <v>2.9261978808004696</v>
      </c>
      <c r="N1365" s="13">
        <f t="shared" si="262"/>
        <v>0.15338125667029706</v>
      </c>
      <c r="O1365" s="13">
        <f t="shared" si="263"/>
        <v>0.15338125667029706</v>
      </c>
      <c r="Q1365">
        <v>12.752942801566819</v>
      </c>
    </row>
    <row r="1366" spans="1:17" x14ac:dyDescent="0.2">
      <c r="A1366" s="14">
        <f t="shared" si="264"/>
        <v>63555</v>
      </c>
      <c r="B1366" s="1">
        <v>1</v>
      </c>
      <c r="F1366" s="34">
        <v>11.13130653737065</v>
      </c>
      <c r="G1366" s="13">
        <f t="shared" si="257"/>
        <v>0</v>
      </c>
      <c r="H1366" s="13">
        <f t="shared" si="258"/>
        <v>11.13130653737065</v>
      </c>
      <c r="I1366" s="16">
        <f t="shared" si="265"/>
        <v>13.756899903793448</v>
      </c>
      <c r="J1366" s="13">
        <f t="shared" si="259"/>
        <v>13.575200874824331</v>
      </c>
      <c r="K1366" s="13">
        <f t="shared" si="260"/>
        <v>0.18169902896911694</v>
      </c>
      <c r="L1366" s="13">
        <f t="shared" si="261"/>
        <v>0</v>
      </c>
      <c r="M1366" s="13">
        <f t="shared" si="266"/>
        <v>2.7728166241301726</v>
      </c>
      <c r="N1366" s="13">
        <f t="shared" si="262"/>
        <v>0.14534153726098492</v>
      </c>
      <c r="O1366" s="13">
        <f t="shared" si="263"/>
        <v>0.14534153726098492</v>
      </c>
      <c r="Q1366">
        <v>12.725655122580649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42.091778263148392</v>
      </c>
      <c r="G1367" s="13">
        <f t="shared" si="257"/>
        <v>0</v>
      </c>
      <c r="H1367" s="13">
        <f t="shared" si="258"/>
        <v>42.091778263148392</v>
      </c>
      <c r="I1367" s="16">
        <f t="shared" si="265"/>
        <v>42.273477292117505</v>
      </c>
      <c r="J1367" s="13">
        <f t="shared" si="259"/>
        <v>38.610326841725893</v>
      </c>
      <c r="K1367" s="13">
        <f t="shared" si="260"/>
        <v>3.6631504503916119</v>
      </c>
      <c r="L1367" s="13">
        <f t="shared" si="261"/>
        <v>0</v>
      </c>
      <c r="M1367" s="13">
        <f t="shared" si="266"/>
        <v>2.6274750868691878</v>
      </c>
      <c r="N1367" s="13">
        <f t="shared" si="262"/>
        <v>0.13772323236856787</v>
      </c>
      <c r="O1367" s="13">
        <f t="shared" si="263"/>
        <v>0.13772323236856787</v>
      </c>
      <c r="Q1367">
        <v>14.519362843297611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11.20011547704936</v>
      </c>
      <c r="G1368" s="13">
        <f t="shared" si="257"/>
        <v>0</v>
      </c>
      <c r="H1368" s="13">
        <f t="shared" si="258"/>
        <v>11.20011547704936</v>
      </c>
      <c r="I1368" s="16">
        <f t="shared" si="265"/>
        <v>14.863265927440972</v>
      </c>
      <c r="J1368" s="13">
        <f t="shared" si="259"/>
        <v>14.73626727609637</v>
      </c>
      <c r="K1368" s="13">
        <f t="shared" si="260"/>
        <v>0.12699865134460175</v>
      </c>
      <c r="L1368" s="13">
        <f t="shared" si="261"/>
        <v>0</v>
      </c>
      <c r="M1368" s="13">
        <f t="shared" si="266"/>
        <v>2.4897518545006201</v>
      </c>
      <c r="N1368" s="13">
        <f t="shared" si="262"/>
        <v>0.1305042528894331</v>
      </c>
      <c r="O1368" s="13">
        <f t="shared" si="263"/>
        <v>0.1305042528894331</v>
      </c>
      <c r="Q1368">
        <v>17.022503421486519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13.18233764279405</v>
      </c>
      <c r="G1369" s="13">
        <f t="shared" si="257"/>
        <v>0</v>
      </c>
      <c r="H1369" s="13">
        <f t="shared" si="258"/>
        <v>13.18233764279405</v>
      </c>
      <c r="I1369" s="16">
        <f t="shared" si="265"/>
        <v>13.309336294138651</v>
      </c>
      <c r="J1369" s="13">
        <f t="shared" si="259"/>
        <v>13.249971200793711</v>
      </c>
      <c r="K1369" s="13">
        <f t="shared" si="260"/>
        <v>5.9365093344940334E-2</v>
      </c>
      <c r="L1369" s="13">
        <f t="shared" si="261"/>
        <v>0</v>
      </c>
      <c r="M1369" s="13">
        <f t="shared" si="266"/>
        <v>2.359247601611187</v>
      </c>
      <c r="N1369" s="13">
        <f t="shared" si="262"/>
        <v>0.12366366755501826</v>
      </c>
      <c r="O1369" s="13">
        <f t="shared" si="263"/>
        <v>0.12366366755501826</v>
      </c>
      <c r="Q1369">
        <v>20.101009636207291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11.963112670134629</v>
      </c>
      <c r="G1370" s="13">
        <f t="shared" si="257"/>
        <v>0</v>
      </c>
      <c r="H1370" s="13">
        <f t="shared" si="258"/>
        <v>11.963112670134629</v>
      </c>
      <c r="I1370" s="16">
        <f t="shared" si="265"/>
        <v>12.02247776347957</v>
      </c>
      <c r="J1370" s="13">
        <f t="shared" si="259"/>
        <v>11.973588532574093</v>
      </c>
      <c r="K1370" s="13">
        <f t="shared" si="260"/>
        <v>4.8889230905476921E-2</v>
      </c>
      <c r="L1370" s="13">
        <f t="shared" si="261"/>
        <v>0</v>
      </c>
      <c r="M1370" s="13">
        <f t="shared" si="266"/>
        <v>2.2355839340561685</v>
      </c>
      <c r="N1370" s="13">
        <f t="shared" si="262"/>
        <v>0.11718164224206919</v>
      </c>
      <c r="O1370" s="13">
        <f t="shared" si="263"/>
        <v>0.11718164224206919</v>
      </c>
      <c r="Q1370">
        <v>19.322259534461391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13.51014157587932</v>
      </c>
      <c r="G1371" s="13">
        <f t="shared" si="257"/>
        <v>0</v>
      </c>
      <c r="H1371" s="13">
        <f t="shared" si="258"/>
        <v>13.51014157587932</v>
      </c>
      <c r="I1371" s="16">
        <f t="shared" si="265"/>
        <v>13.559030806784797</v>
      </c>
      <c r="J1371" s="13">
        <f t="shared" si="259"/>
        <v>13.523059297822435</v>
      </c>
      <c r="K1371" s="13">
        <f t="shared" si="260"/>
        <v>3.5971508962362009E-2</v>
      </c>
      <c r="L1371" s="13">
        <f t="shared" si="261"/>
        <v>0</v>
      </c>
      <c r="M1371" s="13">
        <f t="shared" si="266"/>
        <v>2.1184022918140992</v>
      </c>
      <c r="N1371" s="13">
        <f t="shared" si="262"/>
        <v>0.11103938246404588</v>
      </c>
      <c r="O1371" s="13">
        <f t="shared" si="263"/>
        <v>0.11103938246404588</v>
      </c>
      <c r="Q1371">
        <v>24.067420370775139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1.429657355106728</v>
      </c>
      <c r="G1372" s="13">
        <f t="shared" si="257"/>
        <v>0</v>
      </c>
      <c r="H1372" s="13">
        <f t="shared" si="258"/>
        <v>1.429657355106728</v>
      </c>
      <c r="I1372" s="16">
        <f t="shared" si="265"/>
        <v>1.46562886406909</v>
      </c>
      <c r="J1372" s="13">
        <f t="shared" si="259"/>
        <v>1.4656041198597267</v>
      </c>
      <c r="K1372" s="13">
        <f t="shared" si="260"/>
        <v>2.4744209363269931E-5</v>
      </c>
      <c r="L1372" s="13">
        <f t="shared" si="261"/>
        <v>0</v>
      </c>
      <c r="M1372" s="13">
        <f t="shared" si="266"/>
        <v>2.0073629093500536</v>
      </c>
      <c r="N1372" s="13">
        <f t="shared" si="262"/>
        <v>0.10521907887693163</v>
      </c>
      <c r="O1372" s="13">
        <f t="shared" si="263"/>
        <v>0.10521907887693163</v>
      </c>
      <c r="Q1372">
        <v>28.504045193548389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14.151409899105611</v>
      </c>
      <c r="G1373" s="13">
        <f t="shared" si="257"/>
        <v>0</v>
      </c>
      <c r="H1373" s="13">
        <f t="shared" si="258"/>
        <v>14.151409899105611</v>
      </c>
      <c r="I1373" s="16">
        <f t="shared" si="265"/>
        <v>14.151434643314975</v>
      </c>
      <c r="J1373" s="13">
        <f t="shared" si="259"/>
        <v>14.121571762771879</v>
      </c>
      <c r="K1373" s="13">
        <f t="shared" si="260"/>
        <v>2.9862880543095827E-2</v>
      </c>
      <c r="L1373" s="13">
        <f t="shared" si="261"/>
        <v>0</v>
      </c>
      <c r="M1373" s="13">
        <f t="shared" si="266"/>
        <v>1.902143830473122</v>
      </c>
      <c r="N1373" s="13">
        <f t="shared" si="262"/>
        <v>9.970385564144077E-2</v>
      </c>
      <c r="O1373" s="13">
        <f t="shared" si="263"/>
        <v>9.970385564144077E-2</v>
      </c>
      <c r="Q1373">
        <v>26.33545327665118</v>
      </c>
    </row>
    <row r="1374" spans="1:17" x14ac:dyDescent="0.2">
      <c r="A1374" s="14">
        <f t="shared" si="264"/>
        <v>63798</v>
      </c>
      <c r="B1374" s="1">
        <v>9</v>
      </c>
      <c r="F1374" s="34">
        <v>2.9528894617934758</v>
      </c>
      <c r="G1374" s="13">
        <f t="shared" si="257"/>
        <v>0</v>
      </c>
      <c r="H1374" s="13">
        <f t="shared" si="258"/>
        <v>2.9528894617934758</v>
      </c>
      <c r="I1374" s="16">
        <f t="shared" si="265"/>
        <v>2.9827523423365716</v>
      </c>
      <c r="J1374" s="13">
        <f t="shared" si="259"/>
        <v>2.9824272945705625</v>
      </c>
      <c r="K1374" s="13">
        <f t="shared" si="260"/>
        <v>3.2504776600905672E-4</v>
      </c>
      <c r="L1374" s="13">
        <f t="shared" si="261"/>
        <v>0</v>
      </c>
      <c r="M1374" s="13">
        <f t="shared" si="266"/>
        <v>1.8024399748316813</v>
      </c>
      <c r="N1374" s="13">
        <f t="shared" si="262"/>
        <v>9.4477721491902436E-2</v>
      </c>
      <c r="O1374" s="13">
        <f t="shared" si="263"/>
        <v>9.4477721491902436E-2</v>
      </c>
      <c r="Q1374">
        <v>25.269882054858801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8.4842079010028328</v>
      </c>
      <c r="G1375" s="13">
        <f t="shared" si="257"/>
        <v>0</v>
      </c>
      <c r="H1375" s="13">
        <f t="shared" si="258"/>
        <v>8.4842079010028328</v>
      </c>
      <c r="I1375" s="16">
        <f t="shared" si="265"/>
        <v>8.484532948768841</v>
      </c>
      <c r="J1375" s="13">
        <f t="shared" si="259"/>
        <v>8.4721973983786274</v>
      </c>
      <c r="K1375" s="13">
        <f t="shared" si="260"/>
        <v>1.2335550390213612E-2</v>
      </c>
      <c r="L1375" s="13">
        <f t="shared" si="261"/>
        <v>0</v>
      </c>
      <c r="M1375" s="13">
        <f t="shared" si="266"/>
        <v>1.7079622533397789</v>
      </c>
      <c r="N1375" s="13">
        <f t="shared" si="262"/>
        <v>8.9525523369945542E-2</v>
      </c>
      <c r="O1375" s="13">
        <f t="shared" si="263"/>
        <v>8.9525523369945542E-2</v>
      </c>
      <c r="Q1375">
        <v>21.69131969975626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1.082592412852186</v>
      </c>
      <c r="G1376" s="13">
        <f t="shared" si="257"/>
        <v>0</v>
      </c>
      <c r="H1376" s="13">
        <f t="shared" si="258"/>
        <v>1.082592412852186</v>
      </c>
      <c r="I1376" s="16">
        <f t="shared" si="265"/>
        <v>1.0949279632423996</v>
      </c>
      <c r="J1376" s="13">
        <f t="shared" si="259"/>
        <v>1.0948882515118412</v>
      </c>
      <c r="K1376" s="13">
        <f t="shared" si="260"/>
        <v>3.9711730558389391E-5</v>
      </c>
      <c r="L1376" s="13">
        <f t="shared" si="261"/>
        <v>0</v>
      </c>
      <c r="M1376" s="13">
        <f t="shared" si="266"/>
        <v>1.6184367299698335</v>
      </c>
      <c r="N1376" s="13">
        <f t="shared" si="262"/>
        <v>8.4832902488547052E-2</v>
      </c>
      <c r="O1376" s="13">
        <f t="shared" si="263"/>
        <v>8.4832902488547052E-2</v>
      </c>
      <c r="Q1376">
        <v>18.85236041625264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25.703758240620608</v>
      </c>
      <c r="G1377" s="13">
        <f t="shared" si="257"/>
        <v>0</v>
      </c>
      <c r="H1377" s="13">
        <f t="shared" si="258"/>
        <v>25.703758240620608</v>
      </c>
      <c r="I1377" s="16">
        <f t="shared" si="265"/>
        <v>25.703797952351167</v>
      </c>
      <c r="J1377" s="13">
        <f t="shared" si="259"/>
        <v>24.685514925265071</v>
      </c>
      <c r="K1377" s="13">
        <f t="shared" si="260"/>
        <v>1.0182830270860954</v>
      </c>
      <c r="L1377" s="13">
        <f t="shared" si="261"/>
        <v>0</v>
      </c>
      <c r="M1377" s="13">
        <f t="shared" si="266"/>
        <v>1.5336038274812864</v>
      </c>
      <c r="N1377" s="13">
        <f t="shared" si="262"/>
        <v>8.0386252699052058E-2</v>
      </c>
      <c r="O1377" s="13">
        <f t="shared" si="263"/>
        <v>8.0386252699052058E-2</v>
      </c>
      <c r="Q1377">
        <v>13.53403027682892</v>
      </c>
    </row>
    <row r="1378" spans="1:17" x14ac:dyDescent="0.2">
      <c r="A1378" s="14">
        <f t="shared" si="264"/>
        <v>63920</v>
      </c>
      <c r="B1378" s="1">
        <v>1</v>
      </c>
      <c r="F1378" s="34">
        <v>3.623360321125435</v>
      </c>
      <c r="G1378" s="13">
        <f t="shared" si="257"/>
        <v>0</v>
      </c>
      <c r="H1378" s="13">
        <f t="shared" si="258"/>
        <v>3.623360321125435</v>
      </c>
      <c r="I1378" s="16">
        <f t="shared" si="265"/>
        <v>4.6416433482115309</v>
      </c>
      <c r="J1378" s="13">
        <f t="shared" si="259"/>
        <v>4.6337206622797478</v>
      </c>
      <c r="K1378" s="13">
        <f t="shared" si="260"/>
        <v>7.9226859317831355E-3</v>
      </c>
      <c r="L1378" s="13">
        <f t="shared" si="261"/>
        <v>0</v>
      </c>
      <c r="M1378" s="13">
        <f t="shared" si="266"/>
        <v>1.4532175747822345</v>
      </c>
      <c r="N1378" s="13">
        <f t="shared" si="262"/>
        <v>7.6172681040451912E-2</v>
      </c>
      <c r="O1378" s="13">
        <f t="shared" si="263"/>
        <v>7.6172681040451912E-2</v>
      </c>
      <c r="Q1378">
        <v>11.92243162258065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11.90399611167193</v>
      </c>
      <c r="G1379" s="13">
        <f t="shared" si="257"/>
        <v>0</v>
      </c>
      <c r="H1379" s="13">
        <f t="shared" si="258"/>
        <v>11.90399611167193</v>
      </c>
      <c r="I1379" s="16">
        <f t="shared" si="265"/>
        <v>11.911918797603713</v>
      </c>
      <c r="J1379" s="13">
        <f t="shared" si="259"/>
        <v>11.813270110784808</v>
      </c>
      <c r="K1379" s="13">
        <f t="shared" si="260"/>
        <v>9.8648686818904707E-2</v>
      </c>
      <c r="L1379" s="13">
        <f t="shared" si="261"/>
        <v>0</v>
      </c>
      <c r="M1379" s="13">
        <f t="shared" si="266"/>
        <v>1.3770448937417825</v>
      </c>
      <c r="N1379" s="13">
        <f t="shared" si="262"/>
        <v>7.2179970356533923E-2</v>
      </c>
      <c r="O1379" s="13">
        <f t="shared" si="263"/>
        <v>7.2179970356533923E-2</v>
      </c>
      <c r="Q1379">
        <v>14.080188322768411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0.46559944900200939</v>
      </c>
      <c r="G1380" s="13">
        <f t="shared" si="257"/>
        <v>0</v>
      </c>
      <c r="H1380" s="13">
        <f t="shared" si="258"/>
        <v>0.46559944900200939</v>
      </c>
      <c r="I1380" s="16">
        <f t="shared" si="265"/>
        <v>0.56424813582091415</v>
      </c>
      <c r="J1380" s="13">
        <f t="shared" si="259"/>
        <v>0.56424027559466283</v>
      </c>
      <c r="K1380" s="13">
        <f t="shared" si="260"/>
        <v>7.8602262513216559E-6</v>
      </c>
      <c r="L1380" s="13">
        <f t="shared" si="261"/>
        <v>0</v>
      </c>
      <c r="M1380" s="13">
        <f t="shared" si="266"/>
        <v>1.3048649233852485</v>
      </c>
      <c r="N1380" s="13">
        <f t="shared" si="262"/>
        <v>6.8396543872511775E-2</v>
      </c>
      <c r="O1380" s="13">
        <f t="shared" si="263"/>
        <v>6.8396543872511775E-2</v>
      </c>
      <c r="Q1380">
        <v>16.236662804189901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53.93152377008019</v>
      </c>
      <c r="G1381" s="13">
        <f t="shared" si="257"/>
        <v>0</v>
      </c>
      <c r="H1381" s="13">
        <f t="shared" si="258"/>
        <v>53.93152377008019</v>
      </c>
      <c r="I1381" s="16">
        <f t="shared" si="265"/>
        <v>53.931531630306445</v>
      </c>
      <c r="J1381" s="13">
        <f t="shared" si="259"/>
        <v>48.857626572922825</v>
      </c>
      <c r="K1381" s="13">
        <f t="shared" si="260"/>
        <v>5.0739050573836195</v>
      </c>
      <c r="L1381" s="13">
        <f t="shared" si="261"/>
        <v>0</v>
      </c>
      <c r="M1381" s="13">
        <f t="shared" si="266"/>
        <v>1.2364683795127367</v>
      </c>
      <c r="N1381" s="13">
        <f t="shared" si="262"/>
        <v>6.481143162842759E-2</v>
      </c>
      <c r="O1381" s="13">
        <f t="shared" si="263"/>
        <v>6.481143162842759E-2</v>
      </c>
      <c r="Q1381">
        <v>17.322166047988379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5.1771387950135761</v>
      </c>
      <c r="G1382" s="13">
        <f t="shared" si="257"/>
        <v>0</v>
      </c>
      <c r="H1382" s="13">
        <f t="shared" si="258"/>
        <v>5.1771387950135761</v>
      </c>
      <c r="I1382" s="16">
        <f t="shared" si="265"/>
        <v>10.251043852397196</v>
      </c>
      <c r="J1382" s="13">
        <f t="shared" si="259"/>
        <v>10.220845241037546</v>
      </c>
      <c r="K1382" s="13">
        <f t="shared" si="260"/>
        <v>3.0198611359649519E-2</v>
      </c>
      <c r="L1382" s="13">
        <f t="shared" si="261"/>
        <v>0</v>
      </c>
      <c r="M1382" s="13">
        <f t="shared" si="266"/>
        <v>1.1716569478843091</v>
      </c>
      <c r="N1382" s="13">
        <f t="shared" si="262"/>
        <v>6.1414238671999806E-2</v>
      </c>
      <c r="O1382" s="13">
        <f t="shared" si="263"/>
        <v>6.1414238671999806E-2</v>
      </c>
      <c r="Q1382">
        <v>19.359348457058161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5.2813336332321277E-2</v>
      </c>
      <c r="G1383" s="13">
        <f t="shared" si="257"/>
        <v>0</v>
      </c>
      <c r="H1383" s="13">
        <f t="shared" si="258"/>
        <v>5.2813336332321277E-2</v>
      </c>
      <c r="I1383" s="16">
        <f t="shared" si="265"/>
        <v>8.3011947691970789E-2</v>
      </c>
      <c r="J1383" s="13">
        <f t="shared" si="259"/>
        <v>8.3011941924827304E-2</v>
      </c>
      <c r="K1383" s="13">
        <f t="shared" si="260"/>
        <v>5.7671434849915215E-9</v>
      </c>
      <c r="L1383" s="13">
        <f t="shared" si="261"/>
        <v>0</v>
      </c>
      <c r="M1383" s="13">
        <f t="shared" si="266"/>
        <v>1.1102427092123093</v>
      </c>
      <c r="N1383" s="13">
        <f t="shared" si="262"/>
        <v>5.8195114918692975E-2</v>
      </c>
      <c r="O1383" s="13">
        <f t="shared" si="263"/>
        <v>5.8195114918692975E-2</v>
      </c>
      <c r="Q1383">
        <v>26.679387334802449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5.1209969512815867E-2</v>
      </c>
      <c r="G1384" s="13">
        <f t="shared" si="257"/>
        <v>0</v>
      </c>
      <c r="H1384" s="13">
        <f t="shared" si="258"/>
        <v>5.1209969512815867E-2</v>
      </c>
      <c r="I1384" s="16">
        <f t="shared" si="265"/>
        <v>5.1209975279959352E-2</v>
      </c>
      <c r="J1384" s="13">
        <f t="shared" si="259"/>
        <v>5.1209974319089954E-2</v>
      </c>
      <c r="K1384" s="13">
        <f t="shared" si="260"/>
        <v>9.6086939793682546E-10</v>
      </c>
      <c r="L1384" s="13">
        <f t="shared" si="261"/>
        <v>0</v>
      </c>
      <c r="M1384" s="13">
        <f t="shared" si="266"/>
        <v>1.0520475942936163</v>
      </c>
      <c r="N1384" s="13">
        <f t="shared" si="262"/>
        <v>5.51447265916193E-2</v>
      </c>
      <c r="O1384" s="13">
        <f t="shared" si="263"/>
        <v>5.51447265916193E-2</v>
      </c>
      <c r="Q1384">
        <v>29.20076019354838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21.228941351893901</v>
      </c>
      <c r="G1385" s="13">
        <f t="shared" si="257"/>
        <v>0</v>
      </c>
      <c r="H1385" s="13">
        <f t="shared" si="258"/>
        <v>21.228941351893901</v>
      </c>
      <c r="I1385" s="16">
        <f t="shared" si="265"/>
        <v>21.228941352854772</v>
      </c>
      <c r="J1385" s="13">
        <f t="shared" si="259"/>
        <v>21.142954181342592</v>
      </c>
      <c r="K1385" s="13">
        <f t="shared" si="260"/>
        <v>8.5987171512179827E-2</v>
      </c>
      <c r="L1385" s="13">
        <f t="shared" si="261"/>
        <v>0</v>
      </c>
      <c r="M1385" s="13">
        <f t="shared" si="266"/>
        <v>0.99690286770199699</v>
      </c>
      <c r="N1385" s="13">
        <f t="shared" si="262"/>
        <v>5.2254229158462541E-2</v>
      </c>
      <c r="O1385" s="13">
        <f t="shared" si="263"/>
        <v>5.2254229158462541E-2</v>
      </c>
      <c r="Q1385">
        <v>27.47309328613586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1.1657269127543071</v>
      </c>
      <c r="G1386" s="13">
        <f t="shared" si="257"/>
        <v>0</v>
      </c>
      <c r="H1386" s="13">
        <f t="shared" si="258"/>
        <v>1.1657269127543071</v>
      </c>
      <c r="I1386" s="16">
        <f t="shared" si="265"/>
        <v>1.2517140842664869</v>
      </c>
      <c r="J1386" s="13">
        <f t="shared" si="259"/>
        <v>1.2516883413870794</v>
      </c>
      <c r="K1386" s="13">
        <f t="shared" si="260"/>
        <v>2.5742879407486541E-5</v>
      </c>
      <c r="L1386" s="13">
        <f t="shared" si="261"/>
        <v>0</v>
      </c>
      <c r="M1386" s="13">
        <f t="shared" si="266"/>
        <v>0.94464863854353442</v>
      </c>
      <c r="N1386" s="13">
        <f t="shared" si="262"/>
        <v>4.9515241686955591E-2</v>
      </c>
      <c r="O1386" s="13">
        <f t="shared" si="263"/>
        <v>4.9515241686955591E-2</v>
      </c>
      <c r="Q1386">
        <v>24.773729756177929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85.407294358877181</v>
      </c>
      <c r="G1387" s="13">
        <f t="shared" si="257"/>
        <v>0.56551817147364258</v>
      </c>
      <c r="H1387" s="13">
        <f t="shared" si="258"/>
        <v>84.841776187403539</v>
      </c>
      <c r="I1387" s="16">
        <f t="shared" si="265"/>
        <v>84.841801930282941</v>
      </c>
      <c r="J1387" s="13">
        <f t="shared" si="259"/>
        <v>69.480910418193801</v>
      </c>
      <c r="K1387" s="13">
        <f t="shared" si="260"/>
        <v>15.36089151208914</v>
      </c>
      <c r="L1387" s="13">
        <f t="shared" si="261"/>
        <v>0</v>
      </c>
      <c r="M1387" s="13">
        <f t="shared" si="266"/>
        <v>0.89513339685657889</v>
      </c>
      <c r="N1387" s="13">
        <f t="shared" si="262"/>
        <v>4.6919822544555977E-2</v>
      </c>
      <c r="O1387" s="13">
        <f t="shared" si="263"/>
        <v>0.61243799401819854</v>
      </c>
      <c r="Q1387">
        <v>18.00464055075879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102.6131187481103</v>
      </c>
      <c r="G1388" s="13">
        <f t="shared" si="257"/>
        <v>0.90963465925830489</v>
      </c>
      <c r="H1388" s="13">
        <f t="shared" si="258"/>
        <v>101.70348408885199</v>
      </c>
      <c r="I1388" s="16">
        <f t="shared" si="265"/>
        <v>117.06437560094113</v>
      </c>
      <c r="J1388" s="13">
        <f t="shared" si="259"/>
        <v>78.624944913711801</v>
      </c>
      <c r="K1388" s="13">
        <f t="shared" si="260"/>
        <v>38.439430687229333</v>
      </c>
      <c r="L1388" s="13">
        <f t="shared" si="261"/>
        <v>0.91131484933460305</v>
      </c>
      <c r="M1388" s="13">
        <f t="shared" si="266"/>
        <v>1.759528423646626</v>
      </c>
      <c r="N1388" s="13">
        <f t="shared" si="262"/>
        <v>9.2228445156347469E-2</v>
      </c>
      <c r="O1388" s="13">
        <f t="shared" si="263"/>
        <v>1.0018631044146524</v>
      </c>
      <c r="Q1388">
        <v>16.13308997313883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208.1</v>
      </c>
      <c r="G1389" s="13">
        <f t="shared" si="257"/>
        <v>3.0193722842960988</v>
      </c>
      <c r="H1389" s="13">
        <f t="shared" si="258"/>
        <v>205.08062771570388</v>
      </c>
      <c r="I1389" s="16">
        <f t="shared" si="265"/>
        <v>242.6087435535986</v>
      </c>
      <c r="J1389" s="13">
        <f t="shared" si="259"/>
        <v>79.167874003619687</v>
      </c>
      <c r="K1389" s="13">
        <f t="shared" si="260"/>
        <v>163.44086954997891</v>
      </c>
      <c r="L1389" s="13">
        <f t="shared" si="261"/>
        <v>6.0091420888066134</v>
      </c>
      <c r="M1389" s="13">
        <f t="shared" si="266"/>
        <v>7.6764420672968914</v>
      </c>
      <c r="N1389" s="13">
        <f t="shared" si="262"/>
        <v>0.40237276459124599</v>
      </c>
      <c r="O1389" s="13">
        <f t="shared" si="263"/>
        <v>3.4217450488873449</v>
      </c>
      <c r="Q1389">
        <v>12.717024490300441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9.9341200789363473</v>
      </c>
      <c r="G1390" s="13">
        <f t="shared" si="257"/>
        <v>0</v>
      </c>
      <c r="H1390" s="13">
        <f t="shared" si="258"/>
        <v>9.9341200789363473</v>
      </c>
      <c r="I1390" s="16">
        <f t="shared" si="265"/>
        <v>167.36584754010866</v>
      </c>
      <c r="J1390" s="13">
        <f t="shared" si="259"/>
        <v>64.403057844555008</v>
      </c>
      <c r="K1390" s="13">
        <f t="shared" si="260"/>
        <v>102.96278969555365</v>
      </c>
      <c r="L1390" s="13">
        <f t="shared" si="261"/>
        <v>3.5427160566121318</v>
      </c>
      <c r="M1390" s="13">
        <f t="shared" si="266"/>
        <v>10.816785359317779</v>
      </c>
      <c r="N1390" s="13">
        <f t="shared" si="262"/>
        <v>0.56697878924414447</v>
      </c>
      <c r="O1390" s="13">
        <f t="shared" si="263"/>
        <v>0.56697878924414447</v>
      </c>
      <c r="Q1390">
        <v>10.011931622580651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21.24737758909529</v>
      </c>
      <c r="G1391" s="13">
        <f t="shared" si="257"/>
        <v>0</v>
      </c>
      <c r="H1391" s="13">
        <f t="shared" si="258"/>
        <v>21.24737758909529</v>
      </c>
      <c r="I1391" s="16">
        <f t="shared" si="265"/>
        <v>120.66745122803681</v>
      </c>
      <c r="J1391" s="13">
        <f t="shared" si="259"/>
        <v>74.391970610480897</v>
      </c>
      <c r="K1391" s="13">
        <f t="shared" si="260"/>
        <v>46.275480617555914</v>
      </c>
      <c r="L1391" s="13">
        <f t="shared" si="261"/>
        <v>1.2308858010621495</v>
      </c>
      <c r="M1391" s="13">
        <f t="shared" si="266"/>
        <v>11.480692371135783</v>
      </c>
      <c r="N1391" s="13">
        <f t="shared" si="262"/>
        <v>0.60177851774268709</v>
      </c>
      <c r="O1391" s="13">
        <f t="shared" si="263"/>
        <v>0.60177851774268709</v>
      </c>
      <c r="Q1391">
        <v>14.467716821201449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47.048780699612507</v>
      </c>
      <c r="G1392" s="13">
        <f t="shared" si="257"/>
        <v>0</v>
      </c>
      <c r="H1392" s="13">
        <f t="shared" si="258"/>
        <v>47.048780699612507</v>
      </c>
      <c r="I1392" s="16">
        <f t="shared" si="265"/>
        <v>92.093375516106278</v>
      </c>
      <c r="J1392" s="13">
        <f t="shared" si="259"/>
        <v>64.502654960420756</v>
      </c>
      <c r="K1392" s="13">
        <f t="shared" si="260"/>
        <v>27.590720555685522</v>
      </c>
      <c r="L1392" s="13">
        <f t="shared" si="261"/>
        <v>0.46888114197188846</v>
      </c>
      <c r="M1392" s="13">
        <f t="shared" si="266"/>
        <v>11.347794995364984</v>
      </c>
      <c r="N1392" s="13">
        <f t="shared" si="262"/>
        <v>0.59481249311473761</v>
      </c>
      <c r="O1392" s="13">
        <f t="shared" si="263"/>
        <v>0.59481249311473761</v>
      </c>
      <c r="Q1392">
        <v>13.824616999721441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9.3628178794293611</v>
      </c>
      <c r="G1393" s="13">
        <f t="shared" si="257"/>
        <v>0</v>
      </c>
      <c r="H1393" s="13">
        <f t="shared" si="258"/>
        <v>9.3628178794293611</v>
      </c>
      <c r="I1393" s="16">
        <f t="shared" si="265"/>
        <v>36.484657293142988</v>
      </c>
      <c r="J1393" s="13">
        <f t="shared" si="259"/>
        <v>34.75017975687441</v>
      </c>
      <c r="K1393" s="13">
        <f t="shared" si="260"/>
        <v>1.734477536268578</v>
      </c>
      <c r="L1393" s="13">
        <f t="shared" si="261"/>
        <v>0</v>
      </c>
      <c r="M1393" s="13">
        <f t="shared" si="266"/>
        <v>10.752982502250246</v>
      </c>
      <c r="N1393" s="13">
        <f t="shared" si="262"/>
        <v>0.56363446230700087</v>
      </c>
      <c r="O1393" s="13">
        <f t="shared" si="263"/>
        <v>0.56363446230700087</v>
      </c>
      <c r="Q1393">
        <v>17.159038316025399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19.693593107048869</v>
      </c>
      <c r="G1394" s="13">
        <f t="shared" si="257"/>
        <v>0</v>
      </c>
      <c r="H1394" s="13">
        <f t="shared" si="258"/>
        <v>19.693593107048869</v>
      </c>
      <c r="I1394" s="16">
        <f t="shared" si="265"/>
        <v>21.428070643317447</v>
      </c>
      <c r="J1394" s="13">
        <f t="shared" si="259"/>
        <v>21.109169184145131</v>
      </c>
      <c r="K1394" s="13">
        <f t="shared" si="260"/>
        <v>0.31890145917231649</v>
      </c>
      <c r="L1394" s="13">
        <f t="shared" si="261"/>
        <v>0</v>
      </c>
      <c r="M1394" s="13">
        <f t="shared" si="266"/>
        <v>10.189348039943246</v>
      </c>
      <c r="N1394" s="13">
        <f t="shared" si="262"/>
        <v>0.53409067694013912</v>
      </c>
      <c r="O1394" s="13">
        <f t="shared" si="263"/>
        <v>0.53409067694013912</v>
      </c>
      <c r="Q1394">
        <v>18.20626528598137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3.1203672108881442</v>
      </c>
      <c r="G1395" s="13">
        <f t="shared" si="257"/>
        <v>0</v>
      </c>
      <c r="H1395" s="13">
        <f t="shared" si="258"/>
        <v>3.1203672108881442</v>
      </c>
      <c r="I1395" s="16">
        <f t="shared" si="265"/>
        <v>3.4392686700604607</v>
      </c>
      <c r="J1395" s="13">
        <f t="shared" si="259"/>
        <v>3.4385739049145858</v>
      </c>
      <c r="K1395" s="13">
        <f t="shared" si="260"/>
        <v>6.9476514587485383E-4</v>
      </c>
      <c r="L1395" s="13">
        <f t="shared" si="261"/>
        <v>0</v>
      </c>
      <c r="M1395" s="13">
        <f t="shared" si="266"/>
        <v>9.6552573630031073</v>
      </c>
      <c r="N1395" s="13">
        <f t="shared" si="262"/>
        <v>0.5060954754732585</v>
      </c>
      <c r="O1395" s="13">
        <f t="shared" si="263"/>
        <v>0.5060954754732585</v>
      </c>
      <c r="Q1395">
        <v>22.893542423924139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0.45836456298790668</v>
      </c>
      <c r="G1396" s="13">
        <f t="shared" si="257"/>
        <v>0</v>
      </c>
      <c r="H1396" s="13">
        <f t="shared" si="258"/>
        <v>0.45836456298790668</v>
      </c>
      <c r="I1396" s="16">
        <f t="shared" si="265"/>
        <v>0.45905932813378153</v>
      </c>
      <c r="J1396" s="13">
        <f t="shared" si="259"/>
        <v>0.45905839686561212</v>
      </c>
      <c r="K1396" s="13">
        <f t="shared" si="260"/>
        <v>9.3126816941291324E-7</v>
      </c>
      <c r="L1396" s="13">
        <f t="shared" si="261"/>
        <v>0</v>
      </c>
      <c r="M1396" s="13">
        <f t="shared" si="266"/>
        <v>9.1491618875298482</v>
      </c>
      <c r="N1396" s="13">
        <f t="shared" si="262"/>
        <v>0.4795676864496381</v>
      </c>
      <c r="O1396" s="13">
        <f t="shared" si="263"/>
        <v>0.4795676864496381</v>
      </c>
      <c r="Q1396">
        <v>27.01590419354838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6.9246699634209943</v>
      </c>
      <c r="G1397" s="13">
        <f t="shared" si="257"/>
        <v>0</v>
      </c>
      <c r="H1397" s="13">
        <f t="shared" si="258"/>
        <v>6.9246699634209943</v>
      </c>
      <c r="I1397" s="16">
        <f t="shared" si="265"/>
        <v>6.9246708946891635</v>
      </c>
      <c r="J1397" s="13">
        <f t="shared" si="259"/>
        <v>6.9213256941260859</v>
      </c>
      <c r="K1397" s="13">
        <f t="shared" si="260"/>
        <v>3.3452005630776327E-3</v>
      </c>
      <c r="L1397" s="13">
        <f t="shared" si="261"/>
        <v>0</v>
      </c>
      <c r="M1397" s="13">
        <f t="shared" si="266"/>
        <v>8.6695942010802103</v>
      </c>
      <c r="N1397" s="13">
        <f t="shared" si="262"/>
        <v>0.4544303931419173</v>
      </c>
      <c r="O1397" s="13">
        <f t="shared" si="263"/>
        <v>0.4544303931419173</v>
      </c>
      <c r="Q1397">
        <v>26.67937815218006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9.547103470557742</v>
      </c>
      <c r="G1398" s="13">
        <f t="shared" si="257"/>
        <v>0</v>
      </c>
      <c r="H1398" s="13">
        <f t="shared" si="258"/>
        <v>9.547103470557742</v>
      </c>
      <c r="I1398" s="16">
        <f t="shared" si="265"/>
        <v>9.5504486711208187</v>
      </c>
      <c r="J1398" s="13">
        <f t="shared" si="259"/>
        <v>9.5362997488626711</v>
      </c>
      <c r="K1398" s="13">
        <f t="shared" si="260"/>
        <v>1.4148922258147678E-2</v>
      </c>
      <c r="L1398" s="13">
        <f t="shared" si="261"/>
        <v>0</v>
      </c>
      <c r="M1398" s="13">
        <f t="shared" si="266"/>
        <v>8.2151638079382927</v>
      </c>
      <c r="N1398" s="13">
        <f t="shared" si="262"/>
        <v>0.43061071053377548</v>
      </c>
      <c r="O1398" s="13">
        <f t="shared" si="263"/>
        <v>0.43061071053377548</v>
      </c>
      <c r="Q1398">
        <v>23.236557527477469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100.0880280522906</v>
      </c>
      <c r="G1399" s="13">
        <f t="shared" si="257"/>
        <v>0.85913284534191092</v>
      </c>
      <c r="H1399" s="13">
        <f t="shared" si="258"/>
        <v>99.228895206948692</v>
      </c>
      <c r="I1399" s="16">
        <f t="shared" si="265"/>
        <v>99.243044129206837</v>
      </c>
      <c r="J1399" s="13">
        <f t="shared" si="259"/>
        <v>80.617513961296453</v>
      </c>
      <c r="K1399" s="13">
        <f t="shared" si="260"/>
        <v>18.625530167910384</v>
      </c>
      <c r="L1399" s="13">
        <f t="shared" si="261"/>
        <v>0.10326141645789504</v>
      </c>
      <c r="M1399" s="13">
        <f t="shared" si="266"/>
        <v>7.8878145138624127</v>
      </c>
      <c r="N1399" s="13">
        <f t="shared" si="262"/>
        <v>0.41345218327732136</v>
      </c>
      <c r="O1399" s="13">
        <f t="shared" si="263"/>
        <v>1.2725850286192322</v>
      </c>
      <c r="Q1399">
        <v>19.877029449285761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45.64336167215081</v>
      </c>
      <c r="G1400" s="13">
        <f t="shared" si="257"/>
        <v>0</v>
      </c>
      <c r="H1400" s="13">
        <f t="shared" si="258"/>
        <v>45.64336167215081</v>
      </c>
      <c r="I1400" s="16">
        <f t="shared" si="265"/>
        <v>64.165630423603304</v>
      </c>
      <c r="J1400" s="13">
        <f t="shared" si="259"/>
        <v>54.041566170083776</v>
      </c>
      <c r="K1400" s="13">
        <f t="shared" si="260"/>
        <v>10.124064253519528</v>
      </c>
      <c r="L1400" s="13">
        <f t="shared" si="261"/>
        <v>0</v>
      </c>
      <c r="M1400" s="13">
        <f t="shared" si="266"/>
        <v>7.474362330585091</v>
      </c>
      <c r="N1400" s="13">
        <f t="shared" si="262"/>
        <v>0.39178043788366873</v>
      </c>
      <c r="O1400" s="13">
        <f t="shared" si="263"/>
        <v>0.39178043788366873</v>
      </c>
      <c r="Q1400">
        <v>15.3173938740322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208.1</v>
      </c>
      <c r="G1401" s="13">
        <f t="shared" si="257"/>
        <v>3.0193722842960988</v>
      </c>
      <c r="H1401" s="13">
        <f t="shared" si="258"/>
        <v>205.08062771570388</v>
      </c>
      <c r="I1401" s="16">
        <f t="shared" si="265"/>
        <v>215.2046919692234</v>
      </c>
      <c r="J1401" s="13">
        <f t="shared" si="259"/>
        <v>75.901352808943443</v>
      </c>
      <c r="K1401" s="13">
        <f t="shared" si="260"/>
        <v>139.30333916027996</v>
      </c>
      <c r="L1401" s="13">
        <f t="shared" si="261"/>
        <v>5.0247617405988025</v>
      </c>
      <c r="M1401" s="13">
        <f t="shared" si="266"/>
        <v>12.107343633300223</v>
      </c>
      <c r="N1401" s="13">
        <f t="shared" si="262"/>
        <v>0.63462542762374974</v>
      </c>
      <c r="O1401" s="13">
        <f t="shared" si="263"/>
        <v>3.6539977119198488</v>
      </c>
      <c r="Q1401">
        <v>12.247597622580651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63.908545453851801</v>
      </c>
      <c r="G1402" s="13">
        <f t="shared" si="257"/>
        <v>0.135543193373135</v>
      </c>
      <c r="H1402" s="13">
        <f t="shared" si="258"/>
        <v>63.773002260478663</v>
      </c>
      <c r="I1402" s="16">
        <f t="shared" si="265"/>
        <v>198.05157968015985</v>
      </c>
      <c r="J1402" s="13">
        <f t="shared" si="259"/>
        <v>74.810602289559284</v>
      </c>
      <c r="K1402" s="13">
        <f t="shared" si="260"/>
        <v>123.24097739060056</v>
      </c>
      <c r="L1402" s="13">
        <f t="shared" si="261"/>
        <v>4.3697041180250942</v>
      </c>
      <c r="M1402" s="13">
        <f t="shared" si="266"/>
        <v>15.842422323701566</v>
      </c>
      <c r="N1402" s="13">
        <f t="shared" si="262"/>
        <v>0.83040544204283251</v>
      </c>
      <c r="O1402" s="13">
        <f t="shared" si="263"/>
        <v>0.96594863541596754</v>
      </c>
      <c r="Q1402">
        <v>12.189967905630111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0.81102485496118493</v>
      </c>
      <c r="G1403" s="13">
        <f t="shared" si="257"/>
        <v>0</v>
      </c>
      <c r="H1403" s="13">
        <f t="shared" si="258"/>
        <v>0.81102485496118493</v>
      </c>
      <c r="I1403" s="16">
        <f t="shared" si="265"/>
        <v>119.68229812753665</v>
      </c>
      <c r="J1403" s="13">
        <f t="shared" si="259"/>
        <v>70.002369284467093</v>
      </c>
      <c r="K1403" s="13">
        <f t="shared" si="260"/>
        <v>49.679928843069561</v>
      </c>
      <c r="L1403" s="13">
        <f t="shared" si="261"/>
        <v>1.3697265140754737</v>
      </c>
      <c r="M1403" s="13">
        <f t="shared" si="266"/>
        <v>16.381743395734208</v>
      </c>
      <c r="N1403" s="13">
        <f t="shared" si="262"/>
        <v>0.85867480288131071</v>
      </c>
      <c r="O1403" s="13">
        <f t="shared" si="263"/>
        <v>0.85867480288131071</v>
      </c>
      <c r="Q1403">
        <v>13.15543684894398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26.381507915501921</v>
      </c>
      <c r="G1404" s="13">
        <f t="shared" si="257"/>
        <v>0</v>
      </c>
      <c r="H1404" s="13">
        <f t="shared" si="258"/>
        <v>26.381507915501921</v>
      </c>
      <c r="I1404" s="16">
        <f t="shared" si="265"/>
        <v>74.691710244496022</v>
      </c>
      <c r="J1404" s="13">
        <f t="shared" si="259"/>
        <v>58.800270374717343</v>
      </c>
      <c r="K1404" s="13">
        <f t="shared" si="260"/>
        <v>15.891439869778679</v>
      </c>
      <c r="L1404" s="13">
        <f t="shared" si="261"/>
        <v>0</v>
      </c>
      <c r="M1404" s="13">
        <f t="shared" si="266"/>
        <v>15.523068592852898</v>
      </c>
      <c r="N1404" s="13">
        <f t="shared" si="262"/>
        <v>0.81366601478765421</v>
      </c>
      <c r="O1404" s="13">
        <f t="shared" si="263"/>
        <v>0.81366601478765421</v>
      </c>
      <c r="Q1404">
        <v>14.59995131580926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26.861033796159489</v>
      </c>
      <c r="G1405" s="13">
        <f t="shared" si="257"/>
        <v>0</v>
      </c>
      <c r="H1405" s="13">
        <f t="shared" si="258"/>
        <v>26.861033796159489</v>
      </c>
      <c r="I1405" s="16">
        <f t="shared" si="265"/>
        <v>42.752473665938169</v>
      </c>
      <c r="J1405" s="13">
        <f t="shared" si="259"/>
        <v>40.211666029094836</v>
      </c>
      <c r="K1405" s="13">
        <f t="shared" si="260"/>
        <v>2.5408076368433328</v>
      </c>
      <c r="L1405" s="13">
        <f t="shared" si="261"/>
        <v>0</v>
      </c>
      <c r="M1405" s="13">
        <f t="shared" si="266"/>
        <v>14.709402578065244</v>
      </c>
      <c r="N1405" s="13">
        <f t="shared" si="262"/>
        <v>0.77101643299522149</v>
      </c>
      <c r="O1405" s="13">
        <f t="shared" si="263"/>
        <v>0.77101643299522149</v>
      </c>
      <c r="Q1405">
        <v>17.689389061762121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11.608953159342949</v>
      </c>
      <c r="G1406" s="13">
        <f t="shared" si="257"/>
        <v>0</v>
      </c>
      <c r="H1406" s="13">
        <f t="shared" si="258"/>
        <v>11.608953159342949</v>
      </c>
      <c r="I1406" s="16">
        <f t="shared" si="265"/>
        <v>14.149760796186282</v>
      </c>
      <c r="J1406" s="13">
        <f t="shared" si="259"/>
        <v>14.07638222289089</v>
      </c>
      <c r="K1406" s="13">
        <f t="shared" si="260"/>
        <v>7.3378573295391547E-2</v>
      </c>
      <c r="L1406" s="13">
        <f t="shared" si="261"/>
        <v>0</v>
      </c>
      <c r="M1406" s="13">
        <f t="shared" si="266"/>
        <v>13.938386145070023</v>
      </c>
      <c r="N1406" s="13">
        <f t="shared" si="262"/>
        <v>0.73060239600128218</v>
      </c>
      <c r="O1406" s="13">
        <f t="shared" si="263"/>
        <v>0.73060239600128218</v>
      </c>
      <c r="Q1406">
        <v>19.894016033114511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1.550057304881894</v>
      </c>
      <c r="G1407" s="13">
        <f t="shared" si="257"/>
        <v>0</v>
      </c>
      <c r="H1407" s="13">
        <f t="shared" si="258"/>
        <v>1.550057304881894</v>
      </c>
      <c r="I1407" s="16">
        <f t="shared" si="265"/>
        <v>1.6234358781772855</v>
      </c>
      <c r="J1407" s="13">
        <f t="shared" si="259"/>
        <v>1.6233587404179664</v>
      </c>
      <c r="K1407" s="13">
        <f t="shared" si="260"/>
        <v>7.7137759319167998E-5</v>
      </c>
      <c r="L1407" s="13">
        <f t="shared" si="261"/>
        <v>0</v>
      </c>
      <c r="M1407" s="13">
        <f t="shared" si="266"/>
        <v>13.20778374906874</v>
      </c>
      <c r="N1407" s="13">
        <f t="shared" si="262"/>
        <v>0.69230672421494621</v>
      </c>
      <c r="O1407" s="13">
        <f t="shared" si="263"/>
        <v>0.69230672421494621</v>
      </c>
      <c r="Q1407">
        <v>22.510694204983071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0.2067932645587825</v>
      </c>
      <c r="G1408" s="13">
        <f t="shared" si="257"/>
        <v>0</v>
      </c>
      <c r="H1408" s="13">
        <f t="shared" si="258"/>
        <v>0.2067932645587825</v>
      </c>
      <c r="I1408" s="16">
        <f t="shared" si="265"/>
        <v>0.20687040231810166</v>
      </c>
      <c r="J1408" s="13">
        <f t="shared" si="259"/>
        <v>0.2068702884328758</v>
      </c>
      <c r="K1408" s="13">
        <f t="shared" si="260"/>
        <v>1.138852258608658E-7</v>
      </c>
      <c r="L1408" s="13">
        <f t="shared" si="261"/>
        <v>0</v>
      </c>
      <c r="M1408" s="13">
        <f t="shared" si="266"/>
        <v>12.515477024853794</v>
      </c>
      <c r="N1408" s="13">
        <f t="shared" si="262"/>
        <v>0.65601838019757663</v>
      </c>
      <c r="O1408" s="13">
        <f t="shared" si="263"/>
        <v>0.65601838019757663</v>
      </c>
      <c r="Q1408">
        <v>24.918869193548389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59.594853708994243</v>
      </c>
      <c r="G1409" s="13">
        <f t="shared" si="257"/>
        <v>4.9269358475983863E-2</v>
      </c>
      <c r="H1409" s="13">
        <f t="shared" si="258"/>
        <v>59.545584350518261</v>
      </c>
      <c r="I1409" s="16">
        <f t="shared" si="265"/>
        <v>59.54558446440349</v>
      </c>
      <c r="J1409" s="13">
        <f t="shared" si="259"/>
        <v>56.869620930148088</v>
      </c>
      <c r="K1409" s="13">
        <f t="shared" si="260"/>
        <v>2.675963534255402</v>
      </c>
      <c r="L1409" s="13">
        <f t="shared" si="261"/>
        <v>0</v>
      </c>
      <c r="M1409" s="13">
        <f t="shared" si="266"/>
        <v>11.859458644656218</v>
      </c>
      <c r="N1409" s="13">
        <f t="shared" si="262"/>
        <v>0.62163214671223499</v>
      </c>
      <c r="O1409" s="13">
        <f t="shared" si="263"/>
        <v>0.67090150518821889</v>
      </c>
      <c r="Q1409">
        <v>24.52869482178021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0.46164927010714202</v>
      </c>
      <c r="G1410" s="13">
        <f t="shared" si="257"/>
        <v>0</v>
      </c>
      <c r="H1410" s="13">
        <f t="shared" si="258"/>
        <v>0.46164927010714202</v>
      </c>
      <c r="I1410" s="16">
        <f t="shared" si="265"/>
        <v>3.137612804362544</v>
      </c>
      <c r="J1410" s="13">
        <f t="shared" si="259"/>
        <v>3.1370245965090158</v>
      </c>
      <c r="K1410" s="13">
        <f t="shared" si="260"/>
        <v>5.8820785352819982E-4</v>
      </c>
      <c r="L1410" s="13">
        <f t="shared" si="261"/>
        <v>0</v>
      </c>
      <c r="M1410" s="13">
        <f t="shared" si="266"/>
        <v>11.237826497943983</v>
      </c>
      <c r="N1410" s="13">
        <f t="shared" si="262"/>
        <v>0.58904832164867005</v>
      </c>
      <c r="O1410" s="13">
        <f t="shared" si="263"/>
        <v>0.58904832164867005</v>
      </c>
      <c r="Q1410">
        <v>22.121180403624521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45.649689024526722</v>
      </c>
      <c r="G1411" s="13">
        <f t="shared" si="257"/>
        <v>0</v>
      </c>
      <c r="H1411" s="13">
        <f t="shared" si="258"/>
        <v>45.649689024526722</v>
      </c>
      <c r="I1411" s="16">
        <f t="shared" si="265"/>
        <v>45.650277232380247</v>
      </c>
      <c r="J1411" s="13">
        <f t="shared" si="259"/>
        <v>42.587098156889681</v>
      </c>
      <c r="K1411" s="13">
        <f t="shared" si="260"/>
        <v>3.0631790754905666</v>
      </c>
      <c r="L1411" s="13">
        <f t="shared" si="261"/>
        <v>0</v>
      </c>
      <c r="M1411" s="13">
        <f t="shared" si="266"/>
        <v>10.648778176295313</v>
      </c>
      <c r="N1411" s="13">
        <f t="shared" si="262"/>
        <v>0.55817242893929275</v>
      </c>
      <c r="O1411" s="13">
        <f t="shared" si="263"/>
        <v>0.55817242893929275</v>
      </c>
      <c r="Q1411">
        <v>17.67069178507634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85.500900890626497</v>
      </c>
      <c r="G1412" s="13">
        <f t="shared" si="257"/>
        <v>0.56739030210862895</v>
      </c>
      <c r="H1412" s="13">
        <f t="shared" si="258"/>
        <v>84.933510588517862</v>
      </c>
      <c r="I1412" s="16">
        <f t="shared" si="265"/>
        <v>87.996689664008429</v>
      </c>
      <c r="J1412" s="13">
        <f t="shared" si="259"/>
        <v>65.084087904945449</v>
      </c>
      <c r="K1412" s="13">
        <f t="shared" si="260"/>
        <v>22.91260175906298</v>
      </c>
      <c r="L1412" s="13">
        <f t="shared" si="261"/>
        <v>0.27809740661750137</v>
      </c>
      <c r="M1412" s="13">
        <f t="shared" si="266"/>
        <v>10.368703153973522</v>
      </c>
      <c r="N1412" s="13">
        <f t="shared" si="262"/>
        <v>0.54349185686741142</v>
      </c>
      <c r="O1412" s="13">
        <f t="shared" si="263"/>
        <v>1.1108821589760405</v>
      </c>
      <c r="Q1412">
        <v>14.802141268100129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38.39277317743052</v>
      </c>
      <c r="G1413" s="13">
        <f t="shared" si="257"/>
        <v>0</v>
      </c>
      <c r="H1413" s="13">
        <f t="shared" si="258"/>
        <v>38.39277317743052</v>
      </c>
      <c r="I1413" s="16">
        <f t="shared" si="265"/>
        <v>61.027277529875995</v>
      </c>
      <c r="J1413" s="13">
        <f t="shared" si="259"/>
        <v>48.57774003983576</v>
      </c>
      <c r="K1413" s="13">
        <f t="shared" si="260"/>
        <v>12.449537490040235</v>
      </c>
      <c r="L1413" s="13">
        <f t="shared" si="261"/>
        <v>0</v>
      </c>
      <c r="M1413" s="13">
        <f t="shared" si="266"/>
        <v>9.8252112971061099</v>
      </c>
      <c r="N1413" s="13">
        <f t="shared" si="262"/>
        <v>0.51500387779280654</v>
      </c>
      <c r="O1413" s="13">
        <f t="shared" si="263"/>
        <v>0.51500387779280654</v>
      </c>
      <c r="Q1413">
        <v>12.090969620371339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0.43333333299999999</v>
      </c>
      <c r="G1414" s="13">
        <f t="shared" ref="G1414:G1477" si="271">IF((F1414-$J$2)&gt;0,$I$2*(F1414-$J$2),0)</f>
        <v>0</v>
      </c>
      <c r="H1414" s="13">
        <f t="shared" ref="H1414:H1477" si="272">F1414-G1414</f>
        <v>0.43333333299999999</v>
      </c>
      <c r="I1414" s="16">
        <f t="shared" si="265"/>
        <v>12.882870823040236</v>
      </c>
      <c r="J1414" s="13">
        <f t="shared" ref="J1414:J1477" si="273">I1414/SQRT(1+(I1414/($K$2*(300+(25*Q1414)+0.05*(Q1414)^3)))^2)</f>
        <v>12.722750929623283</v>
      </c>
      <c r="K1414" s="13">
        <f t="shared" ref="K1414:K1477" si="274">I1414-J1414</f>
        <v>0.16011989341695276</v>
      </c>
      <c r="L1414" s="13">
        <f t="shared" ref="L1414:L1477" si="275">IF(K1414&gt;$N$2,(K1414-$N$2)/$L$2,0)</f>
        <v>0</v>
      </c>
      <c r="M1414" s="13">
        <f t="shared" si="266"/>
        <v>9.3102074193133042</v>
      </c>
      <c r="N1414" s="13">
        <f t="shared" ref="N1414:N1477" si="276">$M$2*M1414</f>
        <v>0.48800914087353564</v>
      </c>
      <c r="O1414" s="13">
        <f t="shared" ref="O1414:O1477" si="277">N1414+G1414</f>
        <v>0.48800914087353564</v>
      </c>
      <c r="Q1414">
        <v>12.21742662258065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0.64573694947465643</v>
      </c>
      <c r="G1415" s="13">
        <f t="shared" si="271"/>
        <v>0</v>
      </c>
      <c r="H1415" s="13">
        <f t="shared" si="272"/>
        <v>0.64573694947465643</v>
      </c>
      <c r="I1415" s="16">
        <f t="shared" ref="I1415:I1478" si="279">H1415+K1414-L1414</f>
        <v>0.80585684289160919</v>
      </c>
      <c r="J1415" s="13">
        <f t="shared" si="273"/>
        <v>0.80582896367926615</v>
      </c>
      <c r="K1415" s="13">
        <f t="shared" si="274"/>
        <v>2.7879212343040471E-5</v>
      </c>
      <c r="L1415" s="13">
        <f t="shared" si="275"/>
        <v>0</v>
      </c>
      <c r="M1415" s="13">
        <f t="shared" ref="M1415:M1478" si="280">L1415+M1414-N1414</f>
        <v>8.8221982784397692</v>
      </c>
      <c r="N1415" s="13">
        <f t="shared" si="276"/>
        <v>0.4624293754773216</v>
      </c>
      <c r="O1415" s="13">
        <f t="shared" si="277"/>
        <v>0.4624293754773216</v>
      </c>
      <c r="Q1415">
        <v>14.827859856562901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3.605598810298114</v>
      </c>
      <c r="G1416" s="13">
        <f t="shared" si="271"/>
        <v>0</v>
      </c>
      <c r="H1416" s="13">
        <f t="shared" si="272"/>
        <v>3.605598810298114</v>
      </c>
      <c r="I1416" s="16">
        <f t="shared" si="279"/>
        <v>3.6056266895104572</v>
      </c>
      <c r="J1416" s="13">
        <f t="shared" si="273"/>
        <v>3.6034307525578306</v>
      </c>
      <c r="K1416" s="13">
        <f t="shared" si="274"/>
        <v>2.1959369526265426E-3</v>
      </c>
      <c r="L1416" s="13">
        <f t="shared" si="275"/>
        <v>0</v>
      </c>
      <c r="M1416" s="13">
        <f t="shared" si="280"/>
        <v>8.3597689029624469</v>
      </c>
      <c r="N1416" s="13">
        <f t="shared" si="276"/>
        <v>0.43819041364997935</v>
      </c>
      <c r="O1416" s="13">
        <f t="shared" si="277"/>
        <v>0.43819041364997935</v>
      </c>
      <c r="Q1416">
        <v>15.743045099082771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31.87569075659032</v>
      </c>
      <c r="G1417" s="13">
        <f t="shared" si="271"/>
        <v>0</v>
      </c>
      <c r="H1417" s="13">
        <f t="shared" si="272"/>
        <v>31.87569075659032</v>
      </c>
      <c r="I1417" s="16">
        <f t="shared" si="279"/>
        <v>31.877886693542948</v>
      </c>
      <c r="J1417" s="13">
        <f t="shared" si="273"/>
        <v>30.623513174904364</v>
      </c>
      <c r="K1417" s="13">
        <f t="shared" si="274"/>
        <v>1.2543735186385838</v>
      </c>
      <c r="L1417" s="13">
        <f t="shared" si="275"/>
        <v>0</v>
      </c>
      <c r="M1417" s="13">
        <f t="shared" si="280"/>
        <v>7.9215784893124672</v>
      </c>
      <c r="N1417" s="13">
        <f t="shared" si="276"/>
        <v>0.41522197506710207</v>
      </c>
      <c r="O1417" s="13">
        <f t="shared" si="277"/>
        <v>0.41522197506710207</v>
      </c>
      <c r="Q1417">
        <v>16.67652854098321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1.1021418361501769</v>
      </c>
      <c r="G1418" s="13">
        <f t="shared" si="271"/>
        <v>0</v>
      </c>
      <c r="H1418" s="13">
        <f t="shared" si="272"/>
        <v>1.1021418361501769</v>
      </c>
      <c r="I1418" s="16">
        <f t="shared" si="279"/>
        <v>2.356515354788761</v>
      </c>
      <c r="J1418" s="13">
        <f t="shared" si="273"/>
        <v>2.3561859646512868</v>
      </c>
      <c r="K1418" s="13">
        <f t="shared" si="274"/>
        <v>3.2939013747412815E-4</v>
      </c>
      <c r="L1418" s="13">
        <f t="shared" si="275"/>
        <v>0</v>
      </c>
      <c r="M1418" s="13">
        <f t="shared" si="280"/>
        <v>7.5063565142453648</v>
      </c>
      <c r="N1418" s="13">
        <f t="shared" si="276"/>
        <v>0.39345746325784153</v>
      </c>
      <c r="O1418" s="13">
        <f t="shared" si="277"/>
        <v>0.39345746325784153</v>
      </c>
      <c r="Q1418">
        <v>20.149518839289691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0.76006066510339432</v>
      </c>
      <c r="G1419" s="13">
        <f t="shared" si="271"/>
        <v>0</v>
      </c>
      <c r="H1419" s="13">
        <f t="shared" si="272"/>
        <v>0.76006066510339432</v>
      </c>
      <c r="I1419" s="16">
        <f t="shared" si="279"/>
        <v>0.76039005524086845</v>
      </c>
      <c r="J1419" s="13">
        <f t="shared" si="273"/>
        <v>0.7603833025316733</v>
      </c>
      <c r="K1419" s="13">
        <f t="shared" si="274"/>
        <v>6.7527091951458118E-6</v>
      </c>
      <c r="L1419" s="13">
        <f t="shared" si="275"/>
        <v>0</v>
      </c>
      <c r="M1419" s="13">
        <f t="shared" si="280"/>
        <v>7.1128990509875232</v>
      </c>
      <c r="N1419" s="13">
        <f t="shared" si="276"/>
        <v>0.3728337725099396</v>
      </c>
      <c r="O1419" s="13">
        <f t="shared" si="277"/>
        <v>0.3728337725099396</v>
      </c>
      <c r="Q1419">
        <v>23.650512479477339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0.99392965470340311</v>
      </c>
      <c r="G1420" s="13">
        <f t="shared" si="271"/>
        <v>0</v>
      </c>
      <c r="H1420" s="13">
        <f t="shared" si="272"/>
        <v>0.99392965470340311</v>
      </c>
      <c r="I1420" s="16">
        <f t="shared" si="279"/>
        <v>0.99393640741259826</v>
      </c>
      <c r="J1420" s="13">
        <f t="shared" si="273"/>
        <v>0.99392738920167956</v>
      </c>
      <c r="K1420" s="13">
        <f t="shared" si="274"/>
        <v>9.0182109186986992E-6</v>
      </c>
      <c r="L1420" s="13">
        <f t="shared" si="275"/>
        <v>0</v>
      </c>
      <c r="M1420" s="13">
        <f t="shared" si="280"/>
        <v>6.7400652784775836</v>
      </c>
      <c r="N1420" s="13">
        <f t="shared" si="276"/>
        <v>0.3532911048961353</v>
      </c>
      <c r="O1420" s="13">
        <f t="shared" si="277"/>
        <v>0.3532911048961353</v>
      </c>
      <c r="Q1420">
        <v>27.35925319354838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3.2778417792421042</v>
      </c>
      <c r="G1421" s="13">
        <f t="shared" si="271"/>
        <v>0</v>
      </c>
      <c r="H1421" s="13">
        <f t="shared" si="272"/>
        <v>3.2778417792421042</v>
      </c>
      <c r="I1421" s="16">
        <f t="shared" si="279"/>
        <v>3.2778507974530227</v>
      </c>
      <c r="J1421" s="13">
        <f t="shared" si="273"/>
        <v>3.2775047268085751</v>
      </c>
      <c r="K1421" s="13">
        <f t="shared" si="274"/>
        <v>3.4607064444758251E-4</v>
      </c>
      <c r="L1421" s="13">
        <f t="shared" si="275"/>
        <v>0</v>
      </c>
      <c r="M1421" s="13">
        <f t="shared" si="280"/>
        <v>6.3867741735814487</v>
      </c>
      <c r="N1421" s="13">
        <f t="shared" si="276"/>
        <v>0.33477279689142042</v>
      </c>
      <c r="O1421" s="13">
        <f t="shared" si="277"/>
        <v>0.33477279689142042</v>
      </c>
      <c r="Q1421">
        <v>26.86494151348591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2.897601545996102</v>
      </c>
      <c r="G1422" s="13">
        <f t="shared" si="271"/>
        <v>0</v>
      </c>
      <c r="H1422" s="13">
        <f t="shared" si="272"/>
        <v>2.897601545996102</v>
      </c>
      <c r="I1422" s="16">
        <f t="shared" si="279"/>
        <v>2.8979476166405496</v>
      </c>
      <c r="J1422" s="13">
        <f t="shared" si="273"/>
        <v>2.8976108202236457</v>
      </c>
      <c r="K1422" s="13">
        <f t="shared" si="274"/>
        <v>3.3679641690387285E-4</v>
      </c>
      <c r="L1422" s="13">
        <f t="shared" si="275"/>
        <v>0</v>
      </c>
      <c r="M1422" s="13">
        <f t="shared" si="280"/>
        <v>6.0520013766900282</v>
      </c>
      <c r="N1422" s="13">
        <f t="shared" si="276"/>
        <v>0.31722515507842391</v>
      </c>
      <c r="O1422" s="13">
        <f t="shared" si="277"/>
        <v>0.31722515507842391</v>
      </c>
      <c r="Q1422">
        <v>24.39396802439137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1.640353289414038</v>
      </c>
      <c r="G1423" s="13">
        <f t="shared" si="271"/>
        <v>0</v>
      </c>
      <c r="H1423" s="13">
        <f t="shared" si="272"/>
        <v>1.640353289414038</v>
      </c>
      <c r="I1423" s="16">
        <f t="shared" si="279"/>
        <v>1.6406900858309419</v>
      </c>
      <c r="J1423" s="13">
        <f t="shared" si="273"/>
        <v>1.6406120245584088</v>
      </c>
      <c r="K1423" s="13">
        <f t="shared" si="274"/>
        <v>7.8061272533069825E-5</v>
      </c>
      <c r="L1423" s="13">
        <f t="shared" si="275"/>
        <v>0</v>
      </c>
      <c r="M1423" s="13">
        <f t="shared" si="280"/>
        <v>5.7347762216116047</v>
      </c>
      <c r="N1423" s="13">
        <f t="shared" si="276"/>
        <v>0.30059730046455602</v>
      </c>
      <c r="O1423" s="13">
        <f t="shared" si="277"/>
        <v>0.30059730046455602</v>
      </c>
      <c r="Q1423">
        <v>22.651297586865599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14.158855873051049</v>
      </c>
      <c r="G1424" s="13">
        <f t="shared" si="271"/>
        <v>0</v>
      </c>
      <c r="H1424" s="13">
        <f t="shared" si="272"/>
        <v>14.158855873051049</v>
      </c>
      <c r="I1424" s="16">
        <f t="shared" si="279"/>
        <v>14.158933934323581</v>
      </c>
      <c r="J1424" s="13">
        <f t="shared" si="273"/>
        <v>14.027988553778982</v>
      </c>
      <c r="K1424" s="13">
        <f t="shared" si="274"/>
        <v>0.13094538054459903</v>
      </c>
      <c r="L1424" s="13">
        <f t="shared" si="275"/>
        <v>0</v>
      </c>
      <c r="M1424" s="13">
        <f t="shared" si="280"/>
        <v>5.4341789211470486</v>
      </c>
      <c r="N1424" s="13">
        <f t="shared" si="276"/>
        <v>0.28484102095951447</v>
      </c>
      <c r="O1424" s="13">
        <f t="shared" si="277"/>
        <v>0.28484102095951447</v>
      </c>
      <c r="Q1424">
        <v>15.75980443108593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13.25478281533541</v>
      </c>
      <c r="G1425" s="13">
        <f t="shared" si="271"/>
        <v>0</v>
      </c>
      <c r="H1425" s="13">
        <f t="shared" si="272"/>
        <v>13.25478281533541</v>
      </c>
      <c r="I1425" s="16">
        <f t="shared" si="279"/>
        <v>13.385728195880009</v>
      </c>
      <c r="J1425" s="13">
        <f t="shared" si="273"/>
        <v>13.249921902738665</v>
      </c>
      <c r="K1425" s="13">
        <f t="shared" si="274"/>
        <v>0.13580629314134463</v>
      </c>
      <c r="L1425" s="13">
        <f t="shared" si="275"/>
        <v>0</v>
      </c>
      <c r="M1425" s="13">
        <f t="shared" si="280"/>
        <v>5.1493379001875343</v>
      </c>
      <c r="N1425" s="13">
        <f t="shared" si="276"/>
        <v>0.26991063158541329</v>
      </c>
      <c r="O1425" s="13">
        <f t="shared" si="277"/>
        <v>0.26991063158541329</v>
      </c>
      <c r="Q1425">
        <v>14.278567798014709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64.647434026728746</v>
      </c>
      <c r="G1426" s="13">
        <f t="shared" si="271"/>
        <v>0.15032096483067392</v>
      </c>
      <c r="H1426" s="13">
        <f t="shared" si="272"/>
        <v>64.497113061898077</v>
      </c>
      <c r="I1426" s="16">
        <f t="shared" si="279"/>
        <v>64.632919355039419</v>
      </c>
      <c r="J1426" s="13">
        <f t="shared" si="273"/>
        <v>53.033926395405587</v>
      </c>
      <c r="K1426" s="13">
        <f t="shared" si="274"/>
        <v>11.598992959633833</v>
      </c>
      <c r="L1426" s="13">
        <f t="shared" si="275"/>
        <v>0</v>
      </c>
      <c r="M1426" s="13">
        <f t="shared" si="280"/>
        <v>4.8794272686021207</v>
      </c>
      <c r="N1426" s="13">
        <f t="shared" si="276"/>
        <v>0.25576284201421745</v>
      </c>
      <c r="O1426" s="13">
        <f t="shared" si="277"/>
        <v>0.40608380684489137</v>
      </c>
      <c r="Q1426">
        <v>14.205626311809199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45.039257299322763</v>
      </c>
      <c r="G1427" s="13">
        <f t="shared" si="271"/>
        <v>0</v>
      </c>
      <c r="H1427" s="13">
        <f t="shared" si="272"/>
        <v>45.039257299322763</v>
      </c>
      <c r="I1427" s="16">
        <f t="shared" si="279"/>
        <v>56.638250258956596</v>
      </c>
      <c r="J1427" s="13">
        <f t="shared" si="273"/>
        <v>46.666492524133567</v>
      </c>
      <c r="K1427" s="13">
        <f t="shared" si="274"/>
        <v>9.9717577348230293</v>
      </c>
      <c r="L1427" s="13">
        <f t="shared" si="275"/>
        <v>0</v>
      </c>
      <c r="M1427" s="13">
        <f t="shared" si="280"/>
        <v>4.6236644265879034</v>
      </c>
      <c r="N1427" s="13">
        <f t="shared" si="276"/>
        <v>0.24235663104841082</v>
      </c>
      <c r="O1427" s="13">
        <f t="shared" si="277"/>
        <v>0.24235663104841082</v>
      </c>
      <c r="Q1427">
        <v>12.469822622580651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13.597132676641831</v>
      </c>
      <c r="G1428" s="13">
        <f t="shared" si="271"/>
        <v>0</v>
      </c>
      <c r="H1428" s="13">
        <f t="shared" si="272"/>
        <v>13.597132676641831</v>
      </c>
      <c r="I1428" s="16">
        <f t="shared" si="279"/>
        <v>23.56889041146486</v>
      </c>
      <c r="J1428" s="13">
        <f t="shared" si="273"/>
        <v>23.042142702419106</v>
      </c>
      <c r="K1428" s="13">
        <f t="shared" si="274"/>
        <v>0.52674770904575396</v>
      </c>
      <c r="L1428" s="13">
        <f t="shared" si="275"/>
        <v>0</v>
      </c>
      <c r="M1428" s="13">
        <f t="shared" si="280"/>
        <v>4.3813077955394926</v>
      </c>
      <c r="N1428" s="13">
        <f t="shared" si="276"/>
        <v>0.22965312768095708</v>
      </c>
      <c r="O1428" s="13">
        <f t="shared" si="277"/>
        <v>0.22965312768095708</v>
      </c>
      <c r="Q1428">
        <v>16.59235639459866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33.805464058158293</v>
      </c>
      <c r="G1429" s="13">
        <f t="shared" si="271"/>
        <v>0</v>
      </c>
      <c r="H1429" s="13">
        <f t="shared" si="272"/>
        <v>33.805464058158293</v>
      </c>
      <c r="I1429" s="16">
        <f t="shared" si="279"/>
        <v>34.332211767204043</v>
      </c>
      <c r="J1429" s="13">
        <f t="shared" si="273"/>
        <v>32.404317105382034</v>
      </c>
      <c r="K1429" s="13">
        <f t="shared" si="274"/>
        <v>1.927894661822009</v>
      </c>
      <c r="L1429" s="13">
        <f t="shared" si="275"/>
        <v>0</v>
      </c>
      <c r="M1429" s="13">
        <f t="shared" si="280"/>
        <v>4.1516546678585353</v>
      </c>
      <c r="N1429" s="13">
        <f t="shared" si="276"/>
        <v>0.21761549838968933</v>
      </c>
      <c r="O1429" s="13">
        <f t="shared" si="277"/>
        <v>0.21761549838968933</v>
      </c>
      <c r="Q1429">
        <v>15.00524274698448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7.1362078369144433</v>
      </c>
      <c r="G1430" s="13">
        <f t="shared" si="271"/>
        <v>0</v>
      </c>
      <c r="H1430" s="13">
        <f t="shared" si="272"/>
        <v>7.1362078369144433</v>
      </c>
      <c r="I1430" s="16">
        <f t="shared" si="279"/>
        <v>9.0641024987364531</v>
      </c>
      <c r="J1430" s="13">
        <f t="shared" si="273"/>
        <v>9.0492899305669319</v>
      </c>
      <c r="K1430" s="13">
        <f t="shared" si="274"/>
        <v>1.4812568169521256E-2</v>
      </c>
      <c r="L1430" s="13">
        <f t="shared" si="275"/>
        <v>0</v>
      </c>
      <c r="M1430" s="13">
        <f t="shared" si="280"/>
        <v>3.9340391694688459</v>
      </c>
      <c r="N1430" s="13">
        <f t="shared" si="276"/>
        <v>0.20620884033934145</v>
      </c>
      <c r="O1430" s="13">
        <f t="shared" si="277"/>
        <v>0.20620884033934145</v>
      </c>
      <c r="Q1430">
        <v>21.797255804464619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14.157312482414749</v>
      </c>
      <c r="G1431" s="13">
        <f t="shared" si="271"/>
        <v>0</v>
      </c>
      <c r="H1431" s="13">
        <f t="shared" si="272"/>
        <v>14.157312482414749</v>
      </c>
      <c r="I1431" s="16">
        <f t="shared" si="279"/>
        <v>14.17212505058427</v>
      </c>
      <c r="J1431" s="13">
        <f t="shared" si="273"/>
        <v>14.12652663235208</v>
      </c>
      <c r="K1431" s="13">
        <f t="shared" si="274"/>
        <v>4.5598418232190241E-2</v>
      </c>
      <c r="L1431" s="13">
        <f t="shared" si="275"/>
        <v>0</v>
      </c>
      <c r="M1431" s="13">
        <f t="shared" si="280"/>
        <v>3.7278303291295045</v>
      </c>
      <c r="N1431" s="13">
        <f t="shared" si="276"/>
        <v>0.19540008018156266</v>
      </c>
      <c r="O1431" s="13">
        <f t="shared" si="277"/>
        <v>0.19540008018156266</v>
      </c>
      <c r="Q1431">
        <v>23.31640793977494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11.13567412434935</v>
      </c>
      <c r="G1432" s="13">
        <f t="shared" si="271"/>
        <v>0</v>
      </c>
      <c r="H1432" s="13">
        <f t="shared" si="272"/>
        <v>11.13567412434935</v>
      </c>
      <c r="I1432" s="16">
        <f t="shared" si="279"/>
        <v>11.18127254258154</v>
      </c>
      <c r="J1432" s="13">
        <f t="shared" si="273"/>
        <v>11.163288340564502</v>
      </c>
      <c r="K1432" s="13">
        <f t="shared" si="274"/>
        <v>1.7984202017037987E-2</v>
      </c>
      <c r="L1432" s="13">
        <f t="shared" si="275"/>
        <v>0</v>
      </c>
      <c r="M1432" s="13">
        <f t="shared" si="280"/>
        <v>3.532430248947942</v>
      </c>
      <c r="N1432" s="13">
        <f t="shared" si="276"/>
        <v>0.18515787815948809</v>
      </c>
      <c r="O1432" s="13">
        <f t="shared" si="277"/>
        <v>0.18515787815948809</v>
      </c>
      <c r="Q1432">
        <v>24.900789333797189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1.0545854147559459</v>
      </c>
      <c r="G1433" s="13">
        <f t="shared" si="271"/>
        <v>0</v>
      </c>
      <c r="H1433" s="13">
        <f t="shared" si="272"/>
        <v>1.0545854147559459</v>
      </c>
      <c r="I1433" s="16">
        <f t="shared" si="279"/>
        <v>1.0725696167729839</v>
      </c>
      <c r="J1433" s="13">
        <f t="shared" si="273"/>
        <v>1.0725576424474599</v>
      </c>
      <c r="K1433" s="13">
        <f t="shared" si="274"/>
        <v>1.1974325524022333E-5</v>
      </c>
      <c r="L1433" s="13">
        <f t="shared" si="275"/>
        <v>0</v>
      </c>
      <c r="M1433" s="13">
        <f t="shared" si="280"/>
        <v>3.347272370788454</v>
      </c>
      <c r="N1433" s="13">
        <f t="shared" si="276"/>
        <v>0.17545253723881898</v>
      </c>
      <c r="O1433" s="13">
        <f t="shared" si="277"/>
        <v>0.17545253723881898</v>
      </c>
      <c r="Q1433">
        <v>26.956945193548389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9.3606127750551771</v>
      </c>
      <c r="G1434" s="13">
        <f t="shared" si="271"/>
        <v>0</v>
      </c>
      <c r="H1434" s="13">
        <f t="shared" si="272"/>
        <v>9.3606127750551771</v>
      </c>
      <c r="I1434" s="16">
        <f t="shared" si="279"/>
        <v>9.3606247493807011</v>
      </c>
      <c r="J1434" s="13">
        <f t="shared" si="273"/>
        <v>9.3505596993349833</v>
      </c>
      <c r="K1434" s="13">
        <f t="shared" si="274"/>
        <v>1.0065050045717783E-2</v>
      </c>
      <c r="L1434" s="13">
        <f t="shared" si="275"/>
        <v>0</v>
      </c>
      <c r="M1434" s="13">
        <f t="shared" si="280"/>
        <v>3.1718198335496348</v>
      </c>
      <c r="N1434" s="13">
        <f t="shared" si="276"/>
        <v>0.16625591700193995</v>
      </c>
      <c r="O1434" s="13">
        <f t="shared" si="277"/>
        <v>0.16625591700193995</v>
      </c>
      <c r="Q1434">
        <v>25.246091357843611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6.2356428618796533</v>
      </c>
      <c r="G1435" s="13">
        <f t="shared" si="271"/>
        <v>0</v>
      </c>
      <c r="H1435" s="13">
        <f t="shared" si="272"/>
        <v>6.2356428618796533</v>
      </c>
      <c r="I1435" s="16">
        <f t="shared" si="279"/>
        <v>6.2457079119253711</v>
      </c>
      <c r="J1435" s="13">
        <f t="shared" si="273"/>
        <v>6.2411888309862533</v>
      </c>
      <c r="K1435" s="13">
        <f t="shared" si="274"/>
        <v>4.5190809391177922E-3</v>
      </c>
      <c r="L1435" s="13">
        <f t="shared" si="275"/>
        <v>0</v>
      </c>
      <c r="M1435" s="13">
        <f t="shared" si="280"/>
        <v>3.0055639165476951</v>
      </c>
      <c r="N1435" s="13">
        <f t="shared" si="276"/>
        <v>0.15754135205541131</v>
      </c>
      <c r="O1435" s="13">
        <f t="shared" si="277"/>
        <v>0.15754135205541131</v>
      </c>
      <c r="Q1435">
        <v>22.301950996791589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200.16274530528179</v>
      </c>
      <c r="G1436" s="13">
        <f t="shared" si="271"/>
        <v>2.8606271904017349</v>
      </c>
      <c r="H1436" s="13">
        <f t="shared" si="272"/>
        <v>197.30211811488005</v>
      </c>
      <c r="I1436" s="16">
        <f t="shared" si="279"/>
        <v>197.30663719581915</v>
      </c>
      <c r="J1436" s="13">
        <f t="shared" si="273"/>
        <v>102.98629670519286</v>
      </c>
      <c r="K1436" s="13">
        <f t="shared" si="274"/>
        <v>94.320340490626293</v>
      </c>
      <c r="L1436" s="13">
        <f t="shared" si="275"/>
        <v>3.1902584099365052</v>
      </c>
      <c r="M1436" s="13">
        <f t="shared" si="280"/>
        <v>6.0382809744287886</v>
      </c>
      <c r="N1436" s="13">
        <f t="shared" si="276"/>
        <v>0.31650597864997426</v>
      </c>
      <c r="O1436" s="13">
        <f t="shared" si="277"/>
        <v>3.1771331690517091</v>
      </c>
      <c r="Q1436">
        <v>17.965328129861589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90.829768430486396</v>
      </c>
      <c r="G1437" s="13">
        <f t="shared" si="271"/>
        <v>0.67396765290582694</v>
      </c>
      <c r="H1437" s="13">
        <f t="shared" si="272"/>
        <v>90.155800777580566</v>
      </c>
      <c r="I1437" s="16">
        <f t="shared" si="279"/>
        <v>181.28588285827033</v>
      </c>
      <c r="J1437" s="13">
        <f t="shared" si="273"/>
        <v>73.431287531776391</v>
      </c>
      <c r="K1437" s="13">
        <f t="shared" si="274"/>
        <v>107.85459532649394</v>
      </c>
      <c r="L1437" s="13">
        <f t="shared" si="275"/>
        <v>3.7422144001711302</v>
      </c>
      <c r="M1437" s="13">
        <f t="shared" si="280"/>
        <v>9.4639893959499446</v>
      </c>
      <c r="N1437" s="13">
        <f t="shared" si="276"/>
        <v>0.49606986464909858</v>
      </c>
      <c r="O1437" s="13">
        <f t="shared" si="277"/>
        <v>1.1700375175549256</v>
      </c>
      <c r="Q1437">
        <v>12.102057506600509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100.5677016501218</v>
      </c>
      <c r="G1438" s="13">
        <f t="shared" si="271"/>
        <v>0.86872631729853511</v>
      </c>
      <c r="H1438" s="13">
        <f t="shared" si="272"/>
        <v>99.698975332823267</v>
      </c>
      <c r="I1438" s="16">
        <f t="shared" si="279"/>
        <v>203.81135625914607</v>
      </c>
      <c r="J1438" s="13">
        <f t="shared" si="273"/>
        <v>69.904168043401526</v>
      </c>
      <c r="K1438" s="13">
        <f t="shared" si="274"/>
        <v>133.90718821574455</v>
      </c>
      <c r="L1438" s="13">
        <f t="shared" si="275"/>
        <v>4.8046951115773604</v>
      </c>
      <c r="M1438" s="13">
        <f t="shared" si="280"/>
        <v>13.772614642878205</v>
      </c>
      <c r="N1438" s="13">
        <f t="shared" si="276"/>
        <v>0.72191322241765954</v>
      </c>
      <c r="O1438" s="13">
        <f t="shared" si="277"/>
        <v>1.5906395397161948</v>
      </c>
      <c r="Q1438">
        <v>10.973992622580649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54.960045402166259</v>
      </c>
      <c r="G1439" s="13">
        <f t="shared" si="271"/>
        <v>0</v>
      </c>
      <c r="H1439" s="13">
        <f t="shared" si="272"/>
        <v>54.960045402166259</v>
      </c>
      <c r="I1439" s="16">
        <f t="shared" si="279"/>
        <v>184.06253850633345</v>
      </c>
      <c r="J1439" s="13">
        <f t="shared" si="273"/>
        <v>70.960533308603388</v>
      </c>
      <c r="K1439" s="13">
        <f t="shared" si="274"/>
        <v>113.10200519773007</v>
      </c>
      <c r="L1439" s="13">
        <f t="shared" si="275"/>
        <v>3.9562150486567327</v>
      </c>
      <c r="M1439" s="13">
        <f t="shared" si="280"/>
        <v>17.006916469117279</v>
      </c>
      <c r="N1439" s="13">
        <f t="shared" si="276"/>
        <v>0.89144423117632954</v>
      </c>
      <c r="O1439" s="13">
        <f t="shared" si="277"/>
        <v>0.89144423117632954</v>
      </c>
      <c r="Q1439">
        <v>11.461792889485499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11.16003190605381</v>
      </c>
      <c r="G1440" s="13">
        <f t="shared" si="271"/>
        <v>0</v>
      </c>
      <c r="H1440" s="13">
        <f t="shared" si="272"/>
        <v>11.16003190605381</v>
      </c>
      <c r="I1440" s="16">
        <f t="shared" si="279"/>
        <v>120.30582205512715</v>
      </c>
      <c r="J1440" s="13">
        <f t="shared" si="273"/>
        <v>76.134799790380299</v>
      </c>
      <c r="K1440" s="13">
        <f t="shared" si="274"/>
        <v>44.171022264746853</v>
      </c>
      <c r="L1440" s="13">
        <f t="shared" si="275"/>
        <v>1.1450614680553604</v>
      </c>
      <c r="M1440" s="13">
        <f t="shared" si="280"/>
        <v>17.260533705996309</v>
      </c>
      <c r="N1440" s="13">
        <f t="shared" si="276"/>
        <v>0.90473797687992252</v>
      </c>
      <c r="O1440" s="13">
        <f t="shared" si="277"/>
        <v>0.90473797687992252</v>
      </c>
      <c r="Q1440">
        <v>15.04175430081553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1.241424941261797</v>
      </c>
      <c r="G1441" s="13">
        <f t="shared" si="271"/>
        <v>0</v>
      </c>
      <c r="H1441" s="13">
        <f t="shared" si="272"/>
        <v>1.241424941261797</v>
      </c>
      <c r="I1441" s="16">
        <f t="shared" si="279"/>
        <v>44.26738573795329</v>
      </c>
      <c r="J1441" s="13">
        <f t="shared" si="273"/>
        <v>41.895684548972511</v>
      </c>
      <c r="K1441" s="13">
        <f t="shared" si="274"/>
        <v>2.3717011889807793</v>
      </c>
      <c r="L1441" s="13">
        <f t="shared" si="275"/>
        <v>0</v>
      </c>
      <c r="M1441" s="13">
        <f t="shared" si="280"/>
        <v>16.355795729116387</v>
      </c>
      <c r="N1441" s="13">
        <f t="shared" si="276"/>
        <v>0.85731471519222568</v>
      </c>
      <c r="O1441" s="13">
        <f t="shared" si="277"/>
        <v>0.85731471519222568</v>
      </c>
      <c r="Q1441">
        <v>18.981505618902421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9.3941437087457054</v>
      </c>
      <c r="G1442" s="13">
        <f t="shared" si="271"/>
        <v>0</v>
      </c>
      <c r="H1442" s="13">
        <f t="shared" si="272"/>
        <v>9.3941437087457054</v>
      </c>
      <c r="I1442" s="16">
        <f t="shared" si="279"/>
        <v>11.765844897726485</v>
      </c>
      <c r="J1442" s="13">
        <f t="shared" si="273"/>
        <v>11.714899333713683</v>
      </c>
      <c r="K1442" s="13">
        <f t="shared" si="274"/>
        <v>5.094556401280137E-2</v>
      </c>
      <c r="L1442" s="13">
        <f t="shared" si="275"/>
        <v>0</v>
      </c>
      <c r="M1442" s="13">
        <f t="shared" si="280"/>
        <v>15.498481013924161</v>
      </c>
      <c r="N1442" s="13">
        <f t="shared" si="276"/>
        <v>0.8123772182304172</v>
      </c>
      <c r="O1442" s="13">
        <f t="shared" si="277"/>
        <v>0.8123772182304172</v>
      </c>
      <c r="Q1442">
        <v>18.571261733690971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5.1044029277666114</v>
      </c>
      <c r="G1443" s="13">
        <f t="shared" si="271"/>
        <v>0</v>
      </c>
      <c r="H1443" s="13">
        <f t="shared" si="272"/>
        <v>5.1044029277666114</v>
      </c>
      <c r="I1443" s="16">
        <f t="shared" si="279"/>
        <v>5.1553484917794128</v>
      </c>
      <c r="J1443" s="13">
        <f t="shared" si="273"/>
        <v>5.1535657898335741</v>
      </c>
      <c r="K1443" s="13">
        <f t="shared" si="274"/>
        <v>1.7827019458387383E-3</v>
      </c>
      <c r="L1443" s="13">
        <f t="shared" si="275"/>
        <v>0</v>
      </c>
      <c r="M1443" s="13">
        <f t="shared" si="280"/>
        <v>14.686103795693745</v>
      </c>
      <c r="N1443" s="13">
        <f t="shared" si="276"/>
        <v>0.76979519073321467</v>
      </c>
      <c r="O1443" s="13">
        <f t="shared" si="277"/>
        <v>0.76979519073321467</v>
      </c>
      <c r="Q1443">
        <v>24.833623129579269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2.2459990660206079</v>
      </c>
      <c r="G1444" s="13">
        <f t="shared" si="271"/>
        <v>0</v>
      </c>
      <c r="H1444" s="13">
        <f t="shared" si="272"/>
        <v>2.2459990660206079</v>
      </c>
      <c r="I1444" s="16">
        <f t="shared" si="279"/>
        <v>2.2477817679664467</v>
      </c>
      <c r="J1444" s="13">
        <f t="shared" si="273"/>
        <v>2.2476722308026655</v>
      </c>
      <c r="K1444" s="13">
        <f t="shared" si="274"/>
        <v>1.0953716378114819E-4</v>
      </c>
      <c r="L1444" s="13">
        <f t="shared" si="275"/>
        <v>0</v>
      </c>
      <c r="M1444" s="13">
        <f t="shared" si="280"/>
        <v>13.91630860496053</v>
      </c>
      <c r="N1444" s="13">
        <f t="shared" si="276"/>
        <v>0.72944516707004659</v>
      </c>
      <c r="O1444" s="13">
        <f t="shared" si="277"/>
        <v>0.72944516707004659</v>
      </c>
      <c r="Q1444">
        <v>27.001445193548381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3.839246925421314</v>
      </c>
      <c r="G1445" s="13">
        <f t="shared" si="271"/>
        <v>0</v>
      </c>
      <c r="H1445" s="13">
        <f t="shared" si="272"/>
        <v>3.839246925421314</v>
      </c>
      <c r="I1445" s="16">
        <f t="shared" si="279"/>
        <v>3.8393564625850951</v>
      </c>
      <c r="J1445" s="13">
        <f t="shared" si="273"/>
        <v>3.8387588642389914</v>
      </c>
      <c r="K1445" s="13">
        <f t="shared" si="274"/>
        <v>5.9759834610373375E-4</v>
      </c>
      <c r="L1445" s="13">
        <f t="shared" si="275"/>
        <v>0</v>
      </c>
      <c r="M1445" s="13">
        <f t="shared" si="280"/>
        <v>13.186863437890484</v>
      </c>
      <c r="N1445" s="13">
        <f t="shared" si="276"/>
        <v>0.69121015325523483</v>
      </c>
      <c r="O1445" s="13">
        <f t="shared" si="277"/>
        <v>0.69121015325523483</v>
      </c>
      <c r="Q1445">
        <v>26.341652189470299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1.0533333330000001</v>
      </c>
      <c r="G1446" s="13">
        <f t="shared" si="271"/>
        <v>0</v>
      </c>
      <c r="H1446" s="13">
        <f t="shared" si="272"/>
        <v>1.0533333330000001</v>
      </c>
      <c r="I1446" s="16">
        <f t="shared" si="279"/>
        <v>1.0539309313461038</v>
      </c>
      <c r="J1446" s="13">
        <f t="shared" si="273"/>
        <v>1.0539146138521762</v>
      </c>
      <c r="K1446" s="13">
        <f t="shared" si="274"/>
        <v>1.631749392760895E-5</v>
      </c>
      <c r="L1446" s="13">
        <f t="shared" si="275"/>
        <v>0</v>
      </c>
      <c r="M1446" s="13">
        <f t="shared" si="280"/>
        <v>12.495653284635249</v>
      </c>
      <c r="N1446" s="13">
        <f t="shared" si="276"/>
        <v>0.65497928772656644</v>
      </c>
      <c r="O1446" s="13">
        <f t="shared" si="277"/>
        <v>0.65497928772656644</v>
      </c>
      <c r="Q1446">
        <v>24.34361765465226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64.004788629483897</v>
      </c>
      <c r="G1447" s="13">
        <f t="shared" si="271"/>
        <v>0.13746805688577696</v>
      </c>
      <c r="H1447" s="13">
        <f t="shared" si="272"/>
        <v>63.867320572598118</v>
      </c>
      <c r="I1447" s="16">
        <f t="shared" si="279"/>
        <v>63.867336890092048</v>
      </c>
      <c r="J1447" s="13">
        <f t="shared" si="273"/>
        <v>58.258173021377353</v>
      </c>
      <c r="K1447" s="13">
        <f t="shared" si="274"/>
        <v>5.6091638687146954</v>
      </c>
      <c r="L1447" s="13">
        <f t="shared" si="275"/>
        <v>0</v>
      </c>
      <c r="M1447" s="13">
        <f t="shared" si="280"/>
        <v>11.840673996908682</v>
      </c>
      <c r="N1447" s="13">
        <f t="shared" si="276"/>
        <v>0.62064751990468714</v>
      </c>
      <c r="O1447" s="13">
        <f t="shared" si="277"/>
        <v>0.75811557679046415</v>
      </c>
      <c r="Q1447">
        <v>20.272855450992651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0.20383510675413061</v>
      </c>
      <c r="G1448" s="13">
        <f t="shared" si="271"/>
        <v>0</v>
      </c>
      <c r="H1448" s="13">
        <f t="shared" si="272"/>
        <v>0.20383510675413061</v>
      </c>
      <c r="I1448" s="16">
        <f t="shared" si="279"/>
        <v>5.812998975468826</v>
      </c>
      <c r="J1448" s="13">
        <f t="shared" si="273"/>
        <v>5.8060891492625579</v>
      </c>
      <c r="K1448" s="13">
        <f t="shared" si="274"/>
        <v>6.9098262062681215E-3</v>
      </c>
      <c r="L1448" s="13">
        <f t="shared" si="275"/>
        <v>0</v>
      </c>
      <c r="M1448" s="13">
        <f t="shared" si="280"/>
        <v>11.220026477003996</v>
      </c>
      <c r="N1448" s="13">
        <f t="shared" si="276"/>
        <v>0.58811530560131164</v>
      </c>
      <c r="O1448" s="13">
        <f t="shared" si="277"/>
        <v>0.58811530560131164</v>
      </c>
      <c r="Q1448">
        <v>17.773598204850369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204.57174152974241</v>
      </c>
      <c r="G1449" s="13">
        <f t="shared" si="271"/>
        <v>2.9488071148909474</v>
      </c>
      <c r="H1449" s="13">
        <f t="shared" si="272"/>
        <v>201.62293441485147</v>
      </c>
      <c r="I1449" s="16">
        <f t="shared" si="279"/>
        <v>201.62984424105775</v>
      </c>
      <c r="J1449" s="13">
        <f t="shared" si="273"/>
        <v>78.081272747833125</v>
      </c>
      <c r="K1449" s="13">
        <f t="shared" si="274"/>
        <v>123.54857149322463</v>
      </c>
      <c r="L1449" s="13">
        <f t="shared" si="275"/>
        <v>4.3822484663887931</v>
      </c>
      <c r="M1449" s="13">
        <f t="shared" si="280"/>
        <v>15.014159637791478</v>
      </c>
      <c r="N1449" s="13">
        <f t="shared" si="276"/>
        <v>0.78699075281366371</v>
      </c>
      <c r="O1449" s="13">
        <f t="shared" si="277"/>
        <v>3.7357978677046111</v>
      </c>
      <c r="Q1449">
        <v>12.879639622580649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85.601446185838512</v>
      </c>
      <c r="G1450" s="13">
        <f t="shared" si="271"/>
        <v>0.5694012080128692</v>
      </c>
      <c r="H1450" s="13">
        <f t="shared" si="272"/>
        <v>85.032044977825649</v>
      </c>
      <c r="I1450" s="16">
        <f t="shared" si="279"/>
        <v>204.19836800466149</v>
      </c>
      <c r="J1450" s="13">
        <f t="shared" si="273"/>
        <v>78.542599959882295</v>
      </c>
      <c r="K1450" s="13">
        <f t="shared" si="274"/>
        <v>125.65576804477919</v>
      </c>
      <c r="L1450" s="13">
        <f t="shared" si="275"/>
        <v>4.4681844690233801</v>
      </c>
      <c r="M1450" s="13">
        <f t="shared" si="280"/>
        <v>18.695353354001192</v>
      </c>
      <c r="N1450" s="13">
        <f t="shared" si="276"/>
        <v>0.97994630169971231</v>
      </c>
      <c r="O1450" s="13">
        <f t="shared" si="277"/>
        <v>1.5493475097125815</v>
      </c>
      <c r="Q1450">
        <v>12.94838247554231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66.135231673897252</v>
      </c>
      <c r="G1451" s="13">
        <f t="shared" si="271"/>
        <v>0.18007691777404403</v>
      </c>
      <c r="H1451" s="13">
        <f t="shared" si="272"/>
        <v>65.955154756123207</v>
      </c>
      <c r="I1451" s="16">
        <f t="shared" si="279"/>
        <v>187.14273833187903</v>
      </c>
      <c r="J1451" s="13">
        <f t="shared" si="273"/>
        <v>88.238267472607731</v>
      </c>
      <c r="K1451" s="13">
        <f t="shared" si="274"/>
        <v>98.904470859271299</v>
      </c>
      <c r="L1451" s="13">
        <f t="shared" si="275"/>
        <v>3.3772090952660432</v>
      </c>
      <c r="M1451" s="13">
        <f t="shared" si="280"/>
        <v>21.092616147567522</v>
      </c>
      <c r="N1451" s="13">
        <f t="shared" si="276"/>
        <v>1.1056025952329325</v>
      </c>
      <c r="O1451" s="13">
        <f t="shared" si="277"/>
        <v>1.2856795130069765</v>
      </c>
      <c r="Q1451">
        <v>15.291785594457821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73.82318040292121</v>
      </c>
      <c r="G1452" s="13">
        <f t="shared" si="271"/>
        <v>0.33383589235452321</v>
      </c>
      <c r="H1452" s="13">
        <f t="shared" si="272"/>
        <v>73.489344510566681</v>
      </c>
      <c r="I1452" s="16">
        <f t="shared" si="279"/>
        <v>169.01660627457193</v>
      </c>
      <c r="J1452" s="13">
        <f t="shared" si="273"/>
        <v>87.347003785291122</v>
      </c>
      <c r="K1452" s="13">
        <f t="shared" si="274"/>
        <v>81.669602489280805</v>
      </c>
      <c r="L1452" s="13">
        <f t="shared" si="275"/>
        <v>2.6743341344288165</v>
      </c>
      <c r="M1452" s="13">
        <f t="shared" si="280"/>
        <v>22.661347686763406</v>
      </c>
      <c r="N1452" s="13">
        <f t="shared" si="276"/>
        <v>1.187830122099425</v>
      </c>
      <c r="O1452" s="13">
        <f t="shared" si="277"/>
        <v>1.5216660144539482</v>
      </c>
      <c r="Q1452">
        <v>15.57087572308591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42.063636661455043</v>
      </c>
      <c r="G1453" s="13">
        <f t="shared" si="271"/>
        <v>0</v>
      </c>
      <c r="H1453" s="13">
        <f t="shared" si="272"/>
        <v>42.063636661455043</v>
      </c>
      <c r="I1453" s="16">
        <f t="shared" si="279"/>
        <v>121.05890501630702</v>
      </c>
      <c r="J1453" s="13">
        <f t="shared" si="273"/>
        <v>79.138539194206743</v>
      </c>
      <c r="K1453" s="13">
        <f t="shared" si="274"/>
        <v>41.92036582210028</v>
      </c>
      <c r="L1453" s="13">
        <f t="shared" si="275"/>
        <v>1.0532748628418425</v>
      </c>
      <c r="M1453" s="13">
        <f t="shared" si="280"/>
        <v>22.526792427505825</v>
      </c>
      <c r="N1453" s="13">
        <f t="shared" si="276"/>
        <v>1.1807771969052889</v>
      </c>
      <c r="O1453" s="13">
        <f t="shared" si="277"/>
        <v>1.1807771969052889</v>
      </c>
      <c r="Q1453">
        <v>15.92379600150308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5.0246950390347553</v>
      </c>
      <c r="G1454" s="13">
        <f t="shared" si="271"/>
        <v>0</v>
      </c>
      <c r="H1454" s="13">
        <f t="shared" si="272"/>
        <v>5.0246950390347553</v>
      </c>
      <c r="I1454" s="16">
        <f t="shared" si="279"/>
        <v>45.891785998293187</v>
      </c>
      <c r="J1454" s="13">
        <f t="shared" si="273"/>
        <v>44.412812045225898</v>
      </c>
      <c r="K1454" s="13">
        <f t="shared" si="274"/>
        <v>1.478973953067289</v>
      </c>
      <c r="L1454" s="13">
        <f t="shared" si="275"/>
        <v>0</v>
      </c>
      <c r="M1454" s="13">
        <f t="shared" si="280"/>
        <v>21.346015230600536</v>
      </c>
      <c r="N1454" s="13">
        <f t="shared" si="276"/>
        <v>1.1188849060601389</v>
      </c>
      <c r="O1454" s="13">
        <f t="shared" si="277"/>
        <v>1.1188849060601389</v>
      </c>
      <c r="Q1454">
        <v>23.32609152753189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11.65721394861321</v>
      </c>
      <c r="G1455" s="13">
        <f t="shared" si="271"/>
        <v>0</v>
      </c>
      <c r="H1455" s="13">
        <f t="shared" si="272"/>
        <v>11.65721394861321</v>
      </c>
      <c r="I1455" s="16">
        <f t="shared" si="279"/>
        <v>13.136187901680499</v>
      </c>
      <c r="J1455" s="13">
        <f t="shared" si="273"/>
        <v>13.099225285999173</v>
      </c>
      <c r="K1455" s="13">
        <f t="shared" si="274"/>
        <v>3.6962615681325417E-2</v>
      </c>
      <c r="L1455" s="13">
        <f t="shared" si="275"/>
        <v>0</v>
      </c>
      <c r="M1455" s="13">
        <f t="shared" si="280"/>
        <v>20.227130324540397</v>
      </c>
      <c r="N1455" s="13">
        <f t="shared" si="276"/>
        <v>1.0602367968235942</v>
      </c>
      <c r="O1455" s="13">
        <f t="shared" si="277"/>
        <v>1.0602367968235942</v>
      </c>
      <c r="Q1455">
        <v>23.194413667072588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0.6154771224899882</v>
      </c>
      <c r="G1456" s="13">
        <f t="shared" si="271"/>
        <v>0</v>
      </c>
      <c r="H1456" s="13">
        <f t="shared" si="272"/>
        <v>0.6154771224899882</v>
      </c>
      <c r="I1456" s="16">
        <f t="shared" si="279"/>
        <v>0.65243973817131362</v>
      </c>
      <c r="J1456" s="13">
        <f t="shared" si="273"/>
        <v>0.65243683131093111</v>
      </c>
      <c r="K1456" s="13">
        <f t="shared" si="274"/>
        <v>2.9068603825121997E-6</v>
      </c>
      <c r="L1456" s="13">
        <f t="shared" si="275"/>
        <v>0</v>
      </c>
      <c r="M1456" s="13">
        <f t="shared" si="280"/>
        <v>19.166893527716802</v>
      </c>
      <c r="N1456" s="13">
        <f t="shared" si="276"/>
        <v>1.00466282032259</v>
      </c>
      <c r="O1456" s="13">
        <f t="shared" si="277"/>
        <v>1.00466282032259</v>
      </c>
      <c r="Q1456">
        <v>26.407295193548389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12.23623422099695</v>
      </c>
      <c r="G1457" s="13">
        <f t="shared" si="271"/>
        <v>0</v>
      </c>
      <c r="H1457" s="13">
        <f t="shared" si="272"/>
        <v>12.23623422099695</v>
      </c>
      <c r="I1457" s="16">
        <f t="shared" si="279"/>
        <v>12.236237127857333</v>
      </c>
      <c r="J1457" s="13">
        <f t="shared" si="273"/>
        <v>12.215748748720817</v>
      </c>
      <c r="K1457" s="13">
        <f t="shared" si="274"/>
        <v>2.0488379136516244E-2</v>
      </c>
      <c r="L1457" s="13">
        <f t="shared" si="275"/>
        <v>0</v>
      </c>
      <c r="M1457" s="13">
        <f t="shared" si="280"/>
        <v>18.162230707394212</v>
      </c>
      <c r="N1457" s="13">
        <f t="shared" si="276"/>
        <v>0.95200184106275609</v>
      </c>
      <c r="O1457" s="13">
        <f t="shared" si="277"/>
        <v>0.95200184106275609</v>
      </c>
      <c r="Q1457">
        <v>25.909481894881591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0.11144093794371809</v>
      </c>
      <c r="G1458" s="13">
        <f t="shared" si="271"/>
        <v>0</v>
      </c>
      <c r="H1458" s="13">
        <f t="shared" si="272"/>
        <v>0.11144093794371809</v>
      </c>
      <c r="I1458" s="16">
        <f t="shared" si="279"/>
        <v>0.13192931708023434</v>
      </c>
      <c r="J1458" s="13">
        <f t="shared" si="273"/>
        <v>0.13192927725035566</v>
      </c>
      <c r="K1458" s="13">
        <f t="shared" si="274"/>
        <v>3.9829878673014463E-8</v>
      </c>
      <c r="L1458" s="13">
        <f t="shared" si="275"/>
        <v>0</v>
      </c>
      <c r="M1458" s="13">
        <f t="shared" si="280"/>
        <v>17.210228866331455</v>
      </c>
      <c r="N1458" s="13">
        <f t="shared" si="276"/>
        <v>0.90210116971967591</v>
      </c>
      <c r="O1458" s="13">
        <f t="shared" si="277"/>
        <v>0.90210116971967591</v>
      </c>
      <c r="Q1458">
        <v>22.785372191559809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11.16363890947412</v>
      </c>
      <c r="G1459" s="13">
        <f t="shared" si="271"/>
        <v>0</v>
      </c>
      <c r="H1459" s="13">
        <f t="shared" si="272"/>
        <v>11.16363890947412</v>
      </c>
      <c r="I1459" s="16">
        <f t="shared" si="279"/>
        <v>11.163638949303998</v>
      </c>
      <c r="J1459" s="13">
        <f t="shared" si="273"/>
        <v>11.131819425515314</v>
      </c>
      <c r="K1459" s="13">
        <f t="shared" si="274"/>
        <v>3.1819523788684023E-2</v>
      </c>
      <c r="L1459" s="13">
        <f t="shared" si="275"/>
        <v>0</v>
      </c>
      <c r="M1459" s="13">
        <f t="shared" si="280"/>
        <v>16.308127696611781</v>
      </c>
      <c r="N1459" s="13">
        <f t="shared" si="276"/>
        <v>0.85481612041962707</v>
      </c>
      <c r="O1459" s="13">
        <f t="shared" si="277"/>
        <v>0.85481612041962707</v>
      </c>
      <c r="Q1459">
        <v>20.797492282062461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5.1858557610039</v>
      </c>
      <c r="G1460" s="13">
        <f t="shared" si="271"/>
        <v>0</v>
      </c>
      <c r="H1460" s="13">
        <f t="shared" si="272"/>
        <v>5.1858557610039</v>
      </c>
      <c r="I1460" s="16">
        <f t="shared" si="279"/>
        <v>5.217675284792584</v>
      </c>
      <c r="J1460" s="13">
        <f t="shared" si="273"/>
        <v>5.212343688155455</v>
      </c>
      <c r="K1460" s="13">
        <f t="shared" si="274"/>
        <v>5.3315966371290102E-3</v>
      </c>
      <c r="L1460" s="13">
        <f t="shared" si="275"/>
        <v>0</v>
      </c>
      <c r="M1460" s="13">
        <f t="shared" si="280"/>
        <v>15.453311576192153</v>
      </c>
      <c r="N1460" s="13">
        <f t="shared" si="276"/>
        <v>0.81000959122614535</v>
      </c>
      <c r="O1460" s="13">
        <f t="shared" si="277"/>
        <v>0.81000959122614535</v>
      </c>
      <c r="Q1460">
        <v>17.31591539144096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3.2597258189508862</v>
      </c>
      <c r="G1461" s="13">
        <f t="shared" si="271"/>
        <v>0</v>
      </c>
      <c r="H1461" s="13">
        <f t="shared" si="272"/>
        <v>3.2597258189508862</v>
      </c>
      <c r="I1461" s="16">
        <f t="shared" si="279"/>
        <v>3.2650574155880152</v>
      </c>
      <c r="J1461" s="13">
        <f t="shared" si="273"/>
        <v>3.2627553871095021</v>
      </c>
      <c r="K1461" s="13">
        <f t="shared" si="274"/>
        <v>2.3020284785131295E-3</v>
      </c>
      <c r="L1461" s="13">
        <f t="shared" si="275"/>
        <v>0</v>
      </c>
      <c r="M1461" s="13">
        <f t="shared" si="280"/>
        <v>14.643301984966008</v>
      </c>
      <c r="N1461" s="13">
        <f t="shared" si="276"/>
        <v>0.76755166661604579</v>
      </c>
      <c r="O1461" s="13">
        <f t="shared" si="277"/>
        <v>0.76755166661604579</v>
      </c>
      <c r="Q1461">
        <v>13.256073394431541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12.209469123637771</v>
      </c>
      <c r="G1462" s="13">
        <f t="shared" si="271"/>
        <v>0</v>
      </c>
      <c r="H1462" s="13">
        <f t="shared" si="272"/>
        <v>12.209469123637771</v>
      </c>
      <c r="I1462" s="16">
        <f t="shared" si="279"/>
        <v>12.211771152116285</v>
      </c>
      <c r="J1462" s="13">
        <f t="shared" si="273"/>
        <v>12.080760738465088</v>
      </c>
      <c r="K1462" s="13">
        <f t="shared" si="274"/>
        <v>0.1310104136511967</v>
      </c>
      <c r="L1462" s="13">
        <f t="shared" si="275"/>
        <v>0</v>
      </c>
      <c r="M1462" s="13">
        <f t="shared" si="280"/>
        <v>13.875750318349963</v>
      </c>
      <c r="N1462" s="13">
        <f t="shared" si="276"/>
        <v>0.72731924079228538</v>
      </c>
      <c r="O1462" s="13">
        <f t="shared" si="277"/>
        <v>0.72731924079228538</v>
      </c>
      <c r="Q1462">
        <v>12.53108262258065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3.0544465784003041</v>
      </c>
      <c r="G1463" s="13">
        <f t="shared" si="271"/>
        <v>0</v>
      </c>
      <c r="H1463" s="13">
        <f t="shared" si="272"/>
        <v>3.0544465784003041</v>
      </c>
      <c r="I1463" s="16">
        <f t="shared" si="279"/>
        <v>3.1854569920515008</v>
      </c>
      <c r="J1463" s="13">
        <f t="shared" si="273"/>
        <v>3.1838459587964172</v>
      </c>
      <c r="K1463" s="13">
        <f t="shared" si="274"/>
        <v>1.6110332550836048E-3</v>
      </c>
      <c r="L1463" s="13">
        <f t="shared" si="275"/>
        <v>0</v>
      </c>
      <c r="M1463" s="13">
        <f t="shared" si="280"/>
        <v>13.148431077557678</v>
      </c>
      <c r="N1463" s="13">
        <f t="shared" si="276"/>
        <v>0.68919566074147542</v>
      </c>
      <c r="O1463" s="13">
        <f t="shared" si="277"/>
        <v>0.68919566074147542</v>
      </c>
      <c r="Q1463">
        <v>15.30071573583372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30.887594699049689</v>
      </c>
      <c r="G1464" s="13">
        <f t="shared" si="271"/>
        <v>0</v>
      </c>
      <c r="H1464" s="13">
        <f t="shared" si="272"/>
        <v>30.887594699049689</v>
      </c>
      <c r="I1464" s="16">
        <f t="shared" si="279"/>
        <v>30.889205732304774</v>
      </c>
      <c r="J1464" s="13">
        <f t="shared" si="273"/>
        <v>29.533589808727733</v>
      </c>
      <c r="K1464" s="13">
        <f t="shared" si="274"/>
        <v>1.3556159235770409</v>
      </c>
      <c r="L1464" s="13">
        <f t="shared" si="275"/>
        <v>0</v>
      </c>
      <c r="M1464" s="13">
        <f t="shared" si="280"/>
        <v>12.459235416816203</v>
      </c>
      <c r="N1464" s="13">
        <f t="shared" si="276"/>
        <v>0.65307038800109396</v>
      </c>
      <c r="O1464" s="13">
        <f t="shared" si="277"/>
        <v>0.65307038800109396</v>
      </c>
      <c r="Q1464">
        <v>15.39733583994497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9.9070163548004508</v>
      </c>
      <c r="G1465" s="13">
        <f t="shared" si="271"/>
        <v>0</v>
      </c>
      <c r="H1465" s="13">
        <f t="shared" si="272"/>
        <v>9.9070163548004508</v>
      </c>
      <c r="I1465" s="16">
        <f t="shared" si="279"/>
        <v>11.262632278377492</v>
      </c>
      <c r="J1465" s="13">
        <f t="shared" si="273"/>
        <v>11.216986305513103</v>
      </c>
      <c r="K1465" s="13">
        <f t="shared" si="274"/>
        <v>4.564597286438854E-2</v>
      </c>
      <c r="L1465" s="13">
        <f t="shared" si="275"/>
        <v>0</v>
      </c>
      <c r="M1465" s="13">
        <f t="shared" si="280"/>
        <v>11.806165028815109</v>
      </c>
      <c r="N1465" s="13">
        <f t="shared" si="276"/>
        <v>0.61883867815570071</v>
      </c>
      <c r="O1465" s="13">
        <f t="shared" si="277"/>
        <v>0.61883867815570071</v>
      </c>
      <c r="Q1465">
        <v>18.423745085796249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5.4352940409635044</v>
      </c>
      <c r="G1466" s="13">
        <f t="shared" si="271"/>
        <v>0</v>
      </c>
      <c r="H1466" s="13">
        <f t="shared" si="272"/>
        <v>5.4352940409635044</v>
      </c>
      <c r="I1466" s="16">
        <f t="shared" si="279"/>
        <v>5.480940013827893</v>
      </c>
      <c r="J1466" s="13">
        <f t="shared" si="273"/>
        <v>5.476929030488928</v>
      </c>
      <c r="K1466" s="13">
        <f t="shared" si="274"/>
        <v>4.0109833389649907E-3</v>
      </c>
      <c r="L1466" s="13">
        <f t="shared" si="275"/>
        <v>0</v>
      </c>
      <c r="M1466" s="13">
        <f t="shared" si="280"/>
        <v>11.187326350659408</v>
      </c>
      <c r="N1466" s="13">
        <f t="shared" si="276"/>
        <v>0.5864012771328615</v>
      </c>
      <c r="O1466" s="13">
        <f t="shared" si="277"/>
        <v>0.5864012771328615</v>
      </c>
      <c r="Q1466">
        <v>20.374302053824401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0.47211648379610049</v>
      </c>
      <c r="G1467" s="13">
        <f t="shared" si="271"/>
        <v>0</v>
      </c>
      <c r="H1467" s="13">
        <f t="shared" si="272"/>
        <v>0.47211648379610049</v>
      </c>
      <c r="I1467" s="16">
        <f t="shared" si="279"/>
        <v>0.47612746713506549</v>
      </c>
      <c r="J1467" s="13">
        <f t="shared" si="273"/>
        <v>0.47612631464450711</v>
      </c>
      <c r="K1467" s="13">
        <f t="shared" si="274"/>
        <v>1.1524905583759626E-6</v>
      </c>
      <c r="L1467" s="13">
        <f t="shared" si="275"/>
        <v>0</v>
      </c>
      <c r="M1467" s="13">
        <f t="shared" si="280"/>
        <v>10.600925073526547</v>
      </c>
      <c r="N1467" s="13">
        <f t="shared" si="276"/>
        <v>0.55566413341819887</v>
      </c>
      <c r="O1467" s="13">
        <f t="shared" si="277"/>
        <v>0.55566413341819887</v>
      </c>
      <c r="Q1467">
        <v>26.26262052202857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0.2262755908283279</v>
      </c>
      <c r="G1468" s="13">
        <f t="shared" si="271"/>
        <v>0</v>
      </c>
      <c r="H1468" s="13">
        <f t="shared" si="272"/>
        <v>0.2262755908283279</v>
      </c>
      <c r="I1468" s="16">
        <f t="shared" si="279"/>
        <v>0.22627674331888628</v>
      </c>
      <c r="J1468" s="13">
        <f t="shared" si="273"/>
        <v>0.22627665389487597</v>
      </c>
      <c r="K1468" s="13">
        <f t="shared" si="274"/>
        <v>8.9424010307759261E-8</v>
      </c>
      <c r="L1468" s="13">
        <f t="shared" si="275"/>
        <v>0</v>
      </c>
      <c r="M1468" s="13">
        <f t="shared" si="280"/>
        <v>10.045260940108347</v>
      </c>
      <c r="N1468" s="13">
        <f t="shared" si="276"/>
        <v>0.52653812535514177</v>
      </c>
      <c r="O1468" s="13">
        <f t="shared" si="277"/>
        <v>0.52653812535514177</v>
      </c>
      <c r="Q1468">
        <v>28.638168193548381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0.2070181363511972</v>
      </c>
      <c r="G1469" s="13">
        <f t="shared" si="271"/>
        <v>0</v>
      </c>
      <c r="H1469" s="13">
        <f t="shared" si="272"/>
        <v>0.2070181363511972</v>
      </c>
      <c r="I1469" s="16">
        <f t="shared" si="279"/>
        <v>0.20701822577520751</v>
      </c>
      <c r="J1469" s="13">
        <f t="shared" si="273"/>
        <v>0.20701814489014325</v>
      </c>
      <c r="K1469" s="13">
        <f t="shared" si="274"/>
        <v>8.0885064257518735E-8</v>
      </c>
      <c r="L1469" s="13">
        <f t="shared" si="275"/>
        <v>0</v>
      </c>
      <c r="M1469" s="13">
        <f t="shared" si="280"/>
        <v>9.5187228147532057</v>
      </c>
      <c r="N1469" s="13">
        <f t="shared" si="276"/>
        <v>0.49893880273868851</v>
      </c>
      <c r="O1469" s="13">
        <f t="shared" si="277"/>
        <v>0.49893880273868851</v>
      </c>
      <c r="Q1469">
        <v>27.413281404285541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24.77708563636757</v>
      </c>
      <c r="G1470" s="13">
        <f t="shared" si="271"/>
        <v>0</v>
      </c>
      <c r="H1470" s="13">
        <f t="shared" si="272"/>
        <v>24.77708563636757</v>
      </c>
      <c r="I1470" s="16">
        <f t="shared" si="279"/>
        <v>24.777085717252636</v>
      </c>
      <c r="J1470" s="13">
        <f t="shared" si="273"/>
        <v>24.598198443707123</v>
      </c>
      <c r="K1470" s="13">
        <f t="shared" si="274"/>
        <v>0.17888727354551293</v>
      </c>
      <c r="L1470" s="13">
        <f t="shared" si="275"/>
        <v>0</v>
      </c>
      <c r="M1470" s="13">
        <f t="shared" si="280"/>
        <v>9.019784012014517</v>
      </c>
      <c r="N1470" s="13">
        <f t="shared" si="276"/>
        <v>0.47278614195393698</v>
      </c>
      <c r="O1470" s="13">
        <f t="shared" si="277"/>
        <v>0.47278614195393698</v>
      </c>
      <c r="Q1470">
        <v>25.485712881506661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3.2541905595487171</v>
      </c>
      <c r="G1471" s="13">
        <f t="shared" si="271"/>
        <v>0</v>
      </c>
      <c r="H1471" s="13">
        <f t="shared" si="272"/>
        <v>3.2541905595487171</v>
      </c>
      <c r="I1471" s="16">
        <f t="shared" si="279"/>
        <v>3.43307783309423</v>
      </c>
      <c r="J1471" s="13">
        <f t="shared" si="273"/>
        <v>3.4323728025026572</v>
      </c>
      <c r="K1471" s="13">
        <f t="shared" si="274"/>
        <v>7.0503059157278614E-4</v>
      </c>
      <c r="L1471" s="13">
        <f t="shared" si="275"/>
        <v>0</v>
      </c>
      <c r="M1471" s="13">
        <f t="shared" si="280"/>
        <v>8.5469978700605793</v>
      </c>
      <c r="N1471" s="13">
        <f t="shared" si="276"/>
        <v>0.44800431394941415</v>
      </c>
      <c r="O1471" s="13">
        <f t="shared" si="277"/>
        <v>0.44800431394941415</v>
      </c>
      <c r="Q1471">
        <v>22.750945424985169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208.1</v>
      </c>
      <c r="G1472" s="13">
        <f t="shared" si="271"/>
        <v>3.0193722842960988</v>
      </c>
      <c r="H1472" s="13">
        <f t="shared" si="272"/>
        <v>205.08062771570388</v>
      </c>
      <c r="I1472" s="16">
        <f t="shared" si="279"/>
        <v>205.08133274629546</v>
      </c>
      <c r="J1472" s="13">
        <f t="shared" si="273"/>
        <v>105.64278703762028</v>
      </c>
      <c r="K1472" s="13">
        <f t="shared" si="274"/>
        <v>99.438545708675179</v>
      </c>
      <c r="L1472" s="13">
        <f t="shared" si="275"/>
        <v>3.3989898150719764</v>
      </c>
      <c r="M1472" s="13">
        <f t="shared" si="280"/>
        <v>11.497983371183141</v>
      </c>
      <c r="N1472" s="13">
        <f t="shared" si="276"/>
        <v>0.60268485266068805</v>
      </c>
      <c r="O1472" s="13">
        <f t="shared" si="277"/>
        <v>3.6220571369567871</v>
      </c>
      <c r="Q1472">
        <v>18.257064390466361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7.4533333329999998</v>
      </c>
      <c r="G1473" s="13">
        <f t="shared" si="271"/>
        <v>0</v>
      </c>
      <c r="H1473" s="13">
        <f t="shared" si="272"/>
        <v>7.4533333329999998</v>
      </c>
      <c r="I1473" s="16">
        <f t="shared" si="279"/>
        <v>103.49288922660321</v>
      </c>
      <c r="J1473" s="13">
        <f t="shared" si="273"/>
        <v>65.967139539918222</v>
      </c>
      <c r="K1473" s="13">
        <f t="shared" si="274"/>
        <v>37.525749686684989</v>
      </c>
      <c r="L1473" s="13">
        <f t="shared" si="275"/>
        <v>0.87405297511028157</v>
      </c>
      <c r="M1473" s="13">
        <f t="shared" si="280"/>
        <v>11.769351493632733</v>
      </c>
      <c r="N1473" s="13">
        <f t="shared" si="276"/>
        <v>0.61690903890409809</v>
      </c>
      <c r="O1473" s="13">
        <f t="shared" si="277"/>
        <v>0.61690903890409809</v>
      </c>
      <c r="Q1473">
        <v>13.0380443830204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47.336503922891843</v>
      </c>
      <c r="G1474" s="13">
        <f t="shared" si="271"/>
        <v>0</v>
      </c>
      <c r="H1474" s="13">
        <f t="shared" si="272"/>
        <v>47.336503922891843</v>
      </c>
      <c r="I1474" s="16">
        <f t="shared" si="279"/>
        <v>83.988200634466551</v>
      </c>
      <c r="J1474" s="13">
        <f t="shared" si="273"/>
        <v>57.814381161213461</v>
      </c>
      <c r="K1474" s="13">
        <f t="shared" si="274"/>
        <v>26.17381947325309</v>
      </c>
      <c r="L1474" s="13">
        <f t="shared" si="275"/>
        <v>0.41109687165166964</v>
      </c>
      <c r="M1474" s="13">
        <f t="shared" si="280"/>
        <v>11.563539326380305</v>
      </c>
      <c r="N1474" s="13">
        <f t="shared" si="276"/>
        <v>0.60612107098903023</v>
      </c>
      <c r="O1474" s="13">
        <f t="shared" si="277"/>
        <v>0.60612107098903023</v>
      </c>
      <c r="Q1474">
        <v>11.98956662258065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33.913375612207908</v>
      </c>
      <c r="G1475" s="13">
        <f t="shared" si="271"/>
        <v>0</v>
      </c>
      <c r="H1475" s="13">
        <f t="shared" si="272"/>
        <v>33.913375612207908</v>
      </c>
      <c r="I1475" s="16">
        <f t="shared" si="279"/>
        <v>59.676098213809325</v>
      </c>
      <c r="J1475" s="13">
        <f t="shared" si="273"/>
        <v>50.396457218292532</v>
      </c>
      <c r="K1475" s="13">
        <f t="shared" si="274"/>
        <v>9.2796409955167931</v>
      </c>
      <c r="L1475" s="13">
        <f t="shared" si="275"/>
        <v>0</v>
      </c>
      <c r="M1475" s="13">
        <f t="shared" si="280"/>
        <v>10.957418255391275</v>
      </c>
      <c r="N1475" s="13">
        <f t="shared" si="276"/>
        <v>0.57435028331515903</v>
      </c>
      <c r="O1475" s="13">
        <f t="shared" si="277"/>
        <v>0.57435028331515903</v>
      </c>
      <c r="Q1475">
        <v>14.40921124923972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12.5473829221964</v>
      </c>
      <c r="G1476" s="13">
        <f t="shared" si="271"/>
        <v>0</v>
      </c>
      <c r="H1476" s="13">
        <f t="shared" si="272"/>
        <v>12.5473829221964</v>
      </c>
      <c r="I1476" s="16">
        <f t="shared" si="279"/>
        <v>21.827023917713191</v>
      </c>
      <c r="J1476" s="13">
        <f t="shared" si="273"/>
        <v>21.32893702457946</v>
      </c>
      <c r="K1476" s="13">
        <f t="shared" si="274"/>
        <v>0.49808689313373122</v>
      </c>
      <c r="L1476" s="13">
        <f t="shared" si="275"/>
        <v>0</v>
      </c>
      <c r="M1476" s="13">
        <f t="shared" si="280"/>
        <v>10.383067972076116</v>
      </c>
      <c r="N1476" s="13">
        <f t="shared" si="276"/>
        <v>0.54424481136405445</v>
      </c>
      <c r="O1476" s="13">
        <f t="shared" si="277"/>
        <v>0.54424481136405445</v>
      </c>
      <c r="Q1476">
        <v>15.342463670305751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14.14851919143935</v>
      </c>
      <c r="G1477" s="13">
        <f t="shared" si="271"/>
        <v>0</v>
      </c>
      <c r="H1477" s="13">
        <f t="shared" si="272"/>
        <v>14.14851919143935</v>
      </c>
      <c r="I1477" s="16">
        <f t="shared" si="279"/>
        <v>14.646606084573081</v>
      </c>
      <c r="J1477" s="13">
        <f t="shared" si="273"/>
        <v>14.51730262494744</v>
      </c>
      <c r="K1477" s="13">
        <f t="shared" si="274"/>
        <v>0.12930345962564083</v>
      </c>
      <c r="L1477" s="13">
        <f t="shared" si="275"/>
        <v>0</v>
      </c>
      <c r="M1477" s="13">
        <f t="shared" si="280"/>
        <v>9.838823160712062</v>
      </c>
      <c r="N1477" s="13">
        <f t="shared" si="276"/>
        <v>0.51571736499721066</v>
      </c>
      <c r="O1477" s="13">
        <f t="shared" si="277"/>
        <v>0.51571736499721066</v>
      </c>
      <c r="Q1477">
        <v>16.578553980068691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14.881460281677169</v>
      </c>
      <c r="G1478" s="13">
        <f t="shared" ref="G1478:G1541" si="282">IF((F1478-$J$2)&gt;0,$I$2*(F1478-$J$2),0)</f>
        <v>0</v>
      </c>
      <c r="H1478" s="13">
        <f t="shared" ref="H1478:H1541" si="283">F1478-G1478</f>
        <v>14.881460281677169</v>
      </c>
      <c r="I1478" s="16">
        <f t="shared" si="279"/>
        <v>15.01076374130281</v>
      </c>
      <c r="J1478" s="13">
        <f t="shared" ref="J1478:J1541" si="284">I1478/SQRT(1+(I1478/($K$2*(300+(25*Q1478)+0.05*(Q1478)^3)))^2)</f>
        <v>14.914386647454057</v>
      </c>
      <c r="K1478" s="13">
        <f t="shared" ref="K1478:K1541" si="285">I1478-J1478</f>
        <v>9.6377093848753148E-2</v>
      </c>
      <c r="L1478" s="13">
        <f t="shared" ref="L1478:L1541" si="286">IF(K1478&gt;$N$2,(K1478-$N$2)/$L$2,0)</f>
        <v>0</v>
      </c>
      <c r="M1478" s="13">
        <f t="shared" si="280"/>
        <v>9.3231057957148522</v>
      </c>
      <c r="N1478" s="13">
        <f t="shared" ref="N1478:N1541" si="287">$M$2*M1478</f>
        <v>0.48868522952579546</v>
      </c>
      <c r="O1478" s="13">
        <f t="shared" ref="O1478:O1541" si="288">N1478+G1478</f>
        <v>0.48868522952579546</v>
      </c>
      <c r="Q1478">
        <v>19.20720620221006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4.5968164309280972</v>
      </c>
      <c r="G1479" s="13">
        <f t="shared" si="282"/>
        <v>0</v>
      </c>
      <c r="H1479" s="13">
        <f t="shared" si="283"/>
        <v>4.5968164309280972</v>
      </c>
      <c r="I1479" s="16">
        <f t="shared" ref="I1479:I1542" si="290">H1479+K1478-L1478</f>
        <v>4.6931935247768504</v>
      </c>
      <c r="J1479" s="13">
        <f t="shared" si="284"/>
        <v>4.6920639957710879</v>
      </c>
      <c r="K1479" s="13">
        <f t="shared" si="285"/>
        <v>1.1295290057624641E-3</v>
      </c>
      <c r="L1479" s="13">
        <f t="shared" si="286"/>
        <v>0</v>
      </c>
      <c r="M1479" s="13">
        <f t="shared" ref="M1479:M1542" si="291">L1479+M1478-N1478</f>
        <v>8.8344205661890562</v>
      </c>
      <c r="N1479" s="13">
        <f t="shared" si="287"/>
        <v>0.46307002588127127</v>
      </c>
      <c r="O1479" s="13">
        <f t="shared" si="288"/>
        <v>0.46307002588127127</v>
      </c>
      <c r="Q1479">
        <v>26.092830411741549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0.43333333299999999</v>
      </c>
      <c r="G1480" s="13">
        <f t="shared" si="282"/>
        <v>0</v>
      </c>
      <c r="H1480" s="13">
        <f t="shared" si="283"/>
        <v>0.43333333299999999</v>
      </c>
      <c r="I1480" s="16">
        <f t="shared" si="290"/>
        <v>0.43446286200576245</v>
      </c>
      <c r="J1480" s="13">
        <f t="shared" si="284"/>
        <v>0.4344620153960651</v>
      </c>
      <c r="K1480" s="13">
        <f t="shared" si="285"/>
        <v>8.4660969734695612E-7</v>
      </c>
      <c r="L1480" s="13">
        <f t="shared" si="286"/>
        <v>0</v>
      </c>
      <c r="M1480" s="13">
        <f t="shared" si="291"/>
        <v>8.3713505403077857</v>
      </c>
      <c r="N1480" s="13">
        <f t="shared" si="287"/>
        <v>0.43879748335704977</v>
      </c>
      <c r="O1480" s="13">
        <f t="shared" si="288"/>
        <v>0.43879748335704977</v>
      </c>
      <c r="Q1480">
        <v>26.50724219354839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0.50096073456308743</v>
      </c>
      <c r="G1481" s="13">
        <f t="shared" si="282"/>
        <v>0</v>
      </c>
      <c r="H1481" s="13">
        <f t="shared" si="283"/>
        <v>0.50096073456308743</v>
      </c>
      <c r="I1481" s="16">
        <f t="shared" si="290"/>
        <v>0.50096158117278478</v>
      </c>
      <c r="J1481" s="13">
        <f t="shared" si="284"/>
        <v>0.50096004606490518</v>
      </c>
      <c r="K1481" s="13">
        <f t="shared" si="285"/>
        <v>1.5351078795911022E-6</v>
      </c>
      <c r="L1481" s="13">
        <f t="shared" si="286"/>
        <v>0</v>
      </c>
      <c r="M1481" s="13">
        <f t="shared" si="291"/>
        <v>7.9325530569507361</v>
      </c>
      <c r="N1481" s="13">
        <f t="shared" si="287"/>
        <v>0.41579722426224891</v>
      </c>
      <c r="O1481" s="13">
        <f t="shared" si="288"/>
        <v>0.41579722426224891</v>
      </c>
      <c r="Q1481">
        <v>25.293729904520681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1.5110422131937229</v>
      </c>
      <c r="G1482" s="13">
        <f t="shared" si="282"/>
        <v>0</v>
      </c>
      <c r="H1482" s="13">
        <f t="shared" si="283"/>
        <v>1.5110422131937229</v>
      </c>
      <c r="I1482" s="16">
        <f t="shared" si="290"/>
        <v>1.5110437483016024</v>
      </c>
      <c r="J1482" s="13">
        <f t="shared" si="284"/>
        <v>1.5109970448276511</v>
      </c>
      <c r="K1482" s="13">
        <f t="shared" si="285"/>
        <v>4.670347395130392E-5</v>
      </c>
      <c r="L1482" s="13">
        <f t="shared" si="286"/>
        <v>0</v>
      </c>
      <c r="M1482" s="13">
        <f t="shared" si="291"/>
        <v>7.5167558326884869</v>
      </c>
      <c r="N1482" s="13">
        <f t="shared" si="287"/>
        <v>0.39400255986316218</v>
      </c>
      <c r="O1482" s="13">
        <f t="shared" si="288"/>
        <v>0.39400255986316218</v>
      </c>
      <c r="Q1482">
        <v>24.552809258842281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9.3657901796091014</v>
      </c>
      <c r="G1483" s="13">
        <f t="shared" si="282"/>
        <v>0</v>
      </c>
      <c r="H1483" s="13">
        <f t="shared" si="283"/>
        <v>9.3657901796091014</v>
      </c>
      <c r="I1483" s="16">
        <f t="shared" si="290"/>
        <v>9.3658368830830518</v>
      </c>
      <c r="J1483" s="13">
        <f t="shared" si="284"/>
        <v>9.3481478085097969</v>
      </c>
      <c r="K1483" s="13">
        <f t="shared" si="285"/>
        <v>1.768907457325497E-2</v>
      </c>
      <c r="L1483" s="13">
        <f t="shared" si="286"/>
        <v>0</v>
      </c>
      <c r="M1483" s="13">
        <f t="shared" si="291"/>
        <v>7.1227532728253244</v>
      </c>
      <c r="N1483" s="13">
        <f t="shared" si="287"/>
        <v>0.3733502970207756</v>
      </c>
      <c r="O1483" s="13">
        <f t="shared" si="288"/>
        <v>0.3733502970207756</v>
      </c>
      <c r="Q1483">
        <v>21.234155492469601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42.082858681172887</v>
      </c>
      <c r="G1484" s="13">
        <f t="shared" si="282"/>
        <v>0</v>
      </c>
      <c r="H1484" s="13">
        <f t="shared" si="283"/>
        <v>42.082858681172887</v>
      </c>
      <c r="I1484" s="16">
        <f t="shared" si="290"/>
        <v>42.100547755746142</v>
      </c>
      <c r="J1484" s="13">
        <f t="shared" si="284"/>
        <v>39.432277408584923</v>
      </c>
      <c r="K1484" s="13">
        <f t="shared" si="285"/>
        <v>2.6682703471612186</v>
      </c>
      <c r="L1484" s="13">
        <f t="shared" si="286"/>
        <v>0</v>
      </c>
      <c r="M1484" s="13">
        <f t="shared" si="291"/>
        <v>6.7494029758045491</v>
      </c>
      <c r="N1484" s="13">
        <f t="shared" si="287"/>
        <v>0.35378055496368338</v>
      </c>
      <c r="O1484" s="13">
        <f t="shared" si="288"/>
        <v>0.35378055496368338</v>
      </c>
      <c r="Q1484">
        <v>16.970140849154419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185.3013306851941</v>
      </c>
      <c r="G1485" s="13">
        <f t="shared" si="282"/>
        <v>2.5633988979999809</v>
      </c>
      <c r="H1485" s="13">
        <f t="shared" si="283"/>
        <v>182.73793178719413</v>
      </c>
      <c r="I1485" s="16">
        <f t="shared" si="290"/>
        <v>185.40620213435534</v>
      </c>
      <c r="J1485" s="13">
        <f t="shared" si="284"/>
        <v>82.356992303827639</v>
      </c>
      <c r="K1485" s="13">
        <f t="shared" si="285"/>
        <v>103.0492098305277</v>
      </c>
      <c r="L1485" s="13">
        <f t="shared" si="286"/>
        <v>3.5462404553879994</v>
      </c>
      <c r="M1485" s="13">
        <f t="shared" si="291"/>
        <v>9.9418628762288659</v>
      </c>
      <c r="N1485" s="13">
        <f t="shared" si="287"/>
        <v>0.52111835348012003</v>
      </c>
      <c r="O1485" s="13">
        <f t="shared" si="288"/>
        <v>3.0845172514801007</v>
      </c>
      <c r="Q1485">
        <v>14.07105087433427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43.023423262802559</v>
      </c>
      <c r="G1486" s="13">
        <f t="shared" si="282"/>
        <v>0</v>
      </c>
      <c r="H1486" s="13">
        <f t="shared" si="283"/>
        <v>43.023423262802559</v>
      </c>
      <c r="I1486" s="16">
        <f t="shared" si="290"/>
        <v>142.52639263794228</v>
      </c>
      <c r="J1486" s="13">
        <f t="shared" si="284"/>
        <v>71.25642112907498</v>
      </c>
      <c r="K1486" s="13">
        <f t="shared" si="285"/>
        <v>71.2699715088673</v>
      </c>
      <c r="L1486" s="13">
        <f t="shared" si="286"/>
        <v>2.2502148396851815</v>
      </c>
      <c r="M1486" s="13">
        <f t="shared" si="291"/>
        <v>11.670959362433928</v>
      </c>
      <c r="N1486" s="13">
        <f t="shared" si="287"/>
        <v>0.6117516608509046</v>
      </c>
      <c r="O1486" s="13">
        <f t="shared" si="288"/>
        <v>0.6117516608509046</v>
      </c>
      <c r="Q1486">
        <v>12.45667291915742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14.71471713891208</v>
      </c>
      <c r="G1487" s="13">
        <f t="shared" si="282"/>
        <v>0</v>
      </c>
      <c r="H1487" s="13">
        <f t="shared" si="283"/>
        <v>14.71471713891208</v>
      </c>
      <c r="I1487" s="16">
        <f t="shared" si="290"/>
        <v>83.734473808094194</v>
      </c>
      <c r="J1487" s="13">
        <f t="shared" si="284"/>
        <v>57.823090083049657</v>
      </c>
      <c r="K1487" s="13">
        <f t="shared" si="285"/>
        <v>25.911383725044537</v>
      </c>
      <c r="L1487" s="13">
        <f t="shared" si="286"/>
        <v>0.40039417800269711</v>
      </c>
      <c r="M1487" s="13">
        <f t="shared" si="291"/>
        <v>11.459601879585721</v>
      </c>
      <c r="N1487" s="13">
        <f t="shared" si="287"/>
        <v>0.60067302651156851</v>
      </c>
      <c r="O1487" s="13">
        <f t="shared" si="288"/>
        <v>0.60067302651156851</v>
      </c>
      <c r="Q1487">
        <v>12.034168622580649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9.9301661480456023</v>
      </c>
      <c r="G1488" s="13">
        <f t="shared" si="282"/>
        <v>0</v>
      </c>
      <c r="H1488" s="13">
        <f t="shared" si="283"/>
        <v>9.9301661480456023</v>
      </c>
      <c r="I1488" s="16">
        <f t="shared" si="290"/>
        <v>35.441155695087438</v>
      </c>
      <c r="J1488" s="13">
        <f t="shared" si="284"/>
        <v>33.456644004784884</v>
      </c>
      <c r="K1488" s="13">
        <f t="shared" si="285"/>
        <v>1.9845116903025541</v>
      </c>
      <c r="L1488" s="13">
        <f t="shared" si="286"/>
        <v>0</v>
      </c>
      <c r="M1488" s="13">
        <f t="shared" si="291"/>
        <v>10.858928853074152</v>
      </c>
      <c r="N1488" s="13">
        <f t="shared" si="287"/>
        <v>0.56918780664356283</v>
      </c>
      <c r="O1488" s="13">
        <f t="shared" si="288"/>
        <v>0.56918780664356283</v>
      </c>
      <c r="Q1488">
        <v>15.48327700828599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33.92034351948648</v>
      </c>
      <c r="G1489" s="13">
        <f t="shared" si="282"/>
        <v>0</v>
      </c>
      <c r="H1489" s="13">
        <f t="shared" si="283"/>
        <v>33.92034351948648</v>
      </c>
      <c r="I1489" s="16">
        <f t="shared" si="290"/>
        <v>35.904855209789034</v>
      </c>
      <c r="J1489" s="13">
        <f t="shared" si="284"/>
        <v>33.679720374098558</v>
      </c>
      <c r="K1489" s="13">
        <f t="shared" si="285"/>
        <v>2.2251348356904757</v>
      </c>
      <c r="L1489" s="13">
        <f t="shared" si="286"/>
        <v>0</v>
      </c>
      <c r="M1489" s="13">
        <f t="shared" si="291"/>
        <v>10.28974104643059</v>
      </c>
      <c r="N1489" s="13">
        <f t="shared" si="287"/>
        <v>0.53935293401337769</v>
      </c>
      <c r="O1489" s="13">
        <f t="shared" si="288"/>
        <v>0.53935293401337769</v>
      </c>
      <c r="Q1489">
        <v>14.873101998098919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20.971835005864321</v>
      </c>
      <c r="G1490" s="13">
        <f t="shared" si="282"/>
        <v>0</v>
      </c>
      <c r="H1490" s="13">
        <f t="shared" si="283"/>
        <v>20.971835005864321</v>
      </c>
      <c r="I1490" s="16">
        <f t="shared" si="290"/>
        <v>23.196969841554797</v>
      </c>
      <c r="J1490" s="13">
        <f t="shared" si="284"/>
        <v>22.742508911211704</v>
      </c>
      <c r="K1490" s="13">
        <f t="shared" si="285"/>
        <v>0.45446093034309243</v>
      </c>
      <c r="L1490" s="13">
        <f t="shared" si="286"/>
        <v>0</v>
      </c>
      <c r="M1490" s="13">
        <f t="shared" si="291"/>
        <v>9.7503881124172125</v>
      </c>
      <c r="N1490" s="13">
        <f t="shared" si="287"/>
        <v>0.51108190307914925</v>
      </c>
      <c r="O1490" s="13">
        <f t="shared" si="288"/>
        <v>0.51108190307914925</v>
      </c>
      <c r="Q1490">
        <v>17.331898720126851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14.722508827630669</v>
      </c>
      <c r="G1491" s="13">
        <f t="shared" si="282"/>
        <v>0</v>
      </c>
      <c r="H1491" s="13">
        <f t="shared" si="283"/>
        <v>14.722508827630669</v>
      </c>
      <c r="I1491" s="16">
        <f t="shared" si="290"/>
        <v>15.176969757973762</v>
      </c>
      <c r="J1491" s="13">
        <f t="shared" si="284"/>
        <v>15.111994916961464</v>
      </c>
      <c r="K1491" s="13">
        <f t="shared" si="285"/>
        <v>6.4974841012297446E-2</v>
      </c>
      <c r="L1491" s="13">
        <f t="shared" si="286"/>
        <v>0</v>
      </c>
      <c r="M1491" s="13">
        <f t="shared" si="291"/>
        <v>9.2393062093380625</v>
      </c>
      <c r="N1491" s="13">
        <f t="shared" si="287"/>
        <v>0.48429274262282257</v>
      </c>
      <c r="O1491" s="13">
        <f t="shared" si="288"/>
        <v>0.48429274262282257</v>
      </c>
      <c r="Q1491">
        <v>22.24957249949821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1.0583604677891389</v>
      </c>
      <c r="G1492" s="13">
        <f t="shared" si="282"/>
        <v>0</v>
      </c>
      <c r="H1492" s="13">
        <f t="shared" si="283"/>
        <v>1.0583604677891389</v>
      </c>
      <c r="I1492" s="16">
        <f t="shared" si="290"/>
        <v>1.1233353088014364</v>
      </c>
      <c r="J1492" s="13">
        <f t="shared" si="284"/>
        <v>1.123321592509595</v>
      </c>
      <c r="K1492" s="13">
        <f t="shared" si="285"/>
        <v>1.3716291841436856E-5</v>
      </c>
      <c r="L1492" s="13">
        <f t="shared" si="286"/>
        <v>0</v>
      </c>
      <c r="M1492" s="13">
        <f t="shared" si="291"/>
        <v>8.7550134667152406</v>
      </c>
      <c r="N1492" s="13">
        <f t="shared" si="287"/>
        <v>0.45890777807644911</v>
      </c>
      <c r="O1492" s="13">
        <f t="shared" si="288"/>
        <v>0.45890777807644911</v>
      </c>
      <c r="Q1492">
        <v>26.97818419354838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7.3686638912443492</v>
      </c>
      <c r="G1493" s="13">
        <f t="shared" si="282"/>
        <v>0</v>
      </c>
      <c r="H1493" s="13">
        <f t="shared" si="283"/>
        <v>7.3686638912443492</v>
      </c>
      <c r="I1493" s="16">
        <f t="shared" si="290"/>
        <v>7.3686776075361902</v>
      </c>
      <c r="J1493" s="13">
        <f t="shared" si="284"/>
        <v>7.36489245993707</v>
      </c>
      <c r="K1493" s="13">
        <f t="shared" si="285"/>
        <v>3.7851475991201866E-3</v>
      </c>
      <c r="L1493" s="13">
        <f t="shared" si="286"/>
        <v>0</v>
      </c>
      <c r="M1493" s="13">
        <f t="shared" si="291"/>
        <v>8.2961056886387912</v>
      </c>
      <c r="N1493" s="13">
        <f t="shared" si="287"/>
        <v>0.43485340630652464</v>
      </c>
      <c r="O1493" s="13">
        <f t="shared" si="288"/>
        <v>0.43485340630652464</v>
      </c>
      <c r="Q1493">
        <v>27.137208011678759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5.4859721288232484</v>
      </c>
      <c r="G1494" s="13">
        <f t="shared" si="282"/>
        <v>0</v>
      </c>
      <c r="H1494" s="13">
        <f t="shared" si="283"/>
        <v>5.4859721288232484</v>
      </c>
      <c r="I1494" s="16">
        <f t="shared" si="290"/>
        <v>5.4897572764223685</v>
      </c>
      <c r="J1494" s="13">
        <f t="shared" si="284"/>
        <v>5.4873273713657786</v>
      </c>
      <c r="K1494" s="13">
        <f t="shared" si="285"/>
        <v>2.4299050565899094E-3</v>
      </c>
      <c r="L1494" s="13">
        <f t="shared" si="286"/>
        <v>0</v>
      </c>
      <c r="M1494" s="13">
        <f t="shared" si="291"/>
        <v>7.8612522823322664</v>
      </c>
      <c r="N1494" s="13">
        <f t="shared" si="287"/>
        <v>0.41205988220336026</v>
      </c>
      <c r="O1494" s="13">
        <f t="shared" si="288"/>
        <v>0.41205988220336026</v>
      </c>
      <c r="Q1494">
        <v>23.965213361078671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27.391780886644611</v>
      </c>
      <c r="G1495" s="13">
        <f t="shared" si="282"/>
        <v>0</v>
      </c>
      <c r="H1495" s="13">
        <f t="shared" si="283"/>
        <v>27.391780886644611</v>
      </c>
      <c r="I1495" s="16">
        <f t="shared" si="290"/>
        <v>27.394210791701202</v>
      </c>
      <c r="J1495" s="13">
        <f t="shared" si="284"/>
        <v>26.903314989538764</v>
      </c>
      <c r="K1495" s="13">
        <f t="shared" si="285"/>
        <v>0.49089580216243789</v>
      </c>
      <c r="L1495" s="13">
        <f t="shared" si="286"/>
        <v>0</v>
      </c>
      <c r="M1495" s="13">
        <f t="shared" si="291"/>
        <v>7.449192400128906</v>
      </c>
      <c r="N1495" s="13">
        <f t="shared" si="287"/>
        <v>0.39046111645670578</v>
      </c>
      <c r="O1495" s="13">
        <f t="shared" si="288"/>
        <v>0.39046111645670578</v>
      </c>
      <c r="Q1495">
        <v>20.331262600409008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14.70800274130004</v>
      </c>
      <c r="G1496" s="13">
        <f t="shared" si="282"/>
        <v>0</v>
      </c>
      <c r="H1496" s="13">
        <f t="shared" si="283"/>
        <v>14.70800274130004</v>
      </c>
      <c r="I1496" s="16">
        <f t="shared" si="290"/>
        <v>15.198898543462478</v>
      </c>
      <c r="J1496" s="13">
        <f t="shared" si="284"/>
        <v>15.065898970752482</v>
      </c>
      <c r="K1496" s="13">
        <f t="shared" si="285"/>
        <v>0.13299957270999663</v>
      </c>
      <c r="L1496" s="13">
        <f t="shared" si="286"/>
        <v>0</v>
      </c>
      <c r="M1496" s="13">
        <f t="shared" si="291"/>
        <v>7.0587312836722003</v>
      </c>
      <c r="N1496" s="13">
        <f t="shared" si="287"/>
        <v>0.36999448393128215</v>
      </c>
      <c r="O1496" s="13">
        <f t="shared" si="288"/>
        <v>0.36999448393128215</v>
      </c>
      <c r="Q1496">
        <v>17.16807002259926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75.139520851210051</v>
      </c>
      <c r="G1497" s="13">
        <f t="shared" si="282"/>
        <v>0.36016270132030004</v>
      </c>
      <c r="H1497" s="13">
        <f t="shared" si="283"/>
        <v>74.779358149889745</v>
      </c>
      <c r="I1497" s="16">
        <f t="shared" si="290"/>
        <v>74.912357722599737</v>
      </c>
      <c r="J1497" s="13">
        <f t="shared" si="284"/>
        <v>56.380891663946493</v>
      </c>
      <c r="K1497" s="13">
        <f t="shared" si="285"/>
        <v>18.531466058653244</v>
      </c>
      <c r="L1497" s="13">
        <f t="shared" si="286"/>
        <v>9.942527998786424E-2</v>
      </c>
      <c r="M1497" s="13">
        <f t="shared" si="291"/>
        <v>6.7881620797287825</v>
      </c>
      <c r="N1497" s="13">
        <f t="shared" si="287"/>
        <v>0.35581217425584388</v>
      </c>
      <c r="O1497" s="13">
        <f t="shared" si="288"/>
        <v>0.71597487557614392</v>
      </c>
      <c r="Q1497">
        <v>13.040378522500919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65.302867010351193</v>
      </c>
      <c r="G1498" s="13">
        <f t="shared" si="282"/>
        <v>0.16342962450312284</v>
      </c>
      <c r="H1498" s="13">
        <f t="shared" si="283"/>
        <v>65.139437385848069</v>
      </c>
      <c r="I1498" s="16">
        <f t="shared" si="290"/>
        <v>83.571478164513437</v>
      </c>
      <c r="J1498" s="13">
        <f t="shared" si="284"/>
        <v>53.604050446770728</v>
      </c>
      <c r="K1498" s="13">
        <f t="shared" si="285"/>
        <v>29.967427717742709</v>
      </c>
      <c r="L1498" s="13">
        <f t="shared" si="286"/>
        <v>0.56580836633997467</v>
      </c>
      <c r="M1498" s="13">
        <f t="shared" si="291"/>
        <v>6.9981582718129136</v>
      </c>
      <c r="N1498" s="13">
        <f t="shared" si="287"/>
        <v>0.36681945440226726</v>
      </c>
      <c r="O1498" s="13">
        <f t="shared" si="288"/>
        <v>0.53024907890539008</v>
      </c>
      <c r="Q1498">
        <v>10.032203622580649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76.822808928529099</v>
      </c>
      <c r="G1499" s="13">
        <f t="shared" si="282"/>
        <v>0.393828462866681</v>
      </c>
      <c r="H1499" s="13">
        <f t="shared" si="283"/>
        <v>76.42898046566242</v>
      </c>
      <c r="I1499" s="16">
        <f t="shared" si="290"/>
        <v>105.83059981706515</v>
      </c>
      <c r="J1499" s="13">
        <f t="shared" si="284"/>
        <v>71.975071099525081</v>
      </c>
      <c r="K1499" s="13">
        <f t="shared" si="285"/>
        <v>33.855528717540068</v>
      </c>
      <c r="L1499" s="13">
        <f t="shared" si="286"/>
        <v>0.72437347860518997</v>
      </c>
      <c r="M1499" s="13">
        <f t="shared" si="291"/>
        <v>7.3557122960158363</v>
      </c>
      <c r="N1499" s="13">
        <f t="shared" si="287"/>
        <v>0.38556121001613025</v>
      </c>
      <c r="O1499" s="13">
        <f t="shared" si="288"/>
        <v>0.77938967288281125</v>
      </c>
      <c r="Q1499">
        <v>15.01928124728583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65.40984960944553</v>
      </c>
      <c r="G1500" s="13">
        <f t="shared" si="282"/>
        <v>0.1655692764850096</v>
      </c>
      <c r="H1500" s="13">
        <f t="shared" si="283"/>
        <v>65.244280332960514</v>
      </c>
      <c r="I1500" s="16">
        <f t="shared" si="290"/>
        <v>98.375435571895395</v>
      </c>
      <c r="J1500" s="13">
        <f t="shared" si="284"/>
        <v>68.893444259424584</v>
      </c>
      <c r="K1500" s="13">
        <f t="shared" si="285"/>
        <v>29.481991312470811</v>
      </c>
      <c r="L1500" s="13">
        <f t="shared" si="286"/>
        <v>0.54601122678429626</v>
      </c>
      <c r="M1500" s="13">
        <f t="shared" si="291"/>
        <v>7.5161623127840027</v>
      </c>
      <c r="N1500" s="13">
        <f t="shared" si="287"/>
        <v>0.39397144958541713</v>
      </c>
      <c r="O1500" s="13">
        <f t="shared" si="288"/>
        <v>0.55954072607042671</v>
      </c>
      <c r="Q1500">
        <v>14.77349211114602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2.3062773115360051</v>
      </c>
      <c r="G1501" s="13">
        <f t="shared" si="282"/>
        <v>0</v>
      </c>
      <c r="H1501" s="13">
        <f t="shared" si="283"/>
        <v>2.3062773115360051</v>
      </c>
      <c r="I1501" s="16">
        <f t="shared" si="290"/>
        <v>31.242257397222517</v>
      </c>
      <c r="J1501" s="13">
        <f t="shared" si="284"/>
        <v>30.199356979810403</v>
      </c>
      <c r="K1501" s="13">
        <f t="shared" si="285"/>
        <v>1.0429004174121133</v>
      </c>
      <c r="L1501" s="13">
        <f t="shared" si="286"/>
        <v>0</v>
      </c>
      <c r="M1501" s="13">
        <f t="shared" si="291"/>
        <v>7.1221908631985853</v>
      </c>
      <c r="N1501" s="13">
        <f t="shared" si="287"/>
        <v>0.37332081743708828</v>
      </c>
      <c r="O1501" s="13">
        <f t="shared" si="288"/>
        <v>0.37332081743708828</v>
      </c>
      <c r="Q1501">
        <v>17.624317735838439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2.306666667</v>
      </c>
      <c r="G1502" s="13">
        <f t="shared" si="282"/>
        <v>0</v>
      </c>
      <c r="H1502" s="13">
        <f t="shared" si="283"/>
        <v>2.306666667</v>
      </c>
      <c r="I1502" s="16">
        <f t="shared" si="290"/>
        <v>3.3495670844121133</v>
      </c>
      <c r="J1502" s="13">
        <f t="shared" si="284"/>
        <v>3.3487437182474951</v>
      </c>
      <c r="K1502" s="13">
        <f t="shared" si="285"/>
        <v>8.233661646182E-4</v>
      </c>
      <c r="L1502" s="13">
        <f t="shared" si="286"/>
        <v>0</v>
      </c>
      <c r="M1502" s="13">
        <f t="shared" si="291"/>
        <v>6.748870045761497</v>
      </c>
      <c r="N1502" s="13">
        <f t="shared" si="287"/>
        <v>0.35375262059866414</v>
      </c>
      <c r="O1502" s="13">
        <f t="shared" si="288"/>
        <v>0.35375262059866414</v>
      </c>
      <c r="Q1502">
        <v>21.128534393625671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3.2705393812097201</v>
      </c>
      <c r="G1503" s="13">
        <f t="shared" si="282"/>
        <v>0</v>
      </c>
      <c r="H1503" s="13">
        <f t="shared" si="283"/>
        <v>3.2705393812097201</v>
      </c>
      <c r="I1503" s="16">
        <f t="shared" si="290"/>
        <v>3.2713627473743383</v>
      </c>
      <c r="J1503" s="13">
        <f t="shared" si="284"/>
        <v>3.2709025403921679</v>
      </c>
      <c r="K1503" s="13">
        <f t="shared" si="285"/>
        <v>4.6020698217041911E-4</v>
      </c>
      <c r="L1503" s="13">
        <f t="shared" si="286"/>
        <v>0</v>
      </c>
      <c r="M1503" s="13">
        <f t="shared" si="291"/>
        <v>6.3951174251628329</v>
      </c>
      <c r="N1503" s="13">
        <f t="shared" si="287"/>
        <v>0.3352101215237242</v>
      </c>
      <c r="O1503" s="13">
        <f t="shared" si="288"/>
        <v>0.3352101215237242</v>
      </c>
      <c r="Q1503">
        <v>24.762107035832582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1.0079110209172</v>
      </c>
      <c r="G1504" s="13">
        <f t="shared" si="282"/>
        <v>0</v>
      </c>
      <c r="H1504" s="13">
        <f t="shared" si="283"/>
        <v>1.0079110209172</v>
      </c>
      <c r="I1504" s="16">
        <f t="shared" si="290"/>
        <v>1.0083712278993704</v>
      </c>
      <c r="J1504" s="13">
        <f t="shared" si="284"/>
        <v>1.0083600706805917</v>
      </c>
      <c r="K1504" s="13">
        <f t="shared" si="285"/>
        <v>1.1157218778645728E-5</v>
      </c>
      <c r="L1504" s="13">
        <f t="shared" si="286"/>
        <v>0</v>
      </c>
      <c r="M1504" s="13">
        <f t="shared" si="291"/>
        <v>6.0599073036391085</v>
      </c>
      <c r="N1504" s="13">
        <f t="shared" si="287"/>
        <v>0.31763955665343352</v>
      </c>
      <c r="O1504" s="13">
        <f t="shared" si="288"/>
        <v>0.31763955665343352</v>
      </c>
      <c r="Q1504">
        <v>26.12528833815956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2.5786864768710971</v>
      </c>
      <c r="G1505" s="13">
        <f t="shared" si="282"/>
        <v>0</v>
      </c>
      <c r="H1505" s="13">
        <f t="shared" si="283"/>
        <v>2.5786864768710971</v>
      </c>
      <c r="I1505" s="16">
        <f t="shared" si="290"/>
        <v>2.5786976340898757</v>
      </c>
      <c r="J1505" s="13">
        <f t="shared" si="284"/>
        <v>2.5785431962892083</v>
      </c>
      <c r="K1505" s="13">
        <f t="shared" si="285"/>
        <v>1.5443780066748403E-4</v>
      </c>
      <c r="L1505" s="13">
        <f t="shared" si="286"/>
        <v>0</v>
      </c>
      <c r="M1505" s="13">
        <f t="shared" si="291"/>
        <v>5.7422677469856751</v>
      </c>
      <c r="N1505" s="13">
        <f t="shared" si="287"/>
        <v>0.30098998053031356</v>
      </c>
      <c r="O1505" s="13">
        <f t="shared" si="288"/>
        <v>0.30098998053031356</v>
      </c>
      <c r="Q1505">
        <v>27.50178919354838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11.16072335148244</v>
      </c>
      <c r="G1506" s="13">
        <f t="shared" si="282"/>
        <v>0</v>
      </c>
      <c r="H1506" s="13">
        <f t="shared" si="283"/>
        <v>11.16072335148244</v>
      </c>
      <c r="I1506" s="16">
        <f t="shared" si="290"/>
        <v>11.160877789283107</v>
      </c>
      <c r="J1506" s="13">
        <f t="shared" si="284"/>
        <v>11.144732772142161</v>
      </c>
      <c r="K1506" s="13">
        <f t="shared" si="285"/>
        <v>1.6145017140946294E-2</v>
      </c>
      <c r="L1506" s="13">
        <f t="shared" si="286"/>
        <v>0</v>
      </c>
      <c r="M1506" s="13">
        <f t="shared" si="291"/>
        <v>5.4412777664553618</v>
      </c>
      <c r="N1506" s="13">
        <f t="shared" si="287"/>
        <v>0.28521311808303479</v>
      </c>
      <c r="O1506" s="13">
        <f t="shared" si="288"/>
        <v>0.28521311808303479</v>
      </c>
      <c r="Q1506">
        <v>25.639564265149641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63.259654461102507</v>
      </c>
      <c r="G1507" s="13">
        <f t="shared" si="282"/>
        <v>0.12256537351814913</v>
      </c>
      <c r="H1507" s="13">
        <f t="shared" si="283"/>
        <v>63.137089087584357</v>
      </c>
      <c r="I1507" s="16">
        <f t="shared" si="290"/>
        <v>63.1532341047253</v>
      </c>
      <c r="J1507" s="13">
        <f t="shared" si="284"/>
        <v>56.525483878140328</v>
      </c>
      <c r="K1507" s="13">
        <f t="shared" si="285"/>
        <v>6.6277502265849719</v>
      </c>
      <c r="L1507" s="13">
        <f t="shared" si="286"/>
        <v>0</v>
      </c>
      <c r="M1507" s="13">
        <f t="shared" si="291"/>
        <v>5.1560646483723271</v>
      </c>
      <c r="N1507" s="13">
        <f t="shared" si="287"/>
        <v>0.27026322465393332</v>
      </c>
      <c r="O1507" s="13">
        <f t="shared" si="288"/>
        <v>0.39282859817208243</v>
      </c>
      <c r="Q1507">
        <v>18.652479107142359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85.393019679492014</v>
      </c>
      <c r="G1508" s="13">
        <f t="shared" si="282"/>
        <v>0.56523267788593923</v>
      </c>
      <c r="H1508" s="13">
        <f t="shared" si="283"/>
        <v>84.827787001606069</v>
      </c>
      <c r="I1508" s="16">
        <f t="shared" si="290"/>
        <v>91.455537228191048</v>
      </c>
      <c r="J1508" s="13">
        <f t="shared" si="284"/>
        <v>65.896899771342206</v>
      </c>
      <c r="K1508" s="13">
        <f t="shared" si="285"/>
        <v>25.558637456848842</v>
      </c>
      <c r="L1508" s="13">
        <f t="shared" si="286"/>
        <v>0.3860084273186225</v>
      </c>
      <c r="M1508" s="13">
        <f t="shared" si="291"/>
        <v>5.2718098510370162</v>
      </c>
      <c r="N1508" s="13">
        <f t="shared" si="287"/>
        <v>0.27633019119599495</v>
      </c>
      <c r="O1508" s="13">
        <f t="shared" si="288"/>
        <v>0.84156286908193412</v>
      </c>
      <c r="Q1508">
        <v>14.55108731265603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76.652092370059052</v>
      </c>
      <c r="G1509" s="13">
        <f t="shared" si="282"/>
        <v>0.39041413169728001</v>
      </c>
      <c r="H1509" s="13">
        <f t="shared" si="283"/>
        <v>76.261678238361768</v>
      </c>
      <c r="I1509" s="16">
        <f t="shared" si="290"/>
        <v>101.43430726789198</v>
      </c>
      <c r="J1509" s="13">
        <f t="shared" si="284"/>
        <v>61.532502627078188</v>
      </c>
      <c r="K1509" s="13">
        <f t="shared" si="285"/>
        <v>39.901804640813793</v>
      </c>
      <c r="L1509" s="13">
        <f t="shared" si="286"/>
        <v>0.97095360103779493</v>
      </c>
      <c r="M1509" s="13">
        <f t="shared" si="291"/>
        <v>5.9664332608788166</v>
      </c>
      <c r="N1509" s="13">
        <f t="shared" si="287"/>
        <v>0.31273996792818137</v>
      </c>
      <c r="O1509" s="13">
        <f t="shared" si="288"/>
        <v>0.70315409962546138</v>
      </c>
      <c r="Q1509">
        <v>11.556726356901301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69.912000788037858</v>
      </c>
      <c r="G1510" s="13">
        <f t="shared" si="282"/>
        <v>0.25561230005685615</v>
      </c>
      <c r="H1510" s="13">
        <f t="shared" si="283"/>
        <v>69.656388487981005</v>
      </c>
      <c r="I1510" s="16">
        <f t="shared" si="290"/>
        <v>108.58723952775701</v>
      </c>
      <c r="J1510" s="13">
        <f t="shared" si="284"/>
        <v>57.347764597585886</v>
      </c>
      <c r="K1510" s="13">
        <f t="shared" si="285"/>
        <v>51.23947493017112</v>
      </c>
      <c r="L1510" s="13">
        <f t="shared" si="286"/>
        <v>1.4333281541555345</v>
      </c>
      <c r="M1510" s="13">
        <f t="shared" si="291"/>
        <v>7.0870214471061699</v>
      </c>
      <c r="N1510" s="13">
        <f t="shared" si="287"/>
        <v>0.37147735726919984</v>
      </c>
      <c r="O1510" s="13">
        <f t="shared" si="288"/>
        <v>0.62708965732605604</v>
      </c>
      <c r="Q1510">
        <v>9.521187622580646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92.669810609877416</v>
      </c>
      <c r="G1511" s="13">
        <f t="shared" si="282"/>
        <v>0.71076849649364737</v>
      </c>
      <c r="H1511" s="13">
        <f t="shared" si="283"/>
        <v>91.959042113383774</v>
      </c>
      <c r="I1511" s="16">
        <f t="shared" si="290"/>
        <v>141.76518888939935</v>
      </c>
      <c r="J1511" s="13">
        <f t="shared" si="284"/>
        <v>62.559034283240884</v>
      </c>
      <c r="K1511" s="13">
        <f t="shared" si="285"/>
        <v>79.206154606158464</v>
      </c>
      <c r="L1511" s="13">
        <f t="shared" si="286"/>
        <v>2.5738694370952957</v>
      </c>
      <c r="M1511" s="13">
        <f t="shared" si="291"/>
        <v>9.2894135269322664</v>
      </c>
      <c r="N1511" s="13">
        <f t="shared" si="287"/>
        <v>0.48691919635358472</v>
      </c>
      <c r="O1511" s="13">
        <f t="shared" si="288"/>
        <v>1.1976876928472322</v>
      </c>
      <c r="Q1511">
        <v>9.9986226952169481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24.145786574841001</v>
      </c>
      <c r="G1512" s="13">
        <f t="shared" si="282"/>
        <v>0</v>
      </c>
      <c r="H1512" s="13">
        <f t="shared" si="283"/>
        <v>24.145786574841001</v>
      </c>
      <c r="I1512" s="16">
        <f t="shared" si="290"/>
        <v>100.77807174390416</v>
      </c>
      <c r="J1512" s="13">
        <f t="shared" si="284"/>
        <v>72.7027240160226</v>
      </c>
      <c r="K1512" s="13">
        <f t="shared" si="285"/>
        <v>28.075347727881564</v>
      </c>
      <c r="L1512" s="13">
        <f t="shared" si="286"/>
        <v>0.48864527926411522</v>
      </c>
      <c r="M1512" s="13">
        <f t="shared" si="291"/>
        <v>9.2911396098427979</v>
      </c>
      <c r="N1512" s="13">
        <f t="shared" si="287"/>
        <v>0.48700967169965464</v>
      </c>
      <c r="O1512" s="13">
        <f t="shared" si="288"/>
        <v>0.48700967169965464</v>
      </c>
      <c r="Q1512">
        <v>15.97919753782293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3.2472621846783638</v>
      </c>
      <c r="G1513" s="13">
        <f t="shared" si="282"/>
        <v>0</v>
      </c>
      <c r="H1513" s="13">
        <f t="shared" si="283"/>
        <v>3.2472621846783638</v>
      </c>
      <c r="I1513" s="16">
        <f t="shared" si="290"/>
        <v>30.83396463329581</v>
      </c>
      <c r="J1513" s="13">
        <f t="shared" si="284"/>
        <v>29.919938998976406</v>
      </c>
      <c r="K1513" s="13">
        <f t="shared" si="285"/>
        <v>0.91402563431940465</v>
      </c>
      <c r="L1513" s="13">
        <f t="shared" si="286"/>
        <v>0</v>
      </c>
      <c r="M1513" s="13">
        <f t="shared" si="291"/>
        <v>8.8041299381431433</v>
      </c>
      <c r="N1513" s="13">
        <f t="shared" si="287"/>
        <v>0.461482295049567</v>
      </c>
      <c r="O1513" s="13">
        <f t="shared" si="288"/>
        <v>0.461482295049567</v>
      </c>
      <c r="Q1513">
        <v>18.31967281762179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33.352847313785333</v>
      </c>
      <c r="G1514" s="13">
        <f t="shared" si="282"/>
        <v>0</v>
      </c>
      <c r="H1514" s="13">
        <f t="shared" si="283"/>
        <v>33.352847313785333</v>
      </c>
      <c r="I1514" s="16">
        <f t="shared" si="290"/>
        <v>34.266872948104734</v>
      </c>
      <c r="J1514" s="13">
        <f t="shared" si="284"/>
        <v>33.379419081715618</v>
      </c>
      <c r="K1514" s="13">
        <f t="shared" si="285"/>
        <v>0.88745386638911583</v>
      </c>
      <c r="L1514" s="13">
        <f t="shared" si="286"/>
        <v>0</v>
      </c>
      <c r="M1514" s="13">
        <f t="shared" si="291"/>
        <v>8.3426476430935761</v>
      </c>
      <c r="N1514" s="13">
        <f t="shared" si="287"/>
        <v>0.43729297592996164</v>
      </c>
      <c r="O1514" s="13">
        <f t="shared" si="288"/>
        <v>0.43729297592996164</v>
      </c>
      <c r="Q1514">
        <v>20.805346663265951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0.264435300699499</v>
      </c>
      <c r="G1515" s="13">
        <f t="shared" si="282"/>
        <v>0</v>
      </c>
      <c r="H1515" s="13">
        <f t="shared" si="283"/>
        <v>0.264435300699499</v>
      </c>
      <c r="I1515" s="16">
        <f t="shared" si="290"/>
        <v>1.1518891670886149</v>
      </c>
      <c r="J1515" s="13">
        <f t="shared" si="284"/>
        <v>1.1518646858578128</v>
      </c>
      <c r="K1515" s="13">
        <f t="shared" si="285"/>
        <v>2.448123080212028E-5</v>
      </c>
      <c r="L1515" s="13">
        <f t="shared" si="286"/>
        <v>0</v>
      </c>
      <c r="M1515" s="13">
        <f t="shared" si="291"/>
        <v>7.9053546671636141</v>
      </c>
      <c r="N1515" s="13">
        <f t="shared" si="287"/>
        <v>0.4143715779543457</v>
      </c>
      <c r="O1515" s="13">
        <f t="shared" si="288"/>
        <v>0.4143715779543457</v>
      </c>
      <c r="Q1515">
        <v>23.351314923672739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4.7878859624823322</v>
      </c>
      <c r="G1516" s="13">
        <f t="shared" si="282"/>
        <v>0</v>
      </c>
      <c r="H1516" s="13">
        <f t="shared" si="283"/>
        <v>4.7878859624823322</v>
      </c>
      <c r="I1516" s="16">
        <f t="shared" si="290"/>
        <v>4.7879104437131339</v>
      </c>
      <c r="J1516" s="13">
        <f t="shared" si="284"/>
        <v>4.7869403952012934</v>
      </c>
      <c r="K1516" s="13">
        <f t="shared" si="285"/>
        <v>9.7004851184046004E-4</v>
      </c>
      <c r="L1516" s="13">
        <f t="shared" si="286"/>
        <v>0</v>
      </c>
      <c r="M1516" s="13">
        <f t="shared" si="291"/>
        <v>7.4909830892092684</v>
      </c>
      <c r="N1516" s="13">
        <f t="shared" si="287"/>
        <v>0.39265164104505323</v>
      </c>
      <c r="O1516" s="13">
        <f t="shared" si="288"/>
        <v>0.39265164104505323</v>
      </c>
      <c r="Q1516">
        <v>27.63850619354838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2.9831346694804259</v>
      </c>
      <c r="G1517" s="13">
        <f t="shared" si="282"/>
        <v>0</v>
      </c>
      <c r="H1517" s="13">
        <f t="shared" si="283"/>
        <v>2.9831346694804259</v>
      </c>
      <c r="I1517" s="16">
        <f t="shared" si="290"/>
        <v>2.9841047179922664</v>
      </c>
      <c r="J1517" s="13">
        <f t="shared" si="284"/>
        <v>2.9838147935499757</v>
      </c>
      <c r="K1517" s="13">
        <f t="shared" si="285"/>
        <v>2.8992444229070102E-4</v>
      </c>
      <c r="L1517" s="13">
        <f t="shared" si="286"/>
        <v>0</v>
      </c>
      <c r="M1517" s="13">
        <f t="shared" si="291"/>
        <v>7.098331448164215</v>
      </c>
      <c r="N1517" s="13">
        <f t="shared" si="287"/>
        <v>0.37207018873374553</v>
      </c>
      <c r="O1517" s="13">
        <f t="shared" si="288"/>
        <v>0.37207018873374553</v>
      </c>
      <c r="Q1517">
        <v>26.1052135746713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9.9321695884597681</v>
      </c>
      <c r="G1518" s="13">
        <f t="shared" si="282"/>
        <v>0</v>
      </c>
      <c r="H1518" s="13">
        <f t="shared" si="283"/>
        <v>9.9321695884597681</v>
      </c>
      <c r="I1518" s="16">
        <f t="shared" si="290"/>
        <v>9.9324595129020583</v>
      </c>
      <c r="J1518" s="13">
        <f t="shared" si="284"/>
        <v>9.9193685158982259</v>
      </c>
      <c r="K1518" s="13">
        <f t="shared" si="285"/>
        <v>1.3090997003832427E-2</v>
      </c>
      <c r="L1518" s="13">
        <f t="shared" si="286"/>
        <v>0</v>
      </c>
      <c r="M1518" s="13">
        <f t="shared" si="291"/>
        <v>6.7262612594304692</v>
      </c>
      <c r="N1518" s="13">
        <f t="shared" si="287"/>
        <v>0.35256754556255804</v>
      </c>
      <c r="O1518" s="13">
        <f t="shared" si="288"/>
        <v>0.35256754556255804</v>
      </c>
      <c r="Q1518">
        <v>24.633275483853371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8.594711803447149</v>
      </c>
      <c r="G1519" s="13">
        <f t="shared" si="282"/>
        <v>0</v>
      </c>
      <c r="H1519" s="13">
        <f t="shared" si="283"/>
        <v>8.594711803447149</v>
      </c>
      <c r="I1519" s="16">
        <f t="shared" si="290"/>
        <v>8.6078028004509815</v>
      </c>
      <c r="J1519" s="13">
        <f t="shared" si="284"/>
        <v>8.5961210283790219</v>
      </c>
      <c r="K1519" s="13">
        <f t="shared" si="285"/>
        <v>1.1681772071959529E-2</v>
      </c>
      <c r="L1519" s="13">
        <f t="shared" si="286"/>
        <v>0</v>
      </c>
      <c r="M1519" s="13">
        <f t="shared" si="291"/>
        <v>6.3736937138679108</v>
      </c>
      <c r="N1519" s="13">
        <f t="shared" si="287"/>
        <v>0.33408716405645345</v>
      </c>
      <c r="O1519" s="13">
        <f t="shared" si="288"/>
        <v>0.33408716405645345</v>
      </c>
      <c r="Q1519">
        <v>22.384555484076991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38.207566430779913</v>
      </c>
      <c r="G1520" s="13">
        <f t="shared" si="282"/>
        <v>0</v>
      </c>
      <c r="H1520" s="13">
        <f t="shared" si="283"/>
        <v>38.207566430779913</v>
      </c>
      <c r="I1520" s="16">
        <f t="shared" si="290"/>
        <v>38.219248202851873</v>
      </c>
      <c r="J1520" s="13">
        <f t="shared" si="284"/>
        <v>36.047985456625028</v>
      </c>
      <c r="K1520" s="13">
        <f t="shared" si="285"/>
        <v>2.1712627462268443</v>
      </c>
      <c r="L1520" s="13">
        <f t="shared" si="286"/>
        <v>0</v>
      </c>
      <c r="M1520" s="13">
        <f t="shared" si="291"/>
        <v>6.0396065498114577</v>
      </c>
      <c r="N1520" s="13">
        <f t="shared" si="287"/>
        <v>0.31657546076508997</v>
      </c>
      <c r="O1520" s="13">
        <f t="shared" si="288"/>
        <v>0.31657546076508997</v>
      </c>
      <c r="Q1520">
        <v>16.4479027304379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6.7789244863412712</v>
      </c>
      <c r="G1521" s="13">
        <f t="shared" si="282"/>
        <v>0</v>
      </c>
      <c r="H1521" s="13">
        <f t="shared" si="283"/>
        <v>6.7789244863412712</v>
      </c>
      <c r="I1521" s="16">
        <f t="shared" si="290"/>
        <v>8.9501872325681155</v>
      </c>
      <c r="J1521" s="13">
        <f t="shared" si="284"/>
        <v>8.9015067154751417</v>
      </c>
      <c r="K1521" s="13">
        <f t="shared" si="285"/>
        <v>4.868051709297383E-2</v>
      </c>
      <c r="L1521" s="13">
        <f t="shared" si="286"/>
        <v>0</v>
      </c>
      <c r="M1521" s="13">
        <f t="shared" si="291"/>
        <v>5.7230310890463674</v>
      </c>
      <c r="N1521" s="13">
        <f t="shared" si="287"/>
        <v>0.29998166089881262</v>
      </c>
      <c r="O1521" s="13">
        <f t="shared" si="288"/>
        <v>0.29998166089881262</v>
      </c>
      <c r="Q1521">
        <v>13.01245927211273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63.973593237346783</v>
      </c>
      <c r="G1522" s="13">
        <f t="shared" si="282"/>
        <v>0.13684414904303466</v>
      </c>
      <c r="H1522" s="13">
        <f t="shared" si="283"/>
        <v>63.836749088303748</v>
      </c>
      <c r="I1522" s="16">
        <f t="shared" si="290"/>
        <v>63.885429605396723</v>
      </c>
      <c r="J1522" s="13">
        <f t="shared" si="284"/>
        <v>51.247151494378286</v>
      </c>
      <c r="K1522" s="13">
        <f t="shared" si="285"/>
        <v>12.638278111018437</v>
      </c>
      <c r="L1522" s="13">
        <f t="shared" si="286"/>
        <v>0</v>
      </c>
      <c r="M1522" s="13">
        <f t="shared" si="291"/>
        <v>5.4230494281475545</v>
      </c>
      <c r="N1522" s="13">
        <f t="shared" si="287"/>
        <v>0.28425765110829349</v>
      </c>
      <c r="O1522" s="13">
        <f t="shared" si="288"/>
        <v>0.42110180015132814</v>
      </c>
      <c r="Q1522">
        <v>13.07461062258065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18.199510110969271</v>
      </c>
      <c r="G1523" s="13">
        <f t="shared" si="282"/>
        <v>0</v>
      </c>
      <c r="H1523" s="13">
        <f t="shared" si="283"/>
        <v>18.199510110969271</v>
      </c>
      <c r="I1523" s="16">
        <f t="shared" si="290"/>
        <v>30.837788221987708</v>
      </c>
      <c r="J1523" s="13">
        <f t="shared" si="284"/>
        <v>29.234670582723012</v>
      </c>
      <c r="K1523" s="13">
        <f t="shared" si="285"/>
        <v>1.6031176392646955</v>
      </c>
      <c r="L1523" s="13">
        <f t="shared" si="286"/>
        <v>0</v>
      </c>
      <c r="M1523" s="13">
        <f t="shared" si="291"/>
        <v>5.1387917770392608</v>
      </c>
      <c r="N1523" s="13">
        <f t="shared" si="287"/>
        <v>0.2693578399809578</v>
      </c>
      <c r="O1523" s="13">
        <f t="shared" si="288"/>
        <v>0.2693578399809578</v>
      </c>
      <c r="Q1523">
        <v>14.06219468915698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0.2126538726293688</v>
      </c>
      <c r="G1524" s="13">
        <f t="shared" si="282"/>
        <v>0</v>
      </c>
      <c r="H1524" s="13">
        <f t="shared" si="283"/>
        <v>0.2126538726293688</v>
      </c>
      <c r="I1524" s="16">
        <f t="shared" si="290"/>
        <v>1.8157715118940643</v>
      </c>
      <c r="J1524" s="13">
        <f t="shared" si="284"/>
        <v>1.8155794817465056</v>
      </c>
      <c r="K1524" s="13">
        <f t="shared" si="285"/>
        <v>1.9203014755864167E-4</v>
      </c>
      <c r="L1524" s="13">
        <f t="shared" si="286"/>
        <v>0</v>
      </c>
      <c r="M1524" s="13">
        <f t="shared" si="291"/>
        <v>4.8694339370583029</v>
      </c>
      <c r="N1524" s="13">
        <f t="shared" si="287"/>
        <v>0.25523902584970898</v>
      </c>
      <c r="O1524" s="13">
        <f t="shared" si="288"/>
        <v>0.25523902584970898</v>
      </c>
      <c r="Q1524">
        <v>18.43797894993148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42.093499130464608</v>
      </c>
      <c r="G1525" s="13">
        <f t="shared" si="282"/>
        <v>0</v>
      </c>
      <c r="H1525" s="13">
        <f t="shared" si="283"/>
        <v>42.093499130464608</v>
      </c>
      <c r="I1525" s="16">
        <f t="shared" si="290"/>
        <v>42.093691160612167</v>
      </c>
      <c r="J1525" s="13">
        <f t="shared" si="284"/>
        <v>39.25677770289122</v>
      </c>
      <c r="K1525" s="13">
        <f t="shared" si="285"/>
        <v>2.8369134577209465</v>
      </c>
      <c r="L1525" s="13">
        <f t="shared" si="286"/>
        <v>0</v>
      </c>
      <c r="M1525" s="13">
        <f t="shared" si="291"/>
        <v>4.6141949112085943</v>
      </c>
      <c r="N1525" s="13">
        <f t="shared" si="287"/>
        <v>0.241860271530667</v>
      </c>
      <c r="O1525" s="13">
        <f t="shared" si="288"/>
        <v>0.241860271530667</v>
      </c>
      <c r="Q1525">
        <v>16.484624424502151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1.054025109097142</v>
      </c>
      <c r="G1526" s="13">
        <f t="shared" si="282"/>
        <v>0</v>
      </c>
      <c r="H1526" s="13">
        <f t="shared" si="283"/>
        <v>1.054025109097142</v>
      </c>
      <c r="I1526" s="16">
        <f t="shared" si="290"/>
        <v>3.8909385668180887</v>
      </c>
      <c r="J1526" s="13">
        <f t="shared" si="284"/>
        <v>3.8895076686776155</v>
      </c>
      <c r="K1526" s="13">
        <f t="shared" si="285"/>
        <v>1.4308981404731469E-3</v>
      </c>
      <c r="L1526" s="13">
        <f t="shared" si="286"/>
        <v>0</v>
      </c>
      <c r="M1526" s="13">
        <f t="shared" si="291"/>
        <v>4.372334639677927</v>
      </c>
      <c r="N1526" s="13">
        <f t="shared" si="287"/>
        <v>0.22918278562672498</v>
      </c>
      <c r="O1526" s="13">
        <f t="shared" si="288"/>
        <v>0.22918278562672498</v>
      </c>
      <c r="Q1526">
        <v>20.398320290616329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1.1224010424056781</v>
      </c>
      <c r="G1527" s="13">
        <f t="shared" si="282"/>
        <v>0</v>
      </c>
      <c r="H1527" s="13">
        <f t="shared" si="283"/>
        <v>1.1224010424056781</v>
      </c>
      <c r="I1527" s="16">
        <f t="shared" si="290"/>
        <v>1.1238319405461512</v>
      </c>
      <c r="J1527" s="13">
        <f t="shared" si="284"/>
        <v>1.1238033925334951</v>
      </c>
      <c r="K1527" s="13">
        <f t="shared" si="285"/>
        <v>2.8548012656059996E-5</v>
      </c>
      <c r="L1527" s="13">
        <f t="shared" si="286"/>
        <v>0</v>
      </c>
      <c r="M1527" s="13">
        <f t="shared" si="291"/>
        <v>4.1431518540512018</v>
      </c>
      <c r="N1527" s="13">
        <f t="shared" si="287"/>
        <v>0.21716981005276603</v>
      </c>
      <c r="O1527" s="13">
        <f t="shared" si="288"/>
        <v>0.21716981005276603</v>
      </c>
      <c r="Q1527">
        <v>21.735872160094559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0.43333333299999999</v>
      </c>
      <c r="G1528" s="13">
        <f t="shared" si="282"/>
        <v>0</v>
      </c>
      <c r="H1528" s="13">
        <f t="shared" si="283"/>
        <v>0.43333333299999999</v>
      </c>
      <c r="I1528" s="16">
        <f t="shared" si="290"/>
        <v>0.43336188101265605</v>
      </c>
      <c r="J1528" s="13">
        <f t="shared" si="284"/>
        <v>0.43336082202339637</v>
      </c>
      <c r="K1528" s="13">
        <f t="shared" si="285"/>
        <v>1.0589892596724049E-6</v>
      </c>
      <c r="L1528" s="13">
        <f t="shared" si="286"/>
        <v>0</v>
      </c>
      <c r="M1528" s="13">
        <f t="shared" si="291"/>
        <v>3.9259820439984359</v>
      </c>
      <c r="N1528" s="13">
        <f t="shared" si="287"/>
        <v>0.20578651345642274</v>
      </c>
      <c r="O1528" s="13">
        <f t="shared" si="288"/>
        <v>0.20578651345642274</v>
      </c>
      <c r="Q1528">
        <v>24.8367453769511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4.7941019697912757E-2</v>
      </c>
      <c r="G1529" s="13">
        <f t="shared" si="282"/>
        <v>0</v>
      </c>
      <c r="H1529" s="13">
        <f t="shared" si="283"/>
        <v>4.7941019697912757E-2</v>
      </c>
      <c r="I1529" s="16">
        <f t="shared" si="290"/>
        <v>4.7942078687172429E-2</v>
      </c>
      <c r="J1529" s="13">
        <f t="shared" si="284"/>
        <v>4.7942077475135951E-2</v>
      </c>
      <c r="K1529" s="13">
        <f t="shared" si="285"/>
        <v>1.2120364781265103E-9</v>
      </c>
      <c r="L1529" s="13">
        <f t="shared" si="286"/>
        <v>0</v>
      </c>
      <c r="M1529" s="13">
        <f t="shared" si="291"/>
        <v>3.7201955305420134</v>
      </c>
      <c r="N1529" s="13">
        <f t="shared" si="287"/>
        <v>0.19499989022535447</v>
      </c>
      <c r="O1529" s="13">
        <f t="shared" si="288"/>
        <v>0.19499989022535447</v>
      </c>
      <c r="Q1529">
        <v>26.047560193548389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2.2456221900708782</v>
      </c>
      <c r="G1530" s="13">
        <f t="shared" si="282"/>
        <v>0</v>
      </c>
      <c r="H1530" s="13">
        <f t="shared" si="283"/>
        <v>2.2456221900708782</v>
      </c>
      <c r="I1530" s="16">
        <f t="shared" si="290"/>
        <v>2.2456221912829148</v>
      </c>
      <c r="J1530" s="13">
        <f t="shared" si="284"/>
        <v>2.2455023448641502</v>
      </c>
      <c r="K1530" s="13">
        <f t="shared" si="285"/>
        <v>1.1984641876461311E-4</v>
      </c>
      <c r="L1530" s="13">
        <f t="shared" si="286"/>
        <v>0</v>
      </c>
      <c r="M1530" s="13">
        <f t="shared" si="291"/>
        <v>3.5251956403166589</v>
      </c>
      <c r="N1530" s="13">
        <f t="shared" si="287"/>
        <v>0.18477866478821725</v>
      </c>
      <c r="O1530" s="13">
        <f t="shared" si="288"/>
        <v>0.18477866478821725</v>
      </c>
      <c r="Q1530">
        <v>26.326384428318079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33.895664679435328</v>
      </c>
      <c r="G1531" s="13">
        <f t="shared" si="282"/>
        <v>0</v>
      </c>
      <c r="H1531" s="13">
        <f t="shared" si="283"/>
        <v>33.895664679435328</v>
      </c>
      <c r="I1531" s="16">
        <f t="shared" si="290"/>
        <v>33.89578452585409</v>
      </c>
      <c r="J1531" s="13">
        <f t="shared" si="284"/>
        <v>33.036945238552335</v>
      </c>
      <c r="K1531" s="13">
        <f t="shared" si="285"/>
        <v>0.85883928730175541</v>
      </c>
      <c r="L1531" s="13">
        <f t="shared" si="286"/>
        <v>0</v>
      </c>
      <c r="M1531" s="13">
        <f t="shared" si="291"/>
        <v>3.3404169755284414</v>
      </c>
      <c r="N1531" s="13">
        <f t="shared" si="287"/>
        <v>0.1750932009318483</v>
      </c>
      <c r="O1531" s="13">
        <f t="shared" si="288"/>
        <v>0.1750932009318483</v>
      </c>
      <c r="Q1531">
        <v>20.812242600682541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2.221912846813582</v>
      </c>
      <c r="G1532" s="13">
        <f t="shared" si="282"/>
        <v>0</v>
      </c>
      <c r="H1532" s="13">
        <f t="shared" si="283"/>
        <v>2.221912846813582</v>
      </c>
      <c r="I1532" s="16">
        <f t="shared" si="290"/>
        <v>3.0807521341153374</v>
      </c>
      <c r="J1532" s="13">
        <f t="shared" si="284"/>
        <v>3.0797931466927349</v>
      </c>
      <c r="K1532" s="13">
        <f t="shared" si="285"/>
        <v>9.5898742260258629E-4</v>
      </c>
      <c r="L1532" s="13">
        <f t="shared" si="286"/>
        <v>0</v>
      </c>
      <c r="M1532" s="13">
        <f t="shared" si="291"/>
        <v>3.165323774596593</v>
      </c>
      <c r="N1532" s="13">
        <f t="shared" si="287"/>
        <v>0.16591541587173295</v>
      </c>
      <c r="O1532" s="13">
        <f t="shared" si="288"/>
        <v>0.16591541587173295</v>
      </c>
      <c r="Q1532">
        <v>18.278594790213099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3.6929691013896568</v>
      </c>
      <c r="G1533" s="13">
        <f t="shared" si="282"/>
        <v>0</v>
      </c>
      <c r="H1533" s="13">
        <f t="shared" si="283"/>
        <v>3.6929691013896568</v>
      </c>
      <c r="I1533" s="16">
        <f t="shared" si="290"/>
        <v>3.6939280888122594</v>
      </c>
      <c r="J1533" s="13">
        <f t="shared" si="284"/>
        <v>3.6903835698717713</v>
      </c>
      <c r="K1533" s="13">
        <f t="shared" si="285"/>
        <v>3.5445189404881283E-3</v>
      </c>
      <c r="L1533" s="13">
        <f t="shared" si="286"/>
        <v>0</v>
      </c>
      <c r="M1533" s="13">
        <f t="shared" si="291"/>
        <v>2.9994083587248599</v>
      </c>
      <c r="N1533" s="13">
        <f t="shared" si="287"/>
        <v>0.15721869882660272</v>
      </c>
      <c r="O1533" s="13">
        <f t="shared" si="288"/>
        <v>0.15721869882660272</v>
      </c>
      <c r="Q1533">
        <v>12.805545315873481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32.055615578123557</v>
      </c>
      <c r="G1534" s="13">
        <f t="shared" si="282"/>
        <v>0</v>
      </c>
      <c r="H1534" s="13">
        <f t="shared" si="283"/>
        <v>32.055615578123557</v>
      </c>
      <c r="I1534" s="16">
        <f t="shared" si="290"/>
        <v>32.059160097064044</v>
      </c>
      <c r="J1534" s="13">
        <f t="shared" si="284"/>
        <v>29.698914938364226</v>
      </c>
      <c r="K1534" s="13">
        <f t="shared" si="285"/>
        <v>2.3602451586998185</v>
      </c>
      <c r="L1534" s="13">
        <f t="shared" si="286"/>
        <v>0</v>
      </c>
      <c r="M1534" s="13">
        <f t="shared" si="291"/>
        <v>2.8421896598982572</v>
      </c>
      <c r="N1534" s="13">
        <f t="shared" si="287"/>
        <v>0.14897783386107391</v>
      </c>
      <c r="O1534" s="13">
        <f t="shared" si="288"/>
        <v>0.14897783386107391</v>
      </c>
      <c r="Q1534">
        <v>11.833040622580651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0.47333333300000002</v>
      </c>
      <c r="G1535" s="13">
        <f t="shared" si="282"/>
        <v>0</v>
      </c>
      <c r="H1535" s="13">
        <f t="shared" si="283"/>
        <v>0.47333333300000002</v>
      </c>
      <c r="I1535" s="16">
        <f t="shared" si="290"/>
        <v>2.8335784916998188</v>
      </c>
      <c r="J1535" s="13">
        <f t="shared" si="284"/>
        <v>2.8321448687823256</v>
      </c>
      <c r="K1535" s="13">
        <f t="shared" si="285"/>
        <v>1.4336229174931603E-3</v>
      </c>
      <c r="L1535" s="13">
        <f t="shared" si="286"/>
        <v>0</v>
      </c>
      <c r="M1535" s="13">
        <f t="shared" si="291"/>
        <v>2.6932118260371833</v>
      </c>
      <c r="N1535" s="13">
        <f t="shared" si="287"/>
        <v>0.1411689267726102</v>
      </c>
      <c r="O1535" s="13">
        <f t="shared" si="288"/>
        <v>0.1411689267726102</v>
      </c>
      <c r="Q1535">
        <v>13.609920239082889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33.296026022863217</v>
      </c>
      <c r="G1536" s="13">
        <f t="shared" si="282"/>
        <v>0</v>
      </c>
      <c r="H1536" s="13">
        <f t="shared" si="283"/>
        <v>33.296026022863217</v>
      </c>
      <c r="I1536" s="16">
        <f t="shared" si="290"/>
        <v>33.297459645780712</v>
      </c>
      <c r="J1536" s="13">
        <f t="shared" si="284"/>
        <v>31.693050902114486</v>
      </c>
      <c r="K1536" s="13">
        <f t="shared" si="285"/>
        <v>1.6044087436662267</v>
      </c>
      <c r="L1536" s="13">
        <f t="shared" si="286"/>
        <v>0</v>
      </c>
      <c r="M1536" s="13">
        <f t="shared" si="291"/>
        <v>2.5520428992645732</v>
      </c>
      <c r="N1536" s="13">
        <f t="shared" si="287"/>
        <v>0.13376933581082023</v>
      </c>
      <c r="O1536" s="13">
        <f t="shared" si="288"/>
        <v>0.13376933581082023</v>
      </c>
      <c r="Q1536">
        <v>15.754395415935029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39.677050595354856</v>
      </c>
      <c r="G1537" s="13">
        <f t="shared" si="282"/>
        <v>0</v>
      </c>
      <c r="H1537" s="13">
        <f t="shared" si="283"/>
        <v>39.677050595354856</v>
      </c>
      <c r="I1537" s="16">
        <f t="shared" si="290"/>
        <v>41.281459339021083</v>
      </c>
      <c r="J1537" s="13">
        <f t="shared" si="284"/>
        <v>38.737387776890017</v>
      </c>
      <c r="K1537" s="13">
        <f t="shared" si="285"/>
        <v>2.5440715621310659</v>
      </c>
      <c r="L1537" s="13">
        <f t="shared" si="286"/>
        <v>0</v>
      </c>
      <c r="M1537" s="13">
        <f t="shared" si="291"/>
        <v>2.4182735634537531</v>
      </c>
      <c r="N1537" s="13">
        <f t="shared" si="287"/>
        <v>0.12675760602821173</v>
      </c>
      <c r="O1537" s="13">
        <f t="shared" si="288"/>
        <v>0.12675760602821173</v>
      </c>
      <c r="Q1537">
        <v>16.910158815782751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43.982331224219699</v>
      </c>
      <c r="G1538" s="13">
        <f t="shared" si="282"/>
        <v>0</v>
      </c>
      <c r="H1538" s="13">
        <f t="shared" si="283"/>
        <v>43.982331224219699</v>
      </c>
      <c r="I1538" s="16">
        <f t="shared" si="290"/>
        <v>46.526402786350765</v>
      </c>
      <c r="J1538" s="13">
        <f t="shared" si="284"/>
        <v>44.458556889198775</v>
      </c>
      <c r="K1538" s="13">
        <f t="shared" si="285"/>
        <v>2.0678458971519902</v>
      </c>
      <c r="L1538" s="13">
        <f t="shared" si="286"/>
        <v>0</v>
      </c>
      <c r="M1538" s="13">
        <f t="shared" si="291"/>
        <v>2.2915159574255415</v>
      </c>
      <c r="N1538" s="13">
        <f t="shared" si="287"/>
        <v>0.12011340707205398</v>
      </c>
      <c r="O1538" s="13">
        <f t="shared" si="288"/>
        <v>0.12011340707205398</v>
      </c>
      <c r="Q1538">
        <v>21.10638814353624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0.8461485401029335</v>
      </c>
      <c r="G1539" s="13">
        <f t="shared" si="282"/>
        <v>0</v>
      </c>
      <c r="H1539" s="13">
        <f t="shared" si="283"/>
        <v>0.8461485401029335</v>
      </c>
      <c r="I1539" s="16">
        <f t="shared" si="290"/>
        <v>2.9139944372549236</v>
      </c>
      <c r="J1539" s="13">
        <f t="shared" si="284"/>
        <v>2.9137162693325243</v>
      </c>
      <c r="K1539" s="13">
        <f t="shared" si="285"/>
        <v>2.7816792239931942E-4</v>
      </c>
      <c r="L1539" s="13">
        <f t="shared" si="286"/>
        <v>0</v>
      </c>
      <c r="M1539" s="13">
        <f t="shared" si="291"/>
        <v>2.1714025503534877</v>
      </c>
      <c r="N1539" s="13">
        <f t="shared" si="287"/>
        <v>0.11381747423697761</v>
      </c>
      <c r="O1539" s="13">
        <f t="shared" si="288"/>
        <v>0.11381747423697761</v>
      </c>
      <c r="Q1539">
        <v>25.888720804757231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0.21712279117610159</v>
      </c>
      <c r="G1540" s="13">
        <f t="shared" si="282"/>
        <v>0</v>
      </c>
      <c r="H1540" s="13">
        <f t="shared" si="283"/>
        <v>0.21712279117610159</v>
      </c>
      <c r="I1540" s="16">
        <f t="shared" si="290"/>
        <v>0.21740095909850091</v>
      </c>
      <c r="J1540" s="13">
        <f t="shared" si="284"/>
        <v>0.21740089149630698</v>
      </c>
      <c r="K1540" s="13">
        <f t="shared" si="285"/>
        <v>6.7602193926097343E-8</v>
      </c>
      <c r="L1540" s="13">
        <f t="shared" si="286"/>
        <v>0</v>
      </c>
      <c r="M1540" s="13">
        <f t="shared" si="291"/>
        <v>2.05758507611651</v>
      </c>
      <c r="N1540" s="13">
        <f t="shared" si="287"/>
        <v>0.10785155260739483</v>
      </c>
      <c r="O1540" s="13">
        <f t="shared" si="288"/>
        <v>0.10785155260739483</v>
      </c>
      <c r="Q1540">
        <v>29.826653193548381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11.311950849790451</v>
      </c>
      <c r="G1541" s="13">
        <f t="shared" si="282"/>
        <v>0</v>
      </c>
      <c r="H1541" s="13">
        <f t="shared" si="283"/>
        <v>11.311950849790451</v>
      </c>
      <c r="I1541" s="16">
        <f t="shared" si="290"/>
        <v>11.311950917392645</v>
      </c>
      <c r="J1541" s="13">
        <f t="shared" si="284"/>
        <v>11.292051886596839</v>
      </c>
      <c r="K1541" s="13">
        <f t="shared" si="285"/>
        <v>1.9899030795805572E-2</v>
      </c>
      <c r="L1541" s="13">
        <f t="shared" si="286"/>
        <v>0</v>
      </c>
      <c r="M1541" s="13">
        <f t="shared" si="291"/>
        <v>1.9497335235091151</v>
      </c>
      <c r="N1541" s="13">
        <f t="shared" si="287"/>
        <v>0.10219834412778249</v>
      </c>
      <c r="O1541" s="13">
        <f t="shared" si="288"/>
        <v>0.10219834412778249</v>
      </c>
      <c r="Q1541">
        <v>24.42371968003485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2.306666667</v>
      </c>
      <c r="G1542" s="13">
        <f t="shared" ref="G1542:G1605" si="293">IF((F1542-$J$2)&gt;0,$I$2*(F1542-$J$2),0)</f>
        <v>0</v>
      </c>
      <c r="H1542" s="13">
        <f t="shared" ref="H1542:H1605" si="294">F1542-G1542</f>
        <v>2.306666667</v>
      </c>
      <c r="I1542" s="16">
        <f t="shared" si="290"/>
        <v>2.3265656977958056</v>
      </c>
      <c r="J1542" s="13">
        <f t="shared" ref="J1542:J1605" si="295">I1542/SQRT(1+(I1542/($K$2*(300+(25*Q1542)+0.05*(Q1542)^3)))^2)</f>
        <v>2.3263959141391841</v>
      </c>
      <c r="K1542" s="13">
        <f t="shared" ref="K1542:K1605" si="296">I1542-J1542</f>
        <v>1.6978365662145833E-4</v>
      </c>
      <c r="L1542" s="13">
        <f t="shared" ref="L1542:L1605" si="297">IF(K1542&gt;$N$2,(K1542-$N$2)/$L$2,0)</f>
        <v>0</v>
      </c>
      <c r="M1542" s="13">
        <f t="shared" si="291"/>
        <v>1.8475351793813326</v>
      </c>
      <c r="N1542" s="13">
        <f t="shared" ref="N1542:N1605" si="298">$M$2*M1542</f>
        <v>9.6841457447359253E-2</v>
      </c>
      <c r="O1542" s="13">
        <f t="shared" ref="O1542:O1605" si="299">N1542+G1542</f>
        <v>9.6841457447359253E-2</v>
      </c>
      <c r="Q1542">
        <v>24.581527707967251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4.8210350691591762E-2</v>
      </c>
      <c r="G1543" s="13">
        <f t="shared" si="293"/>
        <v>0</v>
      </c>
      <c r="H1543" s="13">
        <f t="shared" si="294"/>
        <v>4.8210350691591762E-2</v>
      </c>
      <c r="I1543" s="16">
        <f t="shared" ref="I1543:I1606" si="301">H1543+K1542-L1542</f>
        <v>4.838013434821322E-2</v>
      </c>
      <c r="J1543" s="13">
        <f t="shared" si="295"/>
        <v>4.8380132628047641E-2</v>
      </c>
      <c r="K1543" s="13">
        <f t="shared" si="296"/>
        <v>1.7201655794218951E-9</v>
      </c>
      <c r="L1543" s="13">
        <f t="shared" si="297"/>
        <v>0</v>
      </c>
      <c r="M1543" s="13">
        <f t="shared" ref="M1543:M1606" si="302">L1543+M1542-N1542</f>
        <v>1.7506937219339733</v>
      </c>
      <c r="N1543" s="13">
        <f t="shared" si="298"/>
        <v>9.1765360393732856E-2</v>
      </c>
      <c r="O1543" s="13">
        <f t="shared" si="299"/>
        <v>9.1765360393732856E-2</v>
      </c>
      <c r="Q1543">
        <v>23.72940967057793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8.5820438444890783</v>
      </c>
      <c r="G1544" s="13">
        <f t="shared" si="293"/>
        <v>0</v>
      </c>
      <c r="H1544" s="13">
        <f t="shared" si="294"/>
        <v>8.5820438444890783</v>
      </c>
      <c r="I1544" s="16">
        <f t="shared" si="301"/>
        <v>8.5820438462092437</v>
      </c>
      <c r="J1544" s="13">
        <f t="shared" si="295"/>
        <v>8.5619329357495779</v>
      </c>
      <c r="K1544" s="13">
        <f t="shared" si="296"/>
        <v>2.0110910459665732E-2</v>
      </c>
      <c r="L1544" s="13">
        <f t="shared" si="297"/>
        <v>0</v>
      </c>
      <c r="M1544" s="13">
        <f t="shared" si="302"/>
        <v>1.6589283615402404</v>
      </c>
      <c r="N1544" s="13">
        <f t="shared" si="298"/>
        <v>8.6955334937715789E-2</v>
      </c>
      <c r="O1544" s="13">
        <f t="shared" si="299"/>
        <v>8.6955334937715789E-2</v>
      </c>
      <c r="Q1544">
        <v>18.471613038627378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34.601004867633669</v>
      </c>
      <c r="G1545" s="13">
        <f t="shared" si="293"/>
        <v>0</v>
      </c>
      <c r="H1545" s="13">
        <f t="shared" si="294"/>
        <v>34.601004867633669</v>
      </c>
      <c r="I1545" s="16">
        <f t="shared" si="301"/>
        <v>34.621115778093333</v>
      </c>
      <c r="J1545" s="13">
        <f t="shared" si="295"/>
        <v>32.788286522573827</v>
      </c>
      <c r="K1545" s="13">
        <f t="shared" si="296"/>
        <v>1.8328292555195063</v>
      </c>
      <c r="L1545" s="13">
        <f t="shared" si="297"/>
        <v>0</v>
      </c>
      <c r="M1545" s="13">
        <f t="shared" si="302"/>
        <v>1.5719730266025245</v>
      </c>
      <c r="N1545" s="13">
        <f t="shared" si="298"/>
        <v>8.2397434518730786E-2</v>
      </c>
      <c r="O1545" s="13">
        <f t="shared" si="299"/>
        <v>8.2397434518730786E-2</v>
      </c>
      <c r="Q1545">
        <v>15.58469739994284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19.137909455587419</v>
      </c>
      <c r="G1546" s="13">
        <f t="shared" si="293"/>
        <v>0</v>
      </c>
      <c r="H1546" s="13">
        <f t="shared" si="294"/>
        <v>19.137909455587419</v>
      </c>
      <c r="I1546" s="16">
        <f t="shared" si="301"/>
        <v>20.970738711106925</v>
      </c>
      <c r="J1546" s="13">
        <f t="shared" si="295"/>
        <v>20.361808292576253</v>
      </c>
      <c r="K1546" s="13">
        <f t="shared" si="296"/>
        <v>0.60893041853067231</v>
      </c>
      <c r="L1546" s="13">
        <f t="shared" si="297"/>
        <v>0</v>
      </c>
      <c r="M1546" s="13">
        <f t="shared" si="302"/>
        <v>1.4895755920837936</v>
      </c>
      <c r="N1546" s="13">
        <f t="shared" si="298"/>
        <v>7.8078443607072348E-2</v>
      </c>
      <c r="O1546" s="13">
        <f t="shared" si="299"/>
        <v>7.8078443607072348E-2</v>
      </c>
      <c r="Q1546">
        <v>12.952692622580649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35.604275939105321</v>
      </c>
      <c r="G1547" s="13">
        <f t="shared" si="293"/>
        <v>0</v>
      </c>
      <c r="H1547" s="13">
        <f t="shared" si="294"/>
        <v>35.604275939105321</v>
      </c>
      <c r="I1547" s="16">
        <f t="shared" si="301"/>
        <v>36.213206357635997</v>
      </c>
      <c r="J1547" s="13">
        <f t="shared" si="295"/>
        <v>34.715206553783474</v>
      </c>
      <c r="K1547" s="13">
        <f t="shared" si="296"/>
        <v>1.4979998038525224</v>
      </c>
      <c r="L1547" s="13">
        <f t="shared" si="297"/>
        <v>0</v>
      </c>
      <c r="M1547" s="13">
        <f t="shared" si="302"/>
        <v>1.4114971484767214</v>
      </c>
      <c r="N1547" s="13">
        <f t="shared" si="298"/>
        <v>7.3985839385775576E-2</v>
      </c>
      <c r="O1547" s="13">
        <f t="shared" si="299"/>
        <v>7.3985839385775576E-2</v>
      </c>
      <c r="Q1547">
        <v>18.107875212253511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56.856414658008298</v>
      </c>
      <c r="G1548" s="13">
        <f t="shared" si="293"/>
        <v>0</v>
      </c>
      <c r="H1548" s="13">
        <f t="shared" si="294"/>
        <v>56.856414658008298</v>
      </c>
      <c r="I1548" s="16">
        <f t="shared" si="301"/>
        <v>58.35441446186082</v>
      </c>
      <c r="J1548" s="13">
        <f t="shared" si="295"/>
        <v>52.354692373084795</v>
      </c>
      <c r="K1548" s="13">
        <f t="shared" si="296"/>
        <v>5.999722088776025</v>
      </c>
      <c r="L1548" s="13">
        <f t="shared" si="297"/>
        <v>0</v>
      </c>
      <c r="M1548" s="13">
        <f t="shared" si="302"/>
        <v>1.3375113090909458</v>
      </c>
      <c r="N1548" s="13">
        <f t="shared" si="298"/>
        <v>7.0107755440990294E-2</v>
      </c>
      <c r="O1548" s="13">
        <f t="shared" si="299"/>
        <v>7.0107755440990294E-2</v>
      </c>
      <c r="Q1548">
        <v>17.705366512041831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11.58205177833605</v>
      </c>
      <c r="G1549" s="13">
        <f t="shared" si="293"/>
        <v>0</v>
      </c>
      <c r="H1549" s="13">
        <f t="shared" si="294"/>
        <v>11.58205177833605</v>
      </c>
      <c r="I1549" s="16">
        <f t="shared" si="301"/>
        <v>17.581773867112076</v>
      </c>
      <c r="J1549" s="13">
        <f t="shared" si="295"/>
        <v>17.439116058748514</v>
      </c>
      <c r="K1549" s="13">
        <f t="shared" si="296"/>
        <v>0.14265780836356257</v>
      </c>
      <c r="L1549" s="13">
        <f t="shared" si="297"/>
        <v>0</v>
      </c>
      <c r="M1549" s="13">
        <f t="shared" si="302"/>
        <v>1.2674035536499555</v>
      </c>
      <c r="N1549" s="13">
        <f t="shared" si="298"/>
        <v>6.6432947355581043E-2</v>
      </c>
      <c r="O1549" s="13">
        <f t="shared" si="299"/>
        <v>6.6432947355581043E-2</v>
      </c>
      <c r="Q1549">
        <v>19.768737746091588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11.171037994063401</v>
      </c>
      <c r="G1550" s="13">
        <f t="shared" si="293"/>
        <v>0</v>
      </c>
      <c r="H1550" s="13">
        <f t="shared" si="294"/>
        <v>11.171037994063401</v>
      </c>
      <c r="I1550" s="16">
        <f t="shared" si="301"/>
        <v>11.313695802426963</v>
      </c>
      <c r="J1550" s="13">
        <f t="shared" si="295"/>
        <v>11.275014089263658</v>
      </c>
      <c r="K1550" s="13">
        <f t="shared" si="296"/>
        <v>3.8681713163304821E-2</v>
      </c>
      <c r="L1550" s="13">
        <f t="shared" si="297"/>
        <v>0</v>
      </c>
      <c r="M1550" s="13">
        <f t="shared" si="302"/>
        <v>1.2009706062943744</v>
      </c>
      <c r="N1550" s="13">
        <f t="shared" si="298"/>
        <v>6.295076010619266E-2</v>
      </c>
      <c r="O1550" s="13">
        <f t="shared" si="299"/>
        <v>6.295076010619266E-2</v>
      </c>
      <c r="Q1550">
        <v>19.695507813420111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3.7043200461580592</v>
      </c>
      <c r="G1551" s="13">
        <f t="shared" si="293"/>
        <v>0</v>
      </c>
      <c r="H1551" s="13">
        <f t="shared" si="294"/>
        <v>3.7043200461580592</v>
      </c>
      <c r="I1551" s="16">
        <f t="shared" si="301"/>
        <v>3.743001759321364</v>
      </c>
      <c r="J1551" s="13">
        <f t="shared" si="295"/>
        <v>3.7422611602142482</v>
      </c>
      <c r="K1551" s="13">
        <f t="shared" si="296"/>
        <v>7.4059910711588017E-4</v>
      </c>
      <c r="L1551" s="13">
        <f t="shared" si="297"/>
        <v>0</v>
      </c>
      <c r="M1551" s="13">
        <f t="shared" si="302"/>
        <v>1.1380198461881816</v>
      </c>
      <c r="N1551" s="13">
        <f t="shared" si="298"/>
        <v>5.9651097169249732E-2</v>
      </c>
      <c r="O1551" s="13">
        <f t="shared" si="299"/>
        <v>5.9651097169249732E-2</v>
      </c>
      <c r="Q1551">
        <v>24.247671884909249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5.9550191092513083E-2</v>
      </c>
      <c r="G1552" s="13">
        <f t="shared" si="293"/>
        <v>0</v>
      </c>
      <c r="H1552" s="13">
        <f t="shared" si="294"/>
        <v>5.9550191092513083E-2</v>
      </c>
      <c r="I1552" s="16">
        <f t="shared" si="301"/>
        <v>6.0290790199628963E-2</v>
      </c>
      <c r="J1552" s="13">
        <f t="shared" si="295"/>
        <v>6.0290787776718889E-2</v>
      </c>
      <c r="K1552" s="13">
        <f t="shared" si="296"/>
        <v>2.4229100739625586E-9</v>
      </c>
      <c r="L1552" s="13">
        <f t="shared" si="297"/>
        <v>0</v>
      </c>
      <c r="M1552" s="13">
        <f t="shared" si="302"/>
        <v>1.078368749018932</v>
      </c>
      <c r="N1552" s="13">
        <f t="shared" si="298"/>
        <v>5.6524391246313761E-2</v>
      </c>
      <c r="O1552" s="13">
        <f t="shared" si="299"/>
        <v>5.6524391246313761E-2</v>
      </c>
      <c r="Q1552">
        <v>26.01058519354838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2.2708143382160531</v>
      </c>
      <c r="G1553" s="13">
        <f t="shared" si="293"/>
        <v>0</v>
      </c>
      <c r="H1553" s="13">
        <f t="shared" si="294"/>
        <v>2.2708143382160531</v>
      </c>
      <c r="I1553" s="16">
        <f t="shared" si="301"/>
        <v>2.2708143406389629</v>
      </c>
      <c r="J1553" s="13">
        <f t="shared" si="295"/>
        <v>2.2706862436995516</v>
      </c>
      <c r="K1553" s="13">
        <f t="shared" si="296"/>
        <v>1.2809693941129296E-4</v>
      </c>
      <c r="L1553" s="13">
        <f t="shared" si="297"/>
        <v>0</v>
      </c>
      <c r="M1553" s="13">
        <f t="shared" si="302"/>
        <v>1.0218443577726182</v>
      </c>
      <c r="N1553" s="13">
        <f t="shared" si="298"/>
        <v>5.3561576523916556E-2</v>
      </c>
      <c r="O1553" s="13">
        <f t="shared" si="299"/>
        <v>5.3561576523916556E-2</v>
      </c>
      <c r="Q1553">
        <v>26.0864662135122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0.8400740528726216</v>
      </c>
      <c r="G1554" s="13">
        <f t="shared" si="293"/>
        <v>0</v>
      </c>
      <c r="H1554" s="13">
        <f t="shared" si="294"/>
        <v>0.8400740528726216</v>
      </c>
      <c r="I1554" s="16">
        <f t="shared" si="301"/>
        <v>0.84020214981203289</v>
      </c>
      <c r="J1554" s="13">
        <f t="shared" si="295"/>
        <v>0.84019355690261777</v>
      </c>
      <c r="K1554" s="13">
        <f t="shared" si="296"/>
        <v>8.592909415128247E-6</v>
      </c>
      <c r="L1554" s="13">
        <f t="shared" si="297"/>
        <v>0</v>
      </c>
      <c r="M1554" s="13">
        <f t="shared" si="302"/>
        <v>0.9682827812487016</v>
      </c>
      <c r="N1554" s="13">
        <f t="shared" si="298"/>
        <v>5.0754062387438105E-2</v>
      </c>
      <c r="O1554" s="13">
        <f t="shared" si="299"/>
        <v>5.0754062387438105E-2</v>
      </c>
      <c r="Q1554">
        <v>24.06755376751887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15.5203945178338</v>
      </c>
      <c r="G1555" s="13">
        <f t="shared" si="293"/>
        <v>0</v>
      </c>
      <c r="H1555" s="13">
        <f t="shared" si="294"/>
        <v>15.5203945178338</v>
      </c>
      <c r="I1555" s="16">
        <f t="shared" si="301"/>
        <v>15.520403110743215</v>
      </c>
      <c r="J1555" s="13">
        <f t="shared" si="295"/>
        <v>15.45977519614989</v>
      </c>
      <c r="K1555" s="13">
        <f t="shared" si="296"/>
        <v>6.0627914593325727E-2</v>
      </c>
      <c r="L1555" s="13">
        <f t="shared" si="297"/>
        <v>0</v>
      </c>
      <c r="M1555" s="13">
        <f t="shared" si="302"/>
        <v>0.91752871886126353</v>
      </c>
      <c r="N1555" s="13">
        <f t="shared" si="298"/>
        <v>4.8093708512812791E-2</v>
      </c>
      <c r="O1555" s="13">
        <f t="shared" si="299"/>
        <v>4.8093708512812791E-2</v>
      </c>
      <c r="Q1555">
        <v>23.221875392175729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42.822125149200581</v>
      </c>
      <c r="G1556" s="13">
        <f t="shared" si="293"/>
        <v>0</v>
      </c>
      <c r="H1556" s="13">
        <f t="shared" si="294"/>
        <v>42.822125149200581</v>
      </c>
      <c r="I1556" s="16">
        <f t="shared" si="301"/>
        <v>42.882753063793906</v>
      </c>
      <c r="J1556" s="13">
        <f t="shared" si="295"/>
        <v>40.087989428731987</v>
      </c>
      <c r="K1556" s="13">
        <f t="shared" si="296"/>
        <v>2.7947636350619192</v>
      </c>
      <c r="L1556" s="13">
        <f t="shared" si="297"/>
        <v>0</v>
      </c>
      <c r="M1556" s="13">
        <f t="shared" si="302"/>
        <v>0.86943501034845072</v>
      </c>
      <c r="N1556" s="13">
        <f t="shared" si="298"/>
        <v>4.5572801263842916E-2</v>
      </c>
      <c r="O1556" s="13">
        <f t="shared" si="299"/>
        <v>4.5572801263842916E-2</v>
      </c>
      <c r="Q1556">
        <v>17.012764686297221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11.65386537305444</v>
      </c>
      <c r="G1557" s="13">
        <f t="shared" si="293"/>
        <v>0</v>
      </c>
      <c r="H1557" s="13">
        <f t="shared" si="294"/>
        <v>11.65386537305444</v>
      </c>
      <c r="I1557" s="16">
        <f t="shared" si="301"/>
        <v>14.44862900811636</v>
      </c>
      <c r="J1557" s="13">
        <f t="shared" si="295"/>
        <v>14.311355776194256</v>
      </c>
      <c r="K1557" s="13">
        <f t="shared" si="296"/>
        <v>0.13727323192210328</v>
      </c>
      <c r="L1557" s="13">
        <f t="shared" si="297"/>
        <v>0</v>
      </c>
      <c r="M1557" s="13">
        <f t="shared" si="302"/>
        <v>0.82386220908460783</v>
      </c>
      <c r="N1557" s="13">
        <f t="shared" si="298"/>
        <v>4.3184031326684122E-2</v>
      </c>
      <c r="O1557" s="13">
        <f t="shared" si="299"/>
        <v>4.3184031326684122E-2</v>
      </c>
      <c r="Q1557">
        <v>15.853994238092691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45.052939764133868</v>
      </c>
      <c r="G1558" s="13">
        <f t="shared" si="293"/>
        <v>0</v>
      </c>
      <c r="H1558" s="13">
        <f t="shared" si="294"/>
        <v>45.052939764133868</v>
      </c>
      <c r="I1558" s="16">
        <f t="shared" si="301"/>
        <v>45.190212996055969</v>
      </c>
      <c r="J1558" s="13">
        <f t="shared" si="295"/>
        <v>39.583962727886906</v>
      </c>
      <c r="K1558" s="13">
        <f t="shared" si="296"/>
        <v>5.6062502681690631</v>
      </c>
      <c r="L1558" s="13">
        <f t="shared" si="297"/>
        <v>0</v>
      </c>
      <c r="M1558" s="13">
        <f t="shared" si="302"/>
        <v>0.7806781777579237</v>
      </c>
      <c r="N1558" s="13">
        <f t="shared" si="298"/>
        <v>4.0920472516654371E-2</v>
      </c>
      <c r="O1558" s="13">
        <f t="shared" si="299"/>
        <v>4.0920472516654371E-2</v>
      </c>
      <c r="Q1558">
        <v>12.41667962258065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29.133294419615861</v>
      </c>
      <c r="G1559" s="13">
        <f t="shared" si="293"/>
        <v>0</v>
      </c>
      <c r="H1559" s="13">
        <f t="shared" si="294"/>
        <v>29.133294419615861</v>
      </c>
      <c r="I1559" s="16">
        <f t="shared" si="301"/>
        <v>34.739544687784928</v>
      </c>
      <c r="J1559" s="13">
        <f t="shared" si="295"/>
        <v>32.510255280165516</v>
      </c>
      <c r="K1559" s="13">
        <f t="shared" si="296"/>
        <v>2.2292894076194116</v>
      </c>
      <c r="L1559" s="13">
        <f t="shared" si="297"/>
        <v>0</v>
      </c>
      <c r="M1559" s="13">
        <f t="shared" si="302"/>
        <v>0.73975770524126938</v>
      </c>
      <c r="N1559" s="13">
        <f t="shared" si="298"/>
        <v>3.877556169591731E-2</v>
      </c>
      <c r="O1559" s="13">
        <f t="shared" si="299"/>
        <v>3.877556169591731E-2</v>
      </c>
      <c r="Q1559">
        <v>14.120619569031909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2.303098137475815</v>
      </c>
      <c r="G1560" s="13">
        <f t="shared" si="293"/>
        <v>0</v>
      </c>
      <c r="H1560" s="13">
        <f t="shared" si="294"/>
        <v>2.303098137475815</v>
      </c>
      <c r="I1560" s="16">
        <f t="shared" si="301"/>
        <v>4.5323875450952267</v>
      </c>
      <c r="J1560" s="13">
        <f t="shared" si="295"/>
        <v>4.5296343953356484</v>
      </c>
      <c r="K1560" s="13">
        <f t="shared" si="296"/>
        <v>2.7531497595782994E-3</v>
      </c>
      <c r="L1560" s="13">
        <f t="shared" si="297"/>
        <v>0</v>
      </c>
      <c r="M1560" s="13">
        <f t="shared" si="302"/>
        <v>0.70098214354535204</v>
      </c>
      <c r="N1560" s="13">
        <f t="shared" si="298"/>
        <v>3.6743079743811767E-2</v>
      </c>
      <c r="O1560" s="13">
        <f t="shared" si="299"/>
        <v>3.6743079743811767E-2</v>
      </c>
      <c r="Q1560">
        <v>19.0075278070187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11.65542682227179</v>
      </c>
      <c r="G1561" s="13">
        <f t="shared" si="293"/>
        <v>0</v>
      </c>
      <c r="H1561" s="13">
        <f t="shared" si="294"/>
        <v>11.65542682227179</v>
      </c>
      <c r="I1561" s="16">
        <f t="shared" si="301"/>
        <v>11.65817997203137</v>
      </c>
      <c r="J1561" s="13">
        <f t="shared" si="295"/>
        <v>11.629261293181896</v>
      </c>
      <c r="K1561" s="13">
        <f t="shared" si="296"/>
        <v>2.8918678849473523E-2</v>
      </c>
      <c r="L1561" s="13">
        <f t="shared" si="297"/>
        <v>0</v>
      </c>
      <c r="M1561" s="13">
        <f t="shared" si="302"/>
        <v>0.6642390638015403</v>
      </c>
      <c r="N1561" s="13">
        <f t="shared" si="298"/>
        <v>3.4817133524651385E-2</v>
      </c>
      <c r="O1561" s="13">
        <f t="shared" si="299"/>
        <v>3.4817133524651385E-2</v>
      </c>
      <c r="Q1561">
        <v>22.397815416279212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7.2732443555760327</v>
      </c>
      <c r="G1562" s="13">
        <f t="shared" si="293"/>
        <v>0</v>
      </c>
      <c r="H1562" s="13">
        <f t="shared" si="294"/>
        <v>7.2732443555760327</v>
      </c>
      <c r="I1562" s="16">
        <f t="shared" si="301"/>
        <v>7.3021630344255062</v>
      </c>
      <c r="J1562" s="13">
        <f t="shared" si="295"/>
        <v>7.2970170466344744</v>
      </c>
      <c r="K1562" s="13">
        <f t="shared" si="296"/>
        <v>5.1459877910318141E-3</v>
      </c>
      <c r="L1562" s="13">
        <f t="shared" si="297"/>
        <v>0</v>
      </c>
      <c r="M1562" s="13">
        <f t="shared" si="302"/>
        <v>0.62942193027688886</v>
      </c>
      <c r="N1562" s="13">
        <f t="shared" si="298"/>
        <v>3.2992138800710259E-2</v>
      </c>
      <c r="O1562" s="13">
        <f t="shared" si="299"/>
        <v>3.2992138800710259E-2</v>
      </c>
      <c r="Q1562">
        <v>24.71727331092973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0.22705632760851621</v>
      </c>
      <c r="G1563" s="13">
        <f t="shared" si="293"/>
        <v>0</v>
      </c>
      <c r="H1563" s="13">
        <f t="shared" si="294"/>
        <v>0.22705632760851621</v>
      </c>
      <c r="I1563" s="16">
        <f t="shared" si="301"/>
        <v>0.23220231539954803</v>
      </c>
      <c r="J1563" s="13">
        <f t="shared" si="295"/>
        <v>0.23220215187294443</v>
      </c>
      <c r="K1563" s="13">
        <f t="shared" si="296"/>
        <v>1.6352660359153504E-7</v>
      </c>
      <c r="L1563" s="13">
        <f t="shared" si="297"/>
        <v>0</v>
      </c>
      <c r="M1563" s="13">
        <f t="shared" si="302"/>
        <v>0.59642979147617858</v>
      </c>
      <c r="N1563" s="13">
        <f t="shared" si="298"/>
        <v>3.1262804040851321E-2</v>
      </c>
      <c r="O1563" s="13">
        <f t="shared" si="299"/>
        <v>3.1262804040851321E-2</v>
      </c>
      <c r="Q1563">
        <v>24.80951081581917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0.57708890939548052</v>
      </c>
      <c r="G1564" s="13">
        <f t="shared" si="293"/>
        <v>0</v>
      </c>
      <c r="H1564" s="13">
        <f t="shared" si="294"/>
        <v>0.57708890939548052</v>
      </c>
      <c r="I1564" s="16">
        <f t="shared" si="301"/>
        <v>0.57708907292208411</v>
      </c>
      <c r="J1564" s="13">
        <f t="shared" si="295"/>
        <v>0.57708760611943521</v>
      </c>
      <c r="K1564" s="13">
        <f t="shared" si="296"/>
        <v>1.466802648897314E-6</v>
      </c>
      <c r="L1564" s="13">
        <f t="shared" si="297"/>
        <v>0</v>
      </c>
      <c r="M1564" s="13">
        <f t="shared" si="302"/>
        <v>0.56516698743532723</v>
      </c>
      <c r="N1564" s="13">
        <f t="shared" si="298"/>
        <v>2.9624115077850878E-2</v>
      </c>
      <c r="O1564" s="13">
        <f t="shared" si="299"/>
        <v>2.9624115077850878E-2</v>
      </c>
      <c r="Q1564">
        <v>28.721505193548381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2.6133052198810658</v>
      </c>
      <c r="G1565" s="13">
        <f t="shared" si="293"/>
        <v>0</v>
      </c>
      <c r="H1565" s="13">
        <f t="shared" si="294"/>
        <v>2.6133052198810658</v>
      </c>
      <c r="I1565" s="16">
        <f t="shared" si="301"/>
        <v>2.6133066866837149</v>
      </c>
      <c r="J1565" s="13">
        <f t="shared" si="295"/>
        <v>2.6131610768810969</v>
      </c>
      <c r="K1565" s="13">
        <f t="shared" si="296"/>
        <v>1.4560980261801859E-4</v>
      </c>
      <c r="L1565" s="13">
        <f t="shared" si="297"/>
        <v>0</v>
      </c>
      <c r="M1565" s="13">
        <f t="shared" si="302"/>
        <v>0.53554287235747633</v>
      </c>
      <c r="N1565" s="13">
        <f t="shared" si="298"/>
        <v>2.8071320569933559E-2</v>
      </c>
      <c r="O1565" s="13">
        <f t="shared" si="299"/>
        <v>2.8071320569933559E-2</v>
      </c>
      <c r="Q1565">
        <v>28.228034291096499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8.4738111552098356</v>
      </c>
      <c r="G1566" s="13">
        <f t="shared" si="293"/>
        <v>0</v>
      </c>
      <c r="H1566" s="13">
        <f t="shared" si="294"/>
        <v>8.4738111552098356</v>
      </c>
      <c r="I1566" s="16">
        <f t="shared" si="301"/>
        <v>8.4739567650124528</v>
      </c>
      <c r="J1566" s="13">
        <f t="shared" si="295"/>
        <v>8.4661604675641655</v>
      </c>
      <c r="K1566" s="13">
        <f t="shared" si="296"/>
        <v>7.7962974482872482E-3</v>
      </c>
      <c r="L1566" s="13">
        <f t="shared" si="297"/>
        <v>0</v>
      </c>
      <c r="M1566" s="13">
        <f t="shared" si="302"/>
        <v>0.50747155178754277</v>
      </c>
      <c r="N1566" s="13">
        <f t="shared" si="298"/>
        <v>2.6599918224363767E-2</v>
      </c>
      <c r="O1566" s="13">
        <f t="shared" si="299"/>
        <v>2.6599918224363767E-2</v>
      </c>
      <c r="Q1566">
        <v>24.937773809563222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2.3308086592104078</v>
      </c>
      <c r="G1567" s="13">
        <f t="shared" si="293"/>
        <v>0</v>
      </c>
      <c r="H1567" s="13">
        <f t="shared" si="294"/>
        <v>2.3308086592104078</v>
      </c>
      <c r="I1567" s="16">
        <f t="shared" si="301"/>
        <v>2.3386049566586951</v>
      </c>
      <c r="J1567" s="13">
        <f t="shared" si="295"/>
        <v>2.3382610433605184</v>
      </c>
      <c r="K1567" s="13">
        <f t="shared" si="296"/>
        <v>3.4391329817662353E-4</v>
      </c>
      <c r="L1567" s="13">
        <f t="shared" si="297"/>
        <v>0</v>
      </c>
      <c r="M1567" s="13">
        <f t="shared" si="302"/>
        <v>0.48087163356317902</v>
      </c>
      <c r="N1567" s="13">
        <f t="shared" si="298"/>
        <v>2.5205641743149182E-2</v>
      </c>
      <c r="O1567" s="13">
        <f t="shared" si="299"/>
        <v>2.5205641743149182E-2</v>
      </c>
      <c r="Q1567">
        <v>19.683314008637279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17.849381353873721</v>
      </c>
      <c r="G1568" s="13">
        <f t="shared" si="293"/>
        <v>0</v>
      </c>
      <c r="H1568" s="13">
        <f t="shared" si="294"/>
        <v>17.849381353873721</v>
      </c>
      <c r="I1568" s="16">
        <f t="shared" si="301"/>
        <v>17.849725267171898</v>
      </c>
      <c r="J1568" s="13">
        <f t="shared" si="295"/>
        <v>17.593167358527015</v>
      </c>
      <c r="K1568" s="13">
        <f t="shared" si="296"/>
        <v>0.25655790864488281</v>
      </c>
      <c r="L1568" s="13">
        <f t="shared" si="297"/>
        <v>0</v>
      </c>
      <c r="M1568" s="13">
        <f t="shared" si="302"/>
        <v>0.45566599182002987</v>
      </c>
      <c r="N1568" s="13">
        <f t="shared" si="298"/>
        <v>2.388444845300575E-2</v>
      </c>
      <c r="O1568" s="13">
        <f t="shared" si="299"/>
        <v>2.388444845300575E-2</v>
      </c>
      <c r="Q1568">
        <v>15.86379879358423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35.706872337026248</v>
      </c>
      <c r="G1569" s="13">
        <f t="shared" si="293"/>
        <v>0</v>
      </c>
      <c r="H1569" s="13">
        <f t="shared" si="294"/>
        <v>35.706872337026248</v>
      </c>
      <c r="I1569" s="16">
        <f t="shared" si="301"/>
        <v>35.963430245671134</v>
      </c>
      <c r="J1569" s="13">
        <f t="shared" si="295"/>
        <v>33.795776073810224</v>
      </c>
      <c r="K1569" s="13">
        <f t="shared" si="296"/>
        <v>2.1676541718609101</v>
      </c>
      <c r="L1569" s="13">
        <f t="shared" si="297"/>
        <v>0</v>
      </c>
      <c r="M1569" s="13">
        <f t="shared" si="302"/>
        <v>0.43178154336702412</v>
      </c>
      <c r="N1569" s="13">
        <f t="shared" si="298"/>
        <v>2.2632507583717439E-2</v>
      </c>
      <c r="O1569" s="13">
        <f t="shared" si="299"/>
        <v>2.2632507583717439E-2</v>
      </c>
      <c r="Q1569">
        <v>15.115864276048359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26.386958481179331</v>
      </c>
      <c r="G1570" s="13">
        <f t="shared" si="293"/>
        <v>0</v>
      </c>
      <c r="H1570" s="13">
        <f t="shared" si="294"/>
        <v>26.386958481179331</v>
      </c>
      <c r="I1570" s="16">
        <f t="shared" si="301"/>
        <v>28.554612653040241</v>
      </c>
      <c r="J1570" s="13">
        <f t="shared" si="295"/>
        <v>26.973330130164115</v>
      </c>
      <c r="K1570" s="13">
        <f t="shared" si="296"/>
        <v>1.5812825228761263</v>
      </c>
      <c r="L1570" s="13">
        <f t="shared" si="297"/>
        <v>0</v>
      </c>
      <c r="M1570" s="13">
        <f t="shared" si="302"/>
        <v>0.40914903578330669</v>
      </c>
      <c r="N1570" s="13">
        <f t="shared" si="298"/>
        <v>2.1446189160904214E-2</v>
      </c>
      <c r="O1570" s="13">
        <f t="shared" si="299"/>
        <v>2.1446189160904214E-2</v>
      </c>
      <c r="Q1570">
        <v>12.442173524113921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40.490027245826113</v>
      </c>
      <c r="G1571" s="13">
        <f t="shared" si="293"/>
        <v>0</v>
      </c>
      <c r="H1571" s="13">
        <f t="shared" si="294"/>
        <v>40.490027245826113</v>
      </c>
      <c r="I1571" s="16">
        <f t="shared" si="301"/>
        <v>42.071309768702235</v>
      </c>
      <c r="J1571" s="13">
        <f t="shared" si="295"/>
        <v>37.459167861939761</v>
      </c>
      <c r="K1571" s="13">
        <f t="shared" si="296"/>
        <v>4.6121419067624743</v>
      </c>
      <c r="L1571" s="13">
        <f t="shared" si="297"/>
        <v>0</v>
      </c>
      <c r="M1571" s="13">
        <f t="shared" si="302"/>
        <v>0.38770284662240245</v>
      </c>
      <c r="N1571" s="13">
        <f t="shared" si="298"/>
        <v>2.0322053480992999E-2</v>
      </c>
      <c r="O1571" s="13">
        <f t="shared" si="299"/>
        <v>2.0322053480992999E-2</v>
      </c>
      <c r="Q1571">
        <v>12.45824062258065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7.6037393530792743</v>
      </c>
      <c r="G1572" s="13">
        <f t="shared" si="293"/>
        <v>0</v>
      </c>
      <c r="H1572" s="13">
        <f t="shared" si="294"/>
        <v>7.6037393530792743</v>
      </c>
      <c r="I1572" s="16">
        <f t="shared" si="301"/>
        <v>12.215881259841748</v>
      </c>
      <c r="J1572" s="13">
        <f t="shared" si="295"/>
        <v>12.128899520465508</v>
      </c>
      <c r="K1572" s="13">
        <f t="shared" si="296"/>
        <v>8.6981739376239986E-2</v>
      </c>
      <c r="L1572" s="13">
        <f t="shared" si="297"/>
        <v>0</v>
      </c>
      <c r="M1572" s="13">
        <f t="shared" si="302"/>
        <v>0.36738079314140948</v>
      </c>
      <c r="N1572" s="13">
        <f t="shared" si="298"/>
        <v>1.9256841137874559E-2</v>
      </c>
      <c r="O1572" s="13">
        <f t="shared" si="299"/>
        <v>1.9256841137874559E-2</v>
      </c>
      <c r="Q1572">
        <v>15.541560318392079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9.9383059426335585</v>
      </c>
      <c r="G1573" s="13">
        <f t="shared" si="293"/>
        <v>0</v>
      </c>
      <c r="H1573" s="13">
        <f t="shared" si="294"/>
        <v>9.9383059426335585</v>
      </c>
      <c r="I1573" s="16">
        <f t="shared" si="301"/>
        <v>10.025287682009798</v>
      </c>
      <c r="J1573" s="13">
        <f t="shared" si="295"/>
        <v>9.9888841206862704</v>
      </c>
      <c r="K1573" s="13">
        <f t="shared" si="296"/>
        <v>3.6403561323528066E-2</v>
      </c>
      <c r="L1573" s="13">
        <f t="shared" si="297"/>
        <v>0</v>
      </c>
      <c r="M1573" s="13">
        <f t="shared" si="302"/>
        <v>0.34812395200353491</v>
      </c>
      <c r="N1573" s="13">
        <f t="shared" si="298"/>
        <v>1.8247463572328822E-2</v>
      </c>
      <c r="O1573" s="13">
        <f t="shared" si="299"/>
        <v>1.8247463572328822E-2</v>
      </c>
      <c r="Q1573">
        <v>17.558597619258158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0.74947112861458465</v>
      </c>
      <c r="G1574" s="13">
        <f t="shared" si="293"/>
        <v>0</v>
      </c>
      <c r="H1574" s="13">
        <f t="shared" si="294"/>
        <v>0.74947112861458465</v>
      </c>
      <c r="I1574" s="16">
        <f t="shared" si="301"/>
        <v>0.78587468993811271</v>
      </c>
      <c r="J1574" s="13">
        <f t="shared" si="295"/>
        <v>0.78586394778138857</v>
      </c>
      <c r="K1574" s="13">
        <f t="shared" si="296"/>
        <v>1.0742156724141694E-5</v>
      </c>
      <c r="L1574" s="13">
        <f t="shared" si="297"/>
        <v>0</v>
      </c>
      <c r="M1574" s="13">
        <f t="shared" si="302"/>
        <v>0.32987648843120609</v>
      </c>
      <c r="N1574" s="13">
        <f t="shared" si="298"/>
        <v>1.7290994116816935E-2</v>
      </c>
      <c r="O1574" s="13">
        <f t="shared" si="299"/>
        <v>1.7290994116816935E-2</v>
      </c>
      <c r="Q1574">
        <v>21.059325319579031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0.20169644038520149</v>
      </c>
      <c r="G1575" s="13">
        <f t="shared" si="293"/>
        <v>0</v>
      </c>
      <c r="H1575" s="13">
        <f t="shared" si="294"/>
        <v>0.20169644038520149</v>
      </c>
      <c r="I1575" s="16">
        <f t="shared" si="301"/>
        <v>0.20170718254192563</v>
      </c>
      <c r="J1575" s="13">
        <f t="shared" si="295"/>
        <v>0.20170708086697639</v>
      </c>
      <c r="K1575" s="13">
        <f t="shared" si="296"/>
        <v>1.0167494923774001E-7</v>
      </c>
      <c r="L1575" s="13">
        <f t="shared" si="297"/>
        <v>0</v>
      </c>
      <c r="M1575" s="13">
        <f t="shared" si="302"/>
        <v>0.31258549431438915</v>
      </c>
      <c r="N1575" s="13">
        <f t="shared" si="298"/>
        <v>1.6384659509674576E-2</v>
      </c>
      <c r="O1575" s="13">
        <f t="shared" si="299"/>
        <v>1.6384659509674576E-2</v>
      </c>
      <c r="Q1575">
        <v>25.188974560240428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1.420924021319308</v>
      </c>
      <c r="G1576" s="13">
        <f t="shared" si="293"/>
        <v>0</v>
      </c>
      <c r="H1576" s="13">
        <f t="shared" si="294"/>
        <v>1.420924021319308</v>
      </c>
      <c r="I1576" s="16">
        <f t="shared" si="301"/>
        <v>1.4209241229942573</v>
      </c>
      <c r="J1576" s="13">
        <f t="shared" si="295"/>
        <v>1.4209039472447842</v>
      </c>
      <c r="K1576" s="13">
        <f t="shared" si="296"/>
        <v>2.0175749473105853E-5</v>
      </c>
      <c r="L1576" s="13">
        <f t="shared" si="297"/>
        <v>0</v>
      </c>
      <c r="M1576" s="13">
        <f t="shared" si="302"/>
        <v>0.2962008348047146</v>
      </c>
      <c r="N1576" s="13">
        <f t="shared" si="298"/>
        <v>1.5525831854102168E-2</v>
      </c>
      <c r="O1576" s="13">
        <f t="shared" si="299"/>
        <v>1.5525831854102168E-2</v>
      </c>
      <c r="Q1576">
        <v>29.328875193548381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3.2582628787335861</v>
      </c>
      <c r="G1577" s="13">
        <f t="shared" si="293"/>
        <v>0</v>
      </c>
      <c r="H1577" s="13">
        <f t="shared" si="294"/>
        <v>3.2582628787335861</v>
      </c>
      <c r="I1577" s="16">
        <f t="shared" si="301"/>
        <v>3.2582830544830594</v>
      </c>
      <c r="J1577" s="13">
        <f t="shared" si="295"/>
        <v>3.2579615650099973</v>
      </c>
      <c r="K1577" s="13">
        <f t="shared" si="296"/>
        <v>3.2148947306209763E-4</v>
      </c>
      <c r="L1577" s="13">
        <f t="shared" si="297"/>
        <v>0</v>
      </c>
      <c r="M1577" s="13">
        <f t="shared" si="302"/>
        <v>0.28067500295061243</v>
      </c>
      <c r="N1577" s="13">
        <f t="shared" si="298"/>
        <v>1.4712020998637229E-2</v>
      </c>
      <c r="O1577" s="13">
        <f t="shared" si="299"/>
        <v>1.4712020998637229E-2</v>
      </c>
      <c r="Q1577">
        <v>27.271482764205331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30.876798296072689</v>
      </c>
      <c r="G1578" s="13">
        <f t="shared" si="293"/>
        <v>0</v>
      </c>
      <c r="H1578" s="13">
        <f t="shared" si="294"/>
        <v>30.876798296072689</v>
      </c>
      <c r="I1578" s="16">
        <f t="shared" si="301"/>
        <v>30.877119785545752</v>
      </c>
      <c r="J1578" s="13">
        <f t="shared" si="295"/>
        <v>30.475523849815975</v>
      </c>
      <c r="K1578" s="13">
        <f t="shared" si="296"/>
        <v>0.4015959357297767</v>
      </c>
      <c r="L1578" s="13">
        <f t="shared" si="297"/>
        <v>0</v>
      </c>
      <c r="M1578" s="13">
        <f t="shared" si="302"/>
        <v>0.26596298195197521</v>
      </c>
      <c r="N1578" s="13">
        <f t="shared" si="298"/>
        <v>1.3940867317016254E-2</v>
      </c>
      <c r="O1578" s="13">
        <f t="shared" si="299"/>
        <v>1.3940867317016254E-2</v>
      </c>
      <c r="Q1578">
        <v>24.35697084392946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8.4710362300806423</v>
      </c>
      <c r="G1579" s="13">
        <f t="shared" si="293"/>
        <v>0</v>
      </c>
      <c r="H1579" s="13">
        <f t="shared" si="294"/>
        <v>8.4710362300806423</v>
      </c>
      <c r="I1579" s="16">
        <f t="shared" si="301"/>
        <v>8.872632165810419</v>
      </c>
      <c r="J1579" s="13">
        <f t="shared" si="295"/>
        <v>8.8593201325934334</v>
      </c>
      <c r="K1579" s="13">
        <f t="shared" si="296"/>
        <v>1.3312033216985597E-2</v>
      </c>
      <c r="L1579" s="13">
        <f t="shared" si="297"/>
        <v>0</v>
      </c>
      <c r="M1579" s="13">
        <f t="shared" si="302"/>
        <v>0.25202211463495894</v>
      </c>
      <c r="N1579" s="13">
        <f t="shared" si="298"/>
        <v>1.3210134866491446E-2</v>
      </c>
      <c r="O1579" s="13">
        <f t="shared" si="299"/>
        <v>1.3210134866491446E-2</v>
      </c>
      <c r="Q1579">
        <v>22.10143763354526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21.01922551049736</v>
      </c>
      <c r="G1580" s="13">
        <f t="shared" si="293"/>
        <v>0</v>
      </c>
      <c r="H1580" s="13">
        <f t="shared" si="294"/>
        <v>21.01922551049736</v>
      </c>
      <c r="I1580" s="16">
        <f t="shared" si="301"/>
        <v>21.032537543714348</v>
      </c>
      <c r="J1580" s="13">
        <f t="shared" si="295"/>
        <v>20.648160652453093</v>
      </c>
      <c r="K1580" s="13">
        <f t="shared" si="296"/>
        <v>0.38437689126125463</v>
      </c>
      <c r="L1580" s="13">
        <f t="shared" si="297"/>
        <v>0</v>
      </c>
      <c r="M1580" s="13">
        <f t="shared" si="302"/>
        <v>0.23881197976846749</v>
      </c>
      <c r="N1580" s="13">
        <f t="shared" si="298"/>
        <v>1.2517704904765038E-2</v>
      </c>
      <c r="O1580" s="13">
        <f t="shared" si="299"/>
        <v>1.2517704904765038E-2</v>
      </c>
      <c r="Q1580">
        <v>16.448512185355789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45.15161149201456</v>
      </c>
      <c r="G1581" s="13">
        <f t="shared" si="293"/>
        <v>0</v>
      </c>
      <c r="H1581" s="13">
        <f t="shared" si="294"/>
        <v>45.15161149201456</v>
      </c>
      <c r="I1581" s="16">
        <f t="shared" si="301"/>
        <v>45.535988383275814</v>
      </c>
      <c r="J1581" s="13">
        <f t="shared" si="295"/>
        <v>41.16145375589025</v>
      </c>
      <c r="K1581" s="13">
        <f t="shared" si="296"/>
        <v>4.3745346273855645</v>
      </c>
      <c r="L1581" s="13">
        <f t="shared" si="297"/>
        <v>0</v>
      </c>
      <c r="M1581" s="13">
        <f t="shared" si="302"/>
        <v>0.22629427486370246</v>
      </c>
      <c r="N1581" s="13">
        <f t="shared" si="298"/>
        <v>1.1861569746743673E-2</v>
      </c>
      <c r="O1581" s="13">
        <f t="shared" si="299"/>
        <v>1.1861569746743673E-2</v>
      </c>
      <c r="Q1581">
        <v>14.733667263540079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61.604201114683967</v>
      </c>
      <c r="G1582" s="13">
        <f t="shared" si="293"/>
        <v>8.9456306589778337E-2</v>
      </c>
      <c r="H1582" s="13">
        <f t="shared" si="294"/>
        <v>61.514744808094186</v>
      </c>
      <c r="I1582" s="16">
        <f t="shared" si="301"/>
        <v>65.88927943547975</v>
      </c>
      <c r="J1582" s="13">
        <f t="shared" si="295"/>
        <v>48.82999574870172</v>
      </c>
      <c r="K1582" s="13">
        <f t="shared" si="296"/>
        <v>17.059283686778031</v>
      </c>
      <c r="L1582" s="13">
        <f t="shared" si="297"/>
        <v>3.9386519913619654E-2</v>
      </c>
      <c r="M1582" s="13">
        <f t="shared" si="302"/>
        <v>0.25381922503057841</v>
      </c>
      <c r="N1582" s="13">
        <f t="shared" si="298"/>
        <v>1.3304333229720376E-2</v>
      </c>
      <c r="O1582" s="13">
        <f t="shared" si="299"/>
        <v>0.10276063981949871</v>
      </c>
      <c r="Q1582">
        <v>10.63181962258065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0.47211403780754102</v>
      </c>
      <c r="G1583" s="13">
        <f t="shared" si="293"/>
        <v>0</v>
      </c>
      <c r="H1583" s="13">
        <f t="shared" si="294"/>
        <v>0.47211403780754102</v>
      </c>
      <c r="I1583" s="16">
        <f t="shared" si="301"/>
        <v>17.49201120467195</v>
      </c>
      <c r="J1583" s="13">
        <f t="shared" si="295"/>
        <v>17.227925877079056</v>
      </c>
      <c r="K1583" s="13">
        <f t="shared" si="296"/>
        <v>0.26408532759289471</v>
      </c>
      <c r="L1583" s="13">
        <f t="shared" si="297"/>
        <v>0</v>
      </c>
      <c r="M1583" s="13">
        <f t="shared" si="302"/>
        <v>0.24051489180085803</v>
      </c>
      <c r="N1583" s="13">
        <f t="shared" si="298"/>
        <v>1.2606965712874016E-2</v>
      </c>
      <c r="O1583" s="13">
        <f t="shared" si="299"/>
        <v>1.2606965712874016E-2</v>
      </c>
      <c r="Q1583">
        <v>15.21440980759232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50.041107971170909</v>
      </c>
      <c r="G1584" s="13">
        <f t="shared" si="293"/>
        <v>0</v>
      </c>
      <c r="H1584" s="13">
        <f t="shared" si="294"/>
        <v>50.041107971170909</v>
      </c>
      <c r="I1584" s="16">
        <f t="shared" si="301"/>
        <v>50.305193298763804</v>
      </c>
      <c r="J1584" s="13">
        <f t="shared" si="295"/>
        <v>44.591537573765997</v>
      </c>
      <c r="K1584" s="13">
        <f t="shared" si="296"/>
        <v>5.7136557249978068</v>
      </c>
      <c r="L1584" s="13">
        <f t="shared" si="297"/>
        <v>0</v>
      </c>
      <c r="M1584" s="13">
        <f t="shared" si="302"/>
        <v>0.22790792608798402</v>
      </c>
      <c r="N1584" s="13">
        <f t="shared" si="298"/>
        <v>1.1946151809437314E-2</v>
      </c>
      <c r="O1584" s="13">
        <f t="shared" si="299"/>
        <v>1.1946151809437314E-2</v>
      </c>
      <c r="Q1584">
        <v>14.74712506970134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32.163536476910593</v>
      </c>
      <c r="G1585" s="13">
        <f t="shared" si="293"/>
        <v>0</v>
      </c>
      <c r="H1585" s="13">
        <f t="shared" si="294"/>
        <v>32.163536476910593</v>
      </c>
      <c r="I1585" s="16">
        <f t="shared" si="301"/>
        <v>37.8771922019084</v>
      </c>
      <c r="J1585" s="13">
        <f t="shared" si="295"/>
        <v>35.502537938526196</v>
      </c>
      <c r="K1585" s="13">
        <f t="shared" si="296"/>
        <v>2.3746542633822045</v>
      </c>
      <c r="L1585" s="13">
        <f t="shared" si="297"/>
        <v>0</v>
      </c>
      <c r="M1585" s="13">
        <f t="shared" si="302"/>
        <v>0.21596177427854671</v>
      </c>
      <c r="N1585" s="13">
        <f t="shared" si="298"/>
        <v>1.1319975504366517E-2</v>
      </c>
      <c r="O1585" s="13">
        <f t="shared" si="299"/>
        <v>1.1319975504366517E-2</v>
      </c>
      <c r="Q1585">
        <v>15.54879962373481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1.591966227195893</v>
      </c>
      <c r="G1586" s="13">
        <f t="shared" si="293"/>
        <v>0</v>
      </c>
      <c r="H1586" s="13">
        <f t="shared" si="294"/>
        <v>1.591966227195893</v>
      </c>
      <c r="I1586" s="16">
        <f t="shared" si="301"/>
        <v>3.9666204905780975</v>
      </c>
      <c r="J1586" s="13">
        <f t="shared" si="295"/>
        <v>3.9655657537111728</v>
      </c>
      <c r="K1586" s="13">
        <f t="shared" si="296"/>
        <v>1.0547368669246993E-3</v>
      </c>
      <c r="L1586" s="13">
        <f t="shared" si="297"/>
        <v>0</v>
      </c>
      <c r="M1586" s="13">
        <f t="shared" si="302"/>
        <v>0.20464179877418021</v>
      </c>
      <c r="N1586" s="13">
        <f t="shared" si="298"/>
        <v>1.0726621213554936E-2</v>
      </c>
      <c r="O1586" s="13">
        <f t="shared" si="299"/>
        <v>1.0726621213554936E-2</v>
      </c>
      <c r="Q1586">
        <v>22.967427294597758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2.305509968030008</v>
      </c>
      <c r="G1587" s="13">
        <f t="shared" si="293"/>
        <v>0</v>
      </c>
      <c r="H1587" s="13">
        <f t="shared" si="294"/>
        <v>2.305509968030008</v>
      </c>
      <c r="I1587" s="16">
        <f t="shared" si="301"/>
        <v>2.3065647048969327</v>
      </c>
      <c r="J1587" s="13">
        <f t="shared" si="295"/>
        <v>2.306421139496337</v>
      </c>
      <c r="K1587" s="13">
        <f t="shared" si="296"/>
        <v>1.435654005956799E-4</v>
      </c>
      <c r="L1587" s="13">
        <f t="shared" si="297"/>
        <v>0</v>
      </c>
      <c r="M1587" s="13">
        <f t="shared" si="302"/>
        <v>0.19391517756062526</v>
      </c>
      <c r="N1587" s="13">
        <f t="shared" si="298"/>
        <v>1.0164368519587685E-2</v>
      </c>
      <c r="O1587" s="13">
        <f t="shared" si="299"/>
        <v>1.0164368519587685E-2</v>
      </c>
      <c r="Q1587">
        <v>25.601244445952279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0.46666666699999998</v>
      </c>
      <c r="G1588" s="13">
        <f t="shared" si="293"/>
        <v>0</v>
      </c>
      <c r="H1588" s="13">
        <f t="shared" si="294"/>
        <v>0.46666666699999998</v>
      </c>
      <c r="I1588" s="16">
        <f t="shared" si="301"/>
        <v>0.46681023240059566</v>
      </c>
      <c r="J1588" s="13">
        <f t="shared" si="295"/>
        <v>0.46680949075300743</v>
      </c>
      <c r="K1588" s="13">
        <f t="shared" si="296"/>
        <v>7.416475882315865E-7</v>
      </c>
      <c r="L1588" s="13">
        <f t="shared" si="297"/>
        <v>0</v>
      </c>
      <c r="M1588" s="13">
        <f t="shared" si="302"/>
        <v>0.18375080904103758</v>
      </c>
      <c r="N1588" s="13">
        <f t="shared" si="298"/>
        <v>9.6315871834301015E-3</v>
      </c>
      <c r="O1588" s="13">
        <f t="shared" si="299"/>
        <v>9.6315871834301015E-3</v>
      </c>
      <c r="Q1588">
        <v>29.060791193548379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3.1081635740097671</v>
      </c>
      <c r="G1589" s="13">
        <f t="shared" si="293"/>
        <v>0</v>
      </c>
      <c r="H1589" s="13">
        <f t="shared" si="294"/>
        <v>3.1081635740097671</v>
      </c>
      <c r="I1589" s="16">
        <f t="shared" si="301"/>
        <v>3.1081643156573553</v>
      </c>
      <c r="J1589" s="13">
        <f t="shared" si="295"/>
        <v>3.1078910246488967</v>
      </c>
      <c r="K1589" s="13">
        <f t="shared" si="296"/>
        <v>2.7329100845863152E-4</v>
      </c>
      <c r="L1589" s="13">
        <f t="shared" si="297"/>
        <v>0</v>
      </c>
      <c r="M1589" s="13">
        <f t="shared" si="302"/>
        <v>0.17411922185760748</v>
      </c>
      <c r="N1589" s="13">
        <f t="shared" si="298"/>
        <v>9.126732417586339E-3</v>
      </c>
      <c r="O1589" s="13">
        <f t="shared" si="299"/>
        <v>9.126732417586339E-3</v>
      </c>
      <c r="Q1589">
        <v>27.424605571423701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9.5292594736230321</v>
      </c>
      <c r="G1590" s="13">
        <f t="shared" si="293"/>
        <v>0</v>
      </c>
      <c r="H1590" s="13">
        <f t="shared" si="294"/>
        <v>9.5292594736230321</v>
      </c>
      <c r="I1590" s="16">
        <f t="shared" si="301"/>
        <v>9.5295327646314902</v>
      </c>
      <c r="J1590" s="13">
        <f t="shared" si="295"/>
        <v>9.5194958042493472</v>
      </c>
      <c r="K1590" s="13">
        <f t="shared" si="296"/>
        <v>1.0036960382143079E-2</v>
      </c>
      <c r="L1590" s="13">
        <f t="shared" si="297"/>
        <v>0</v>
      </c>
      <c r="M1590" s="13">
        <f t="shared" si="302"/>
        <v>0.16499248944002115</v>
      </c>
      <c r="N1590" s="13">
        <f t="shared" si="298"/>
        <v>8.6483404070227914E-3</v>
      </c>
      <c r="O1590" s="13">
        <f t="shared" si="299"/>
        <v>8.6483404070227914E-3</v>
      </c>
      <c r="Q1590">
        <v>25.653066485985079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1.5928590557264091</v>
      </c>
      <c r="G1591" s="13">
        <f t="shared" si="293"/>
        <v>0</v>
      </c>
      <c r="H1591" s="13">
        <f t="shared" si="294"/>
        <v>1.5928590557264091</v>
      </c>
      <c r="I1591" s="16">
        <f t="shared" si="301"/>
        <v>1.6028960161085521</v>
      </c>
      <c r="J1591" s="13">
        <f t="shared" si="295"/>
        <v>1.6028082033590738</v>
      </c>
      <c r="K1591" s="13">
        <f t="shared" si="296"/>
        <v>8.7812749478333174E-5</v>
      </c>
      <c r="L1591" s="13">
        <f t="shared" si="297"/>
        <v>0</v>
      </c>
      <c r="M1591" s="13">
        <f t="shared" si="302"/>
        <v>0.15634414903299837</v>
      </c>
      <c r="N1591" s="13">
        <f t="shared" si="298"/>
        <v>8.1950240648693343E-3</v>
      </c>
      <c r="O1591" s="13">
        <f t="shared" si="299"/>
        <v>8.1950240648693343E-3</v>
      </c>
      <c r="Q1591">
        <v>21.322376367930119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11.097189965205731</v>
      </c>
      <c r="G1592" s="13">
        <f t="shared" si="293"/>
        <v>0</v>
      </c>
      <c r="H1592" s="13">
        <f t="shared" si="294"/>
        <v>11.097189965205731</v>
      </c>
      <c r="I1592" s="16">
        <f t="shared" si="301"/>
        <v>11.09727777795521</v>
      </c>
      <c r="J1592" s="13">
        <f t="shared" si="295"/>
        <v>11.043714418590866</v>
      </c>
      <c r="K1592" s="13">
        <f t="shared" si="296"/>
        <v>5.3563359364343199E-2</v>
      </c>
      <c r="L1592" s="13">
        <f t="shared" si="297"/>
        <v>0</v>
      </c>
      <c r="M1592" s="13">
        <f t="shared" si="302"/>
        <v>0.14814912496812904</v>
      </c>
      <c r="N1592" s="13">
        <f t="shared" si="298"/>
        <v>7.7654690105921657E-3</v>
      </c>
      <c r="O1592" s="13">
        <f t="shared" si="299"/>
        <v>7.7654690105921657E-3</v>
      </c>
      <c r="Q1592">
        <v>16.968202681425549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45.573807876619583</v>
      </c>
      <c r="G1593" s="13">
        <f t="shared" si="293"/>
        <v>0</v>
      </c>
      <c r="H1593" s="13">
        <f t="shared" si="294"/>
        <v>45.573807876619583</v>
      </c>
      <c r="I1593" s="16">
        <f t="shared" si="301"/>
        <v>45.627371235983929</v>
      </c>
      <c r="J1593" s="13">
        <f t="shared" si="295"/>
        <v>38.583178163964</v>
      </c>
      <c r="K1593" s="13">
        <f t="shared" si="296"/>
        <v>7.0441930720199295</v>
      </c>
      <c r="L1593" s="13">
        <f t="shared" si="297"/>
        <v>0</v>
      </c>
      <c r="M1593" s="13">
        <f t="shared" si="302"/>
        <v>0.14038365595753688</v>
      </c>
      <c r="N1593" s="13">
        <f t="shared" si="298"/>
        <v>7.3584297589770111E-3</v>
      </c>
      <c r="O1593" s="13">
        <f t="shared" si="299"/>
        <v>7.3584297589770111E-3</v>
      </c>
      <c r="Q1593">
        <v>10.53978362258065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54.585525821403174</v>
      </c>
      <c r="G1594" s="13">
        <f t="shared" si="293"/>
        <v>0</v>
      </c>
      <c r="H1594" s="13">
        <f t="shared" si="294"/>
        <v>54.585525821403174</v>
      </c>
      <c r="I1594" s="16">
        <f t="shared" si="301"/>
        <v>61.629718893423103</v>
      </c>
      <c r="J1594" s="13">
        <f t="shared" si="295"/>
        <v>48.534640669511802</v>
      </c>
      <c r="K1594" s="13">
        <f t="shared" si="296"/>
        <v>13.095078223911301</v>
      </c>
      <c r="L1594" s="13">
        <f t="shared" si="297"/>
        <v>0</v>
      </c>
      <c r="M1594" s="13">
        <f t="shared" si="302"/>
        <v>0.13302522619855986</v>
      </c>
      <c r="N1594" s="13">
        <f t="shared" si="298"/>
        <v>6.97272610887278E-3</v>
      </c>
      <c r="O1594" s="13">
        <f t="shared" si="299"/>
        <v>6.97272610887278E-3</v>
      </c>
      <c r="Q1594">
        <v>11.812660833795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8.6180934694313809</v>
      </c>
      <c r="G1595" s="13">
        <f t="shared" si="293"/>
        <v>0</v>
      </c>
      <c r="H1595" s="13">
        <f t="shared" si="294"/>
        <v>8.6180934694313809</v>
      </c>
      <c r="I1595" s="16">
        <f t="shared" si="301"/>
        <v>21.71317169334268</v>
      </c>
      <c r="J1595" s="13">
        <f t="shared" si="295"/>
        <v>21.207148678346286</v>
      </c>
      <c r="K1595" s="13">
        <f t="shared" si="296"/>
        <v>0.50602301499639424</v>
      </c>
      <c r="L1595" s="13">
        <f t="shared" si="297"/>
        <v>0</v>
      </c>
      <c r="M1595" s="13">
        <f t="shared" si="302"/>
        <v>0.12605250008968708</v>
      </c>
      <c r="N1595" s="13">
        <f t="shared" si="298"/>
        <v>6.6072397212248819E-3</v>
      </c>
      <c r="O1595" s="13">
        <f t="shared" si="299"/>
        <v>6.6072397212248819E-3</v>
      </c>
      <c r="Q1595">
        <v>15.111276760670449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39.639335648585423</v>
      </c>
      <c r="G1596" s="13">
        <f t="shared" si="293"/>
        <v>0</v>
      </c>
      <c r="H1596" s="13">
        <f t="shared" si="294"/>
        <v>39.639335648585423</v>
      </c>
      <c r="I1596" s="16">
        <f t="shared" si="301"/>
        <v>40.145358663581817</v>
      </c>
      <c r="J1596" s="13">
        <f t="shared" si="295"/>
        <v>37.981721122681876</v>
      </c>
      <c r="K1596" s="13">
        <f t="shared" si="296"/>
        <v>2.1636375408999413</v>
      </c>
      <c r="L1596" s="13">
        <f t="shared" si="297"/>
        <v>0</v>
      </c>
      <c r="M1596" s="13">
        <f t="shared" si="302"/>
        <v>0.11944526036846219</v>
      </c>
      <c r="N1596" s="13">
        <f t="shared" si="298"/>
        <v>6.2609108764763001E-3</v>
      </c>
      <c r="O1596" s="13">
        <f t="shared" si="299"/>
        <v>6.2609108764763001E-3</v>
      </c>
      <c r="Q1596">
        <v>17.553502745004739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7.2618705051040733</v>
      </c>
      <c r="G1597" s="13">
        <f t="shared" si="293"/>
        <v>0</v>
      </c>
      <c r="H1597" s="13">
        <f t="shared" si="294"/>
        <v>7.2618705051040733</v>
      </c>
      <c r="I1597" s="16">
        <f t="shared" si="301"/>
        <v>9.4255080460040155</v>
      </c>
      <c r="J1597" s="13">
        <f t="shared" si="295"/>
        <v>9.398364156860163</v>
      </c>
      <c r="K1597" s="13">
        <f t="shared" si="296"/>
        <v>2.7143889143852462E-2</v>
      </c>
      <c r="L1597" s="13">
        <f t="shared" si="297"/>
        <v>0</v>
      </c>
      <c r="M1597" s="13">
        <f t="shared" si="302"/>
        <v>0.11318434949198589</v>
      </c>
      <c r="N1597" s="13">
        <f t="shared" si="298"/>
        <v>5.9327354019345808E-3</v>
      </c>
      <c r="O1597" s="13">
        <f t="shared" si="299"/>
        <v>5.9327354019345808E-3</v>
      </c>
      <c r="Q1597">
        <v>18.33408812894724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12.08550904672477</v>
      </c>
      <c r="G1598" s="13">
        <f t="shared" si="293"/>
        <v>0</v>
      </c>
      <c r="H1598" s="13">
        <f t="shared" si="294"/>
        <v>12.08550904672477</v>
      </c>
      <c r="I1598" s="16">
        <f t="shared" si="301"/>
        <v>12.112652935868622</v>
      </c>
      <c r="J1598" s="13">
        <f t="shared" si="295"/>
        <v>12.073946003922874</v>
      </c>
      <c r="K1598" s="13">
        <f t="shared" si="296"/>
        <v>3.870693194574848E-2</v>
      </c>
      <c r="L1598" s="13">
        <f t="shared" si="297"/>
        <v>0</v>
      </c>
      <c r="M1598" s="13">
        <f t="shared" si="302"/>
        <v>0.10725161409005131</v>
      </c>
      <c r="N1598" s="13">
        <f t="shared" si="298"/>
        <v>5.6217617601957114E-3</v>
      </c>
      <c r="O1598" s="13">
        <f t="shared" si="299"/>
        <v>5.6217617601957114E-3</v>
      </c>
      <c r="Q1598">
        <v>21.13879571541522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0.83867215821153318</v>
      </c>
      <c r="G1599" s="13">
        <f t="shared" si="293"/>
        <v>0</v>
      </c>
      <c r="H1599" s="13">
        <f t="shared" si="294"/>
        <v>0.83867215821153318</v>
      </c>
      <c r="I1599" s="16">
        <f t="shared" si="301"/>
        <v>0.87737909015728166</v>
      </c>
      <c r="J1599" s="13">
        <f t="shared" si="295"/>
        <v>0.87736920170602983</v>
      </c>
      <c r="K1599" s="13">
        <f t="shared" si="296"/>
        <v>9.888451251827135E-6</v>
      </c>
      <c r="L1599" s="13">
        <f t="shared" si="297"/>
        <v>0</v>
      </c>
      <c r="M1599" s="13">
        <f t="shared" si="302"/>
        <v>0.10162985232985559</v>
      </c>
      <c r="N1599" s="13">
        <f t="shared" si="298"/>
        <v>5.3270882901828211E-3</v>
      </c>
      <c r="O1599" s="13">
        <f t="shared" si="299"/>
        <v>5.3270882901828211E-3</v>
      </c>
      <c r="Q1599">
        <v>23.99225380241824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1.119730396749343</v>
      </c>
      <c r="G1600" s="13">
        <f t="shared" si="293"/>
        <v>0</v>
      </c>
      <c r="H1600" s="13">
        <f t="shared" si="294"/>
        <v>1.119730396749343</v>
      </c>
      <c r="I1600" s="16">
        <f t="shared" si="301"/>
        <v>1.1197402852005949</v>
      </c>
      <c r="J1600" s="13">
        <f t="shared" si="295"/>
        <v>1.1197283273729193</v>
      </c>
      <c r="K1600" s="13">
        <f t="shared" si="296"/>
        <v>1.1957827675601607E-5</v>
      </c>
      <c r="L1600" s="13">
        <f t="shared" si="297"/>
        <v>0</v>
      </c>
      <c r="M1600" s="13">
        <f t="shared" si="302"/>
        <v>9.6302764039672778E-2</v>
      </c>
      <c r="N1600" s="13">
        <f t="shared" si="298"/>
        <v>5.0478605928001852E-3</v>
      </c>
      <c r="O1600" s="13">
        <f t="shared" si="299"/>
        <v>5.0478605928001852E-3</v>
      </c>
      <c r="Q1600">
        <v>27.911965193548379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0.20500724732631079</v>
      </c>
      <c r="G1601" s="13">
        <f t="shared" si="293"/>
        <v>0</v>
      </c>
      <c r="H1601" s="13">
        <f t="shared" si="294"/>
        <v>0.20500724732631079</v>
      </c>
      <c r="I1601" s="16">
        <f t="shared" si="301"/>
        <v>0.20501920515398639</v>
      </c>
      <c r="J1601" s="13">
        <f t="shared" si="295"/>
        <v>0.20501908247706657</v>
      </c>
      <c r="K1601" s="13">
        <f t="shared" si="296"/>
        <v>1.2267691981704409E-7</v>
      </c>
      <c r="L1601" s="13">
        <f t="shared" si="297"/>
        <v>0</v>
      </c>
      <c r="M1601" s="13">
        <f t="shared" si="302"/>
        <v>9.1254903446872593E-2</v>
      </c>
      <c r="N1601" s="13">
        <f t="shared" si="298"/>
        <v>4.7832690536222652E-3</v>
      </c>
      <c r="O1601" s="13">
        <f t="shared" si="299"/>
        <v>4.7832690536222652E-3</v>
      </c>
      <c r="Q1601">
        <v>24.192883996183919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18.519729010050881</v>
      </c>
      <c r="G1602" s="13">
        <f t="shared" si="293"/>
        <v>0</v>
      </c>
      <c r="H1602" s="13">
        <f t="shared" si="294"/>
        <v>18.519729010050881</v>
      </c>
      <c r="I1602" s="16">
        <f t="shared" si="301"/>
        <v>18.5197291327278</v>
      </c>
      <c r="J1602" s="13">
        <f t="shared" si="295"/>
        <v>18.430357099396325</v>
      </c>
      <c r="K1602" s="13">
        <f t="shared" si="296"/>
        <v>8.9372033331475365E-2</v>
      </c>
      <c r="L1602" s="13">
        <f t="shared" si="297"/>
        <v>0</v>
      </c>
      <c r="M1602" s="13">
        <f t="shared" si="302"/>
        <v>8.6471634393250327E-2</v>
      </c>
      <c r="N1602" s="13">
        <f t="shared" si="298"/>
        <v>4.5325464954349051E-3</v>
      </c>
      <c r="O1602" s="13">
        <f t="shared" si="299"/>
        <v>4.5325464954349051E-3</v>
      </c>
      <c r="Q1602">
        <v>24.224646750108771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0.83956201866640545</v>
      </c>
      <c r="G1603" s="13">
        <f t="shared" si="293"/>
        <v>0</v>
      </c>
      <c r="H1603" s="13">
        <f t="shared" si="294"/>
        <v>0.83956201866640545</v>
      </c>
      <c r="I1603" s="16">
        <f t="shared" si="301"/>
        <v>0.92893405199788082</v>
      </c>
      <c r="J1603" s="13">
        <f t="shared" si="295"/>
        <v>0.9289142161422681</v>
      </c>
      <c r="K1603" s="13">
        <f t="shared" si="296"/>
        <v>1.9835855612715392E-5</v>
      </c>
      <c r="L1603" s="13">
        <f t="shared" si="297"/>
        <v>0</v>
      </c>
      <c r="M1603" s="13">
        <f t="shared" si="302"/>
        <v>8.1939087897815427E-2</v>
      </c>
      <c r="N1603" s="13">
        <f t="shared" si="298"/>
        <v>4.2949659538222577E-3</v>
      </c>
      <c r="O1603" s="13">
        <f t="shared" si="299"/>
        <v>4.2949659538222577E-3</v>
      </c>
      <c r="Q1603">
        <v>20.271115879514412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77.470764896361729</v>
      </c>
      <c r="G1604" s="13">
        <f t="shared" si="293"/>
        <v>0.40678758222333355</v>
      </c>
      <c r="H1604" s="13">
        <f t="shared" si="294"/>
        <v>77.063977314138398</v>
      </c>
      <c r="I1604" s="16">
        <f t="shared" si="301"/>
        <v>77.063997149994009</v>
      </c>
      <c r="J1604" s="13">
        <f t="shared" si="295"/>
        <v>60.25061532742334</v>
      </c>
      <c r="K1604" s="13">
        <f t="shared" si="296"/>
        <v>16.813381822570669</v>
      </c>
      <c r="L1604" s="13">
        <f t="shared" si="297"/>
        <v>2.9358113576876295E-2</v>
      </c>
      <c r="M1604" s="13">
        <f t="shared" si="302"/>
        <v>0.10700223552086946</v>
      </c>
      <c r="N1604" s="13">
        <f t="shared" si="298"/>
        <v>5.6086901909150689E-3</v>
      </c>
      <c r="O1604" s="13">
        <f t="shared" si="299"/>
        <v>0.41239627241424864</v>
      </c>
      <c r="Q1604">
        <v>14.79165908961178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18.266816767094479</v>
      </c>
      <c r="G1605" s="13">
        <f t="shared" si="293"/>
        <v>0</v>
      </c>
      <c r="H1605" s="13">
        <f t="shared" si="294"/>
        <v>18.266816767094479</v>
      </c>
      <c r="I1605" s="16">
        <f t="shared" si="301"/>
        <v>35.050840476088268</v>
      </c>
      <c r="J1605" s="13">
        <f t="shared" si="295"/>
        <v>33.036808251694339</v>
      </c>
      <c r="K1605" s="13">
        <f t="shared" si="296"/>
        <v>2.0140322243939295</v>
      </c>
      <c r="L1605" s="13">
        <f t="shared" si="297"/>
        <v>0</v>
      </c>
      <c r="M1605" s="13">
        <f t="shared" si="302"/>
        <v>0.10139354532995438</v>
      </c>
      <c r="N1605" s="13">
        <f t="shared" si="298"/>
        <v>5.3147018877311453E-3</v>
      </c>
      <c r="O1605" s="13">
        <f t="shared" si="299"/>
        <v>5.3147018877311453E-3</v>
      </c>
      <c r="Q1605">
        <v>15.122518046693729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91.837314520341465</v>
      </c>
      <c r="G1606" s="13">
        <f t="shared" ref="G1606:G1669" si="304">IF((F1606-$J$2)&gt;0,$I$2*(F1606-$J$2),0)</f>
        <v>0.69411857470292826</v>
      </c>
      <c r="H1606" s="13">
        <f t="shared" ref="H1606:H1669" si="305">F1606-G1606</f>
        <v>91.143195945638539</v>
      </c>
      <c r="I1606" s="16">
        <f t="shared" si="301"/>
        <v>93.157228170032468</v>
      </c>
      <c r="J1606" s="13">
        <f t="shared" ref="J1606:J1669" si="306">I1606/SQRT(1+(I1606/($K$2*(300+(25*Q1606)+0.05*(Q1606)^3)))^2)</f>
        <v>63.165918928534808</v>
      </c>
      <c r="K1606" s="13">
        <f t="shared" ref="K1606:K1669" si="307">I1606-J1606</f>
        <v>29.99130924149766</v>
      </c>
      <c r="L1606" s="13">
        <f t="shared" ref="L1606:L1669" si="308">IF(K1606&gt;$N$2,(K1606-$N$2)/$L$2,0)</f>
        <v>0.56678230618759329</v>
      </c>
      <c r="M1606" s="13">
        <f t="shared" si="302"/>
        <v>0.66286114962981646</v>
      </c>
      <c r="N1606" s="13">
        <f t="shared" ref="N1606:N1669" si="309">$M$2*M1606</f>
        <v>3.4744907989724474E-2</v>
      </c>
      <c r="O1606" s="13">
        <f t="shared" ref="O1606:O1669" si="310">N1606+G1606</f>
        <v>0.72886348269265278</v>
      </c>
      <c r="Q1606">
        <v>13.093467637722741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58.203244392031777</v>
      </c>
      <c r="G1607" s="13">
        <f t="shared" si="304"/>
        <v>2.1437172136734545E-2</v>
      </c>
      <c r="H1607" s="13">
        <f t="shared" si="305"/>
        <v>58.181807219895042</v>
      </c>
      <c r="I1607" s="16">
        <f t="shared" ref="I1607:I1670" si="312">H1607+K1606-L1606</f>
        <v>87.606334155205118</v>
      </c>
      <c r="J1607" s="13">
        <f t="shared" si="306"/>
        <v>60.793950648549028</v>
      </c>
      <c r="K1607" s="13">
        <f t="shared" si="307"/>
        <v>26.81238350665609</v>
      </c>
      <c r="L1607" s="13">
        <f t="shared" si="308"/>
        <v>0.43713888487363906</v>
      </c>
      <c r="M1607" s="13">
        <f t="shared" ref="M1607:M1670" si="313">L1607+M1606-N1606</f>
        <v>1.0652551265137311</v>
      </c>
      <c r="N1607" s="13">
        <f t="shared" si="309"/>
        <v>5.5837020131549175E-2</v>
      </c>
      <c r="O1607" s="13">
        <f t="shared" si="310"/>
        <v>7.727419226828372E-2</v>
      </c>
      <c r="Q1607">
        <v>12.835318122580651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26.89527804821239</v>
      </c>
      <c r="G1608" s="13">
        <f t="shared" si="304"/>
        <v>0</v>
      </c>
      <c r="H1608" s="13">
        <f t="shared" si="305"/>
        <v>26.89527804821239</v>
      </c>
      <c r="I1608" s="16">
        <f t="shared" si="312"/>
        <v>53.27052266999484</v>
      </c>
      <c r="J1608" s="13">
        <f t="shared" si="306"/>
        <v>46.325657076080724</v>
      </c>
      <c r="K1608" s="13">
        <f t="shared" si="307"/>
        <v>6.9448655939141162</v>
      </c>
      <c r="L1608" s="13">
        <f t="shared" si="308"/>
        <v>0</v>
      </c>
      <c r="M1608" s="13">
        <f t="shared" si="313"/>
        <v>1.0094181063821819</v>
      </c>
      <c r="N1608" s="13">
        <f t="shared" si="309"/>
        <v>5.2910235045450046E-2</v>
      </c>
      <c r="O1608" s="13">
        <f t="shared" si="310"/>
        <v>5.2910235045450046E-2</v>
      </c>
      <c r="Q1608">
        <v>14.36802028536713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8.48</v>
      </c>
      <c r="G1609" s="13">
        <f t="shared" si="304"/>
        <v>0</v>
      </c>
      <c r="H1609" s="13">
        <f t="shared" si="305"/>
        <v>8.48</v>
      </c>
      <c r="I1609" s="16">
        <f t="shared" si="312"/>
        <v>15.424865593914117</v>
      </c>
      <c r="J1609" s="13">
        <f t="shared" si="306"/>
        <v>15.285148585698083</v>
      </c>
      <c r="K1609" s="13">
        <f t="shared" si="307"/>
        <v>0.13971700821603328</v>
      </c>
      <c r="L1609" s="13">
        <f t="shared" si="308"/>
        <v>0</v>
      </c>
      <c r="M1609" s="13">
        <f t="shared" si="313"/>
        <v>0.95650787133673187</v>
      </c>
      <c r="N1609" s="13">
        <f t="shared" si="309"/>
        <v>5.0136861995308979E-2</v>
      </c>
      <c r="O1609" s="13">
        <f t="shared" si="310"/>
        <v>5.0136861995308979E-2</v>
      </c>
      <c r="Q1609">
        <v>17.129287538916941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2.0839969547479602</v>
      </c>
      <c r="G1610" s="13">
        <f t="shared" si="304"/>
        <v>0</v>
      </c>
      <c r="H1610" s="13">
        <f t="shared" si="305"/>
        <v>2.0839969547479602</v>
      </c>
      <c r="I1610" s="16">
        <f t="shared" si="312"/>
        <v>2.2237139629639935</v>
      </c>
      <c r="J1610" s="13">
        <f t="shared" si="306"/>
        <v>2.2234883340677887</v>
      </c>
      <c r="K1610" s="13">
        <f t="shared" si="307"/>
        <v>2.256288962048103E-4</v>
      </c>
      <c r="L1610" s="13">
        <f t="shared" si="308"/>
        <v>0</v>
      </c>
      <c r="M1610" s="13">
        <f t="shared" si="313"/>
        <v>0.9063710093414229</v>
      </c>
      <c r="N1610" s="13">
        <f t="shared" si="309"/>
        <v>4.7508859648371968E-2</v>
      </c>
      <c r="O1610" s="13">
        <f t="shared" si="310"/>
        <v>4.7508859648371968E-2</v>
      </c>
      <c r="Q1610">
        <v>21.593551643753131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18.713201480863141</v>
      </c>
      <c r="G1611" s="13">
        <f t="shared" si="304"/>
        <v>0</v>
      </c>
      <c r="H1611" s="13">
        <f t="shared" si="305"/>
        <v>18.713201480863141</v>
      </c>
      <c r="I1611" s="16">
        <f t="shared" si="312"/>
        <v>18.713427109759344</v>
      </c>
      <c r="J1611" s="13">
        <f t="shared" si="306"/>
        <v>18.615341379291433</v>
      </c>
      <c r="K1611" s="13">
        <f t="shared" si="307"/>
        <v>9.8085730467911247E-2</v>
      </c>
      <c r="L1611" s="13">
        <f t="shared" si="308"/>
        <v>0</v>
      </c>
      <c r="M1611" s="13">
        <f t="shared" si="313"/>
        <v>0.85886214969305097</v>
      </c>
      <c r="N1611" s="13">
        <f t="shared" si="309"/>
        <v>4.5018608170967887E-2</v>
      </c>
      <c r="O1611" s="13">
        <f t="shared" si="310"/>
        <v>4.5018608170967887E-2</v>
      </c>
      <c r="Q1611">
        <v>23.778651199651719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5.2081513483318274</v>
      </c>
      <c r="G1612" s="13">
        <f t="shared" si="304"/>
        <v>0</v>
      </c>
      <c r="H1612" s="13">
        <f t="shared" si="305"/>
        <v>5.2081513483318274</v>
      </c>
      <c r="I1612" s="16">
        <f t="shared" si="312"/>
        <v>5.3062370787997386</v>
      </c>
      <c r="J1612" s="13">
        <f t="shared" si="306"/>
        <v>5.3048655365038231</v>
      </c>
      <c r="K1612" s="13">
        <f t="shared" si="307"/>
        <v>1.3715422959155177E-3</v>
      </c>
      <c r="L1612" s="13">
        <f t="shared" si="308"/>
        <v>0</v>
      </c>
      <c r="M1612" s="13">
        <f t="shared" si="313"/>
        <v>0.81384354152208305</v>
      </c>
      <c r="N1612" s="13">
        <f t="shared" si="309"/>
        <v>4.2658887134972241E-2</v>
      </c>
      <c r="O1612" s="13">
        <f t="shared" si="310"/>
        <v>4.2658887134972241E-2</v>
      </c>
      <c r="Q1612">
        <v>27.35980619354838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6.2838097903182408</v>
      </c>
      <c r="G1613" s="13">
        <f t="shared" si="304"/>
        <v>0</v>
      </c>
      <c r="H1613" s="13">
        <f t="shared" si="305"/>
        <v>6.2838097903182408</v>
      </c>
      <c r="I1613" s="16">
        <f t="shared" si="312"/>
        <v>6.2851813326141563</v>
      </c>
      <c r="J1613" s="13">
        <f t="shared" si="306"/>
        <v>6.282943101614852</v>
      </c>
      <c r="K1613" s="13">
        <f t="shared" si="307"/>
        <v>2.2382309993043137E-3</v>
      </c>
      <c r="L1613" s="13">
        <f t="shared" si="308"/>
        <v>0</v>
      </c>
      <c r="M1613" s="13">
        <f t="shared" si="313"/>
        <v>0.77118465438711081</v>
      </c>
      <c r="N1613" s="13">
        <f t="shared" si="309"/>
        <v>4.0422854582338262E-2</v>
      </c>
      <c r="O1613" s="13">
        <f t="shared" si="310"/>
        <v>4.0422854582338262E-2</v>
      </c>
      <c r="Q1613">
        <v>27.49180584493212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3.58312631222369</v>
      </c>
      <c r="G1614" s="13">
        <f t="shared" si="304"/>
        <v>0</v>
      </c>
      <c r="H1614" s="13">
        <f t="shared" si="305"/>
        <v>3.58312631222369</v>
      </c>
      <c r="I1614" s="16">
        <f t="shared" si="312"/>
        <v>3.5853645432229944</v>
      </c>
      <c r="J1614" s="13">
        <f t="shared" si="306"/>
        <v>3.584725971283433</v>
      </c>
      <c r="K1614" s="13">
        <f t="shared" si="307"/>
        <v>6.3857193956140534E-4</v>
      </c>
      <c r="L1614" s="13">
        <f t="shared" si="308"/>
        <v>0</v>
      </c>
      <c r="M1614" s="13">
        <f t="shared" si="313"/>
        <v>0.73076179980477252</v>
      </c>
      <c r="N1614" s="13">
        <f t="shared" si="309"/>
        <v>3.8304027186993529E-2</v>
      </c>
      <c r="O1614" s="13">
        <f t="shared" si="310"/>
        <v>3.8304027186993529E-2</v>
      </c>
      <c r="Q1614">
        <v>24.38483245920796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8.7902495724668643</v>
      </c>
      <c r="G1615" s="13">
        <f t="shared" si="304"/>
        <v>0</v>
      </c>
      <c r="H1615" s="13">
        <f t="shared" si="305"/>
        <v>8.7902495724668643</v>
      </c>
      <c r="I1615" s="16">
        <f t="shared" si="312"/>
        <v>8.7908881444064253</v>
      </c>
      <c r="J1615" s="13">
        <f t="shared" si="306"/>
        <v>8.7793381673525168</v>
      </c>
      <c r="K1615" s="13">
        <f t="shared" si="307"/>
        <v>1.1549977053908478E-2</v>
      </c>
      <c r="L1615" s="13">
        <f t="shared" si="308"/>
        <v>0</v>
      </c>
      <c r="M1615" s="13">
        <f t="shared" si="313"/>
        <v>0.69245777261777897</v>
      </c>
      <c r="N1615" s="13">
        <f t="shared" si="309"/>
        <v>3.6296261456581908E-2</v>
      </c>
      <c r="O1615" s="13">
        <f t="shared" si="310"/>
        <v>3.6296261456581908E-2</v>
      </c>
      <c r="Q1615">
        <v>22.91369547524377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131.99784009945989</v>
      </c>
      <c r="G1616" s="13">
        <f t="shared" si="304"/>
        <v>1.4973290862852968</v>
      </c>
      <c r="H1616" s="13">
        <f t="shared" si="305"/>
        <v>130.50051101317459</v>
      </c>
      <c r="I1616" s="16">
        <f t="shared" si="312"/>
        <v>130.51206099022849</v>
      </c>
      <c r="J1616" s="13">
        <f t="shared" si="306"/>
        <v>87.33774910272227</v>
      </c>
      <c r="K1616" s="13">
        <f t="shared" si="307"/>
        <v>43.174311887506221</v>
      </c>
      <c r="L1616" s="13">
        <f t="shared" si="308"/>
        <v>1.1044134774627026</v>
      </c>
      <c r="M1616" s="13">
        <f t="shared" si="313"/>
        <v>1.7605749886238997</v>
      </c>
      <c r="N1616" s="13">
        <f t="shared" si="309"/>
        <v>9.228330250295913E-2</v>
      </c>
      <c r="O1616" s="13">
        <f t="shared" si="310"/>
        <v>1.5896123887882561</v>
      </c>
      <c r="Q1616">
        <v>17.584317919668909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76.746457107655331</v>
      </c>
      <c r="G1617" s="13">
        <f t="shared" si="304"/>
        <v>0.39230142644920563</v>
      </c>
      <c r="H1617" s="13">
        <f t="shared" si="305"/>
        <v>76.354155681206123</v>
      </c>
      <c r="I1617" s="16">
        <f t="shared" si="312"/>
        <v>118.42405409124964</v>
      </c>
      <c r="J1617" s="13">
        <f t="shared" si="306"/>
        <v>68.612011373094617</v>
      </c>
      <c r="K1617" s="13">
        <f t="shared" si="307"/>
        <v>49.812042718155027</v>
      </c>
      <c r="L1617" s="13">
        <f t="shared" si="308"/>
        <v>1.3751144017450101</v>
      </c>
      <c r="M1617" s="13">
        <f t="shared" si="313"/>
        <v>3.0434060878659506</v>
      </c>
      <c r="N1617" s="13">
        <f t="shared" si="309"/>
        <v>0.15952490888525186</v>
      </c>
      <c r="O1617" s="13">
        <f t="shared" si="310"/>
        <v>0.55182633533445746</v>
      </c>
      <c r="Q1617">
        <v>12.791537731114939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5.1709098641702482</v>
      </c>
      <c r="G1618" s="13">
        <f t="shared" si="304"/>
        <v>0</v>
      </c>
      <c r="H1618" s="13">
        <f t="shared" si="305"/>
        <v>5.1709098641702482</v>
      </c>
      <c r="I1618" s="16">
        <f t="shared" si="312"/>
        <v>53.607838180580266</v>
      </c>
      <c r="J1618" s="13">
        <f t="shared" si="306"/>
        <v>44.419237587777566</v>
      </c>
      <c r="K1618" s="13">
        <f t="shared" si="307"/>
        <v>9.1886005928027004</v>
      </c>
      <c r="L1618" s="13">
        <f t="shared" si="308"/>
        <v>0</v>
      </c>
      <c r="M1618" s="13">
        <f t="shared" si="313"/>
        <v>2.8838811789806988</v>
      </c>
      <c r="N1618" s="13">
        <f t="shared" si="309"/>
        <v>0.15116316029826252</v>
      </c>
      <c r="O1618" s="13">
        <f t="shared" si="310"/>
        <v>0.15116316029826252</v>
      </c>
      <c r="Q1618">
        <v>11.922491622580649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18.057287686281651</v>
      </c>
      <c r="G1619" s="13">
        <f t="shared" si="304"/>
        <v>0</v>
      </c>
      <c r="H1619" s="13">
        <f t="shared" si="305"/>
        <v>18.057287686281651</v>
      </c>
      <c r="I1619" s="16">
        <f t="shared" si="312"/>
        <v>27.245888279084351</v>
      </c>
      <c r="J1619" s="13">
        <f t="shared" si="306"/>
        <v>26.404802939955744</v>
      </c>
      <c r="K1619" s="13">
        <f t="shared" si="307"/>
        <v>0.8410853391286075</v>
      </c>
      <c r="L1619" s="13">
        <f t="shared" si="308"/>
        <v>0</v>
      </c>
      <c r="M1619" s="13">
        <f t="shared" si="313"/>
        <v>2.7327180186824362</v>
      </c>
      <c r="N1619" s="13">
        <f t="shared" si="309"/>
        <v>0.14323970589316992</v>
      </c>
      <c r="O1619" s="13">
        <f t="shared" si="310"/>
        <v>0.14323970589316992</v>
      </c>
      <c r="Q1619">
        <v>16.263180431529818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89.434866709978195</v>
      </c>
      <c r="G1620" s="13">
        <f t="shared" si="304"/>
        <v>0.64606961849566291</v>
      </c>
      <c r="H1620" s="13">
        <f t="shared" si="305"/>
        <v>88.788797091482536</v>
      </c>
      <c r="I1620" s="16">
        <f t="shared" si="312"/>
        <v>89.629882430611147</v>
      </c>
      <c r="J1620" s="13">
        <f t="shared" si="306"/>
        <v>64.952234424392728</v>
      </c>
      <c r="K1620" s="13">
        <f t="shared" si="307"/>
        <v>24.677648006218419</v>
      </c>
      <c r="L1620" s="13">
        <f t="shared" si="308"/>
        <v>0.35007978473681611</v>
      </c>
      <c r="M1620" s="13">
        <f t="shared" si="313"/>
        <v>2.9395580975260822</v>
      </c>
      <c r="N1620" s="13">
        <f t="shared" si="309"/>
        <v>0.15408155340832949</v>
      </c>
      <c r="O1620" s="13">
        <f t="shared" si="310"/>
        <v>0.80015117190399243</v>
      </c>
      <c r="Q1620">
        <v>14.433125290315131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4.1313554720423946</v>
      </c>
      <c r="G1621" s="13">
        <f t="shared" si="304"/>
        <v>0</v>
      </c>
      <c r="H1621" s="13">
        <f t="shared" si="305"/>
        <v>4.1313554720423946</v>
      </c>
      <c r="I1621" s="16">
        <f t="shared" si="312"/>
        <v>28.458923693523996</v>
      </c>
      <c r="J1621" s="13">
        <f t="shared" si="306"/>
        <v>27.730989621546911</v>
      </c>
      <c r="K1621" s="13">
        <f t="shared" si="307"/>
        <v>0.72793407197708504</v>
      </c>
      <c r="L1621" s="13">
        <f t="shared" si="308"/>
        <v>0</v>
      </c>
      <c r="M1621" s="13">
        <f t="shared" si="313"/>
        <v>2.7854765441177527</v>
      </c>
      <c r="N1621" s="13">
        <f t="shared" si="309"/>
        <v>0.14600512684587974</v>
      </c>
      <c r="O1621" s="13">
        <f t="shared" si="310"/>
        <v>0.14600512684587974</v>
      </c>
      <c r="Q1621">
        <v>18.27359167991154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47.211430049512302</v>
      </c>
      <c r="G1622" s="13">
        <f t="shared" si="304"/>
        <v>0</v>
      </c>
      <c r="H1622" s="13">
        <f t="shared" si="305"/>
        <v>47.211430049512302</v>
      </c>
      <c r="I1622" s="16">
        <f t="shared" si="312"/>
        <v>47.93936412148939</v>
      </c>
      <c r="J1622" s="13">
        <f t="shared" si="306"/>
        <v>44.34176184386002</v>
      </c>
      <c r="K1622" s="13">
        <f t="shared" si="307"/>
        <v>3.5976022776293703</v>
      </c>
      <c r="L1622" s="13">
        <f t="shared" si="308"/>
        <v>0</v>
      </c>
      <c r="M1622" s="13">
        <f t="shared" si="313"/>
        <v>2.639471417271873</v>
      </c>
      <c r="N1622" s="13">
        <f t="shared" si="309"/>
        <v>0.13835203886339473</v>
      </c>
      <c r="O1622" s="13">
        <f t="shared" si="310"/>
        <v>0.13835203886339473</v>
      </c>
      <c r="Q1622">
        <v>17.479266665021338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1.058259260546897</v>
      </c>
      <c r="G1623" s="13">
        <f t="shared" si="304"/>
        <v>0</v>
      </c>
      <c r="H1623" s="13">
        <f t="shared" si="305"/>
        <v>1.058259260546897</v>
      </c>
      <c r="I1623" s="16">
        <f t="shared" si="312"/>
        <v>4.6558615381762678</v>
      </c>
      <c r="J1623" s="13">
        <f t="shared" si="306"/>
        <v>4.6544635253943412</v>
      </c>
      <c r="K1623" s="13">
        <f t="shared" si="307"/>
        <v>1.3980127819266386E-3</v>
      </c>
      <c r="L1623" s="13">
        <f t="shared" si="308"/>
        <v>0</v>
      </c>
      <c r="M1623" s="13">
        <f t="shared" si="313"/>
        <v>2.5011193784084784</v>
      </c>
      <c r="N1623" s="13">
        <f t="shared" si="309"/>
        <v>0.13110009950447474</v>
      </c>
      <c r="O1623" s="13">
        <f t="shared" si="310"/>
        <v>0.13110009950447474</v>
      </c>
      <c r="Q1623">
        <v>24.385150430071281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2.982950648086454</v>
      </c>
      <c r="G1624" s="13">
        <f t="shared" si="304"/>
        <v>0</v>
      </c>
      <c r="H1624" s="13">
        <f t="shared" si="305"/>
        <v>2.982950648086454</v>
      </c>
      <c r="I1624" s="16">
        <f t="shared" si="312"/>
        <v>2.9843486608683807</v>
      </c>
      <c r="J1624" s="13">
        <f t="shared" si="306"/>
        <v>2.9841101621437871</v>
      </c>
      <c r="K1624" s="13">
        <f t="shared" si="307"/>
        <v>2.3849872459358323E-4</v>
      </c>
      <c r="L1624" s="13">
        <f t="shared" si="308"/>
        <v>0</v>
      </c>
      <c r="M1624" s="13">
        <f t="shared" si="313"/>
        <v>2.3700192789040035</v>
      </c>
      <c r="N1624" s="13">
        <f t="shared" si="309"/>
        <v>0.12422828193412755</v>
      </c>
      <c r="O1624" s="13">
        <f t="shared" si="310"/>
        <v>0.12422828193412755</v>
      </c>
      <c r="Q1624">
        <v>27.528801193548389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10.14122700169202</v>
      </c>
      <c r="G1625" s="13">
        <f t="shared" si="304"/>
        <v>0</v>
      </c>
      <c r="H1625" s="13">
        <f t="shared" si="305"/>
        <v>10.14122700169202</v>
      </c>
      <c r="I1625" s="16">
        <f t="shared" si="312"/>
        <v>10.141465500416613</v>
      </c>
      <c r="J1625" s="13">
        <f t="shared" si="306"/>
        <v>10.132263034033135</v>
      </c>
      <c r="K1625" s="13">
        <f t="shared" si="307"/>
        <v>9.2024663834777698E-3</v>
      </c>
      <c r="L1625" s="13">
        <f t="shared" si="308"/>
        <v>0</v>
      </c>
      <c r="M1625" s="13">
        <f t="shared" si="313"/>
        <v>2.2457909969698759</v>
      </c>
      <c r="N1625" s="13">
        <f t="shared" si="309"/>
        <v>0.11771666147193376</v>
      </c>
      <c r="O1625" s="13">
        <f t="shared" si="310"/>
        <v>0.11771666147193376</v>
      </c>
      <c r="Q1625">
        <v>27.643467040100489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5.4467334827019727</v>
      </c>
      <c r="G1626" s="13">
        <f t="shared" si="304"/>
        <v>0</v>
      </c>
      <c r="H1626" s="13">
        <f t="shared" si="305"/>
        <v>5.4467334827019727</v>
      </c>
      <c r="I1626" s="16">
        <f t="shared" si="312"/>
        <v>5.4559359490854504</v>
      </c>
      <c r="J1626" s="13">
        <f t="shared" si="306"/>
        <v>5.4537384483443621</v>
      </c>
      <c r="K1626" s="13">
        <f t="shared" si="307"/>
        <v>2.1975007410883762E-3</v>
      </c>
      <c r="L1626" s="13">
        <f t="shared" si="308"/>
        <v>0</v>
      </c>
      <c r="M1626" s="13">
        <f t="shared" si="313"/>
        <v>2.1280743354979421</v>
      </c>
      <c r="N1626" s="13">
        <f t="shared" si="309"/>
        <v>0.11154635782088403</v>
      </c>
      <c r="O1626" s="13">
        <f t="shared" si="310"/>
        <v>0.11154635782088403</v>
      </c>
      <c r="Q1626">
        <v>24.552059020671681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14.143892464598821</v>
      </c>
      <c r="G1627" s="13">
        <f t="shared" si="304"/>
        <v>0</v>
      </c>
      <c r="H1627" s="13">
        <f t="shared" si="305"/>
        <v>14.143892464598821</v>
      </c>
      <c r="I1627" s="16">
        <f t="shared" si="312"/>
        <v>14.146089965339909</v>
      </c>
      <c r="J1627" s="13">
        <f t="shared" si="306"/>
        <v>14.097205074331789</v>
      </c>
      <c r="K1627" s="13">
        <f t="shared" si="307"/>
        <v>4.888489100811988E-2</v>
      </c>
      <c r="L1627" s="13">
        <f t="shared" si="308"/>
        <v>0</v>
      </c>
      <c r="M1627" s="13">
        <f t="shared" si="313"/>
        <v>2.0165279776770579</v>
      </c>
      <c r="N1627" s="13">
        <f t="shared" si="309"/>
        <v>0.1056994803243828</v>
      </c>
      <c r="O1627" s="13">
        <f t="shared" si="310"/>
        <v>0.1056994803243828</v>
      </c>
      <c r="Q1627">
        <v>22.77987957370112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74.478390368851421</v>
      </c>
      <c r="G1628" s="13">
        <f t="shared" si="304"/>
        <v>0.34694009167312745</v>
      </c>
      <c r="H1628" s="13">
        <f t="shared" si="305"/>
        <v>74.131450277178288</v>
      </c>
      <c r="I1628" s="16">
        <f t="shared" si="312"/>
        <v>74.180335168186403</v>
      </c>
      <c r="J1628" s="13">
        <f t="shared" si="306"/>
        <v>61.906760323896215</v>
      </c>
      <c r="K1628" s="13">
        <f t="shared" si="307"/>
        <v>12.273574844290188</v>
      </c>
      <c r="L1628" s="13">
        <f t="shared" si="308"/>
        <v>0</v>
      </c>
      <c r="M1628" s="13">
        <f t="shared" si="313"/>
        <v>1.9108284973526752</v>
      </c>
      <c r="N1628" s="13">
        <f t="shared" si="309"/>
        <v>0.10015907609269215</v>
      </c>
      <c r="O1628" s="13">
        <f t="shared" si="310"/>
        <v>0.44709916776581959</v>
      </c>
      <c r="Q1628">
        <v>16.946410371058189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0.43333333299999999</v>
      </c>
      <c r="G1629" s="13">
        <f t="shared" si="304"/>
        <v>0</v>
      </c>
      <c r="H1629" s="13">
        <f t="shared" si="305"/>
        <v>0.43333333299999999</v>
      </c>
      <c r="I1629" s="16">
        <f t="shared" si="312"/>
        <v>12.706908177290188</v>
      </c>
      <c r="J1629" s="13">
        <f t="shared" si="306"/>
        <v>12.582941761473295</v>
      </c>
      <c r="K1629" s="13">
        <f t="shared" si="307"/>
        <v>0.12396641581689316</v>
      </c>
      <c r="L1629" s="13">
        <f t="shared" si="308"/>
        <v>0</v>
      </c>
      <c r="M1629" s="13">
        <f t="shared" si="313"/>
        <v>1.8106694212599832</v>
      </c>
      <c r="N1629" s="13">
        <f t="shared" si="309"/>
        <v>9.4909080848409294E-2</v>
      </c>
      <c r="O1629" s="13">
        <f t="shared" si="310"/>
        <v>9.4909080848409294E-2</v>
      </c>
      <c r="Q1629">
        <v>13.81336634511648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21.209397068785691</v>
      </c>
      <c r="G1630" s="13">
        <f t="shared" si="304"/>
        <v>0</v>
      </c>
      <c r="H1630" s="13">
        <f t="shared" si="305"/>
        <v>21.209397068785691</v>
      </c>
      <c r="I1630" s="16">
        <f t="shared" si="312"/>
        <v>21.333363484602586</v>
      </c>
      <c r="J1630" s="13">
        <f t="shared" si="306"/>
        <v>20.541181186305625</v>
      </c>
      <c r="K1630" s="13">
        <f t="shared" si="307"/>
        <v>0.79218229829696085</v>
      </c>
      <c r="L1630" s="13">
        <f t="shared" si="308"/>
        <v>0</v>
      </c>
      <c r="M1630" s="13">
        <f t="shared" si="313"/>
        <v>1.715760340411574</v>
      </c>
      <c r="N1630" s="13">
        <f t="shared" si="309"/>
        <v>8.9934272348455885E-2</v>
      </c>
      <c r="O1630" s="13">
        <f t="shared" si="310"/>
        <v>8.9934272348455885E-2</v>
      </c>
      <c r="Q1630">
        <v>11.30281662258065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73.066748470057163</v>
      </c>
      <c r="G1631" s="13">
        <f t="shared" si="304"/>
        <v>0.31870725369724229</v>
      </c>
      <c r="H1631" s="13">
        <f t="shared" si="305"/>
        <v>72.748041216359923</v>
      </c>
      <c r="I1631" s="16">
        <f t="shared" si="312"/>
        <v>73.540223514656887</v>
      </c>
      <c r="J1631" s="13">
        <f t="shared" si="306"/>
        <v>54.351564557427345</v>
      </c>
      <c r="K1631" s="13">
        <f t="shared" si="307"/>
        <v>19.188658957229542</v>
      </c>
      <c r="L1631" s="13">
        <f t="shared" si="308"/>
        <v>0.12622701835527911</v>
      </c>
      <c r="M1631" s="13">
        <f t="shared" si="313"/>
        <v>1.7520530864183972</v>
      </c>
      <c r="N1631" s="13">
        <f t="shared" si="309"/>
        <v>9.1836613617673021E-2</v>
      </c>
      <c r="O1631" s="13">
        <f t="shared" si="310"/>
        <v>0.41054386731491532</v>
      </c>
      <c r="Q1631">
        <v>12.16969071620465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4.059812468407471</v>
      </c>
      <c r="G1632" s="13">
        <f t="shared" si="304"/>
        <v>0</v>
      </c>
      <c r="H1632" s="13">
        <f t="shared" si="305"/>
        <v>4.059812468407471</v>
      </c>
      <c r="I1632" s="16">
        <f t="shared" si="312"/>
        <v>23.122244407281734</v>
      </c>
      <c r="J1632" s="13">
        <f t="shared" si="306"/>
        <v>22.583038066464283</v>
      </c>
      <c r="K1632" s="13">
        <f t="shared" si="307"/>
        <v>0.53920634081745078</v>
      </c>
      <c r="L1632" s="13">
        <f t="shared" si="308"/>
        <v>0</v>
      </c>
      <c r="M1632" s="13">
        <f t="shared" si="313"/>
        <v>1.6602164728007243</v>
      </c>
      <c r="N1632" s="13">
        <f t="shared" si="309"/>
        <v>8.702285331204053E-2</v>
      </c>
      <c r="O1632" s="13">
        <f t="shared" si="310"/>
        <v>8.702285331204053E-2</v>
      </c>
      <c r="Q1632">
        <v>16.006249949381569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18.756976106533219</v>
      </c>
      <c r="G1633" s="13">
        <f t="shared" si="304"/>
        <v>0</v>
      </c>
      <c r="H1633" s="13">
        <f t="shared" si="305"/>
        <v>18.756976106533219</v>
      </c>
      <c r="I1633" s="16">
        <f t="shared" si="312"/>
        <v>19.29618244735067</v>
      </c>
      <c r="J1633" s="13">
        <f t="shared" si="306"/>
        <v>19.086476413560248</v>
      </c>
      <c r="K1633" s="13">
        <f t="shared" si="307"/>
        <v>0.20970603379042174</v>
      </c>
      <c r="L1633" s="13">
        <f t="shared" si="308"/>
        <v>0</v>
      </c>
      <c r="M1633" s="13">
        <f t="shared" si="313"/>
        <v>1.5731936194886837</v>
      </c>
      <c r="N1633" s="13">
        <f t="shared" si="309"/>
        <v>8.2461413811447226E-2</v>
      </c>
      <c r="O1633" s="13">
        <f t="shared" si="310"/>
        <v>8.2461413811447226E-2</v>
      </c>
      <c r="Q1633">
        <v>18.990012683769461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2.544547121369749</v>
      </c>
      <c r="G1634" s="13">
        <f t="shared" si="304"/>
        <v>0</v>
      </c>
      <c r="H1634" s="13">
        <f t="shared" si="305"/>
        <v>2.544547121369749</v>
      </c>
      <c r="I1634" s="16">
        <f t="shared" si="312"/>
        <v>2.7542531551601708</v>
      </c>
      <c r="J1634" s="13">
        <f t="shared" si="306"/>
        <v>2.7538280158823341</v>
      </c>
      <c r="K1634" s="13">
        <f t="shared" si="307"/>
        <v>4.251392778367169E-4</v>
      </c>
      <c r="L1634" s="13">
        <f t="shared" si="308"/>
        <v>0</v>
      </c>
      <c r="M1634" s="13">
        <f t="shared" si="313"/>
        <v>1.4907322056772365</v>
      </c>
      <c r="N1634" s="13">
        <f t="shared" si="309"/>
        <v>7.813906932470005E-2</v>
      </c>
      <c r="O1634" s="13">
        <f t="shared" si="310"/>
        <v>7.813906932470005E-2</v>
      </c>
      <c r="Q1634">
        <v>21.652258061013491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4.6502832225664834</v>
      </c>
      <c r="G1635" s="13">
        <f t="shared" si="304"/>
        <v>0</v>
      </c>
      <c r="H1635" s="13">
        <f t="shared" si="305"/>
        <v>4.6502832225664834</v>
      </c>
      <c r="I1635" s="16">
        <f t="shared" si="312"/>
        <v>4.6507083618443197</v>
      </c>
      <c r="J1635" s="13">
        <f t="shared" si="306"/>
        <v>4.6492965429660789</v>
      </c>
      <c r="K1635" s="13">
        <f t="shared" si="307"/>
        <v>1.4118188782408225E-3</v>
      </c>
      <c r="L1635" s="13">
        <f t="shared" si="308"/>
        <v>0</v>
      </c>
      <c r="M1635" s="13">
        <f t="shared" si="313"/>
        <v>1.4125931363525366</v>
      </c>
      <c r="N1635" s="13">
        <f t="shared" si="309"/>
        <v>7.4043287311218661E-2</v>
      </c>
      <c r="O1635" s="13">
        <f t="shared" si="310"/>
        <v>7.4043287311218661E-2</v>
      </c>
      <c r="Q1635">
        <v>24.291027670250308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1.05896654420535</v>
      </c>
      <c r="G1636" s="13">
        <f t="shared" si="304"/>
        <v>0</v>
      </c>
      <c r="H1636" s="13">
        <f t="shared" si="305"/>
        <v>1.05896654420535</v>
      </c>
      <c r="I1636" s="16">
        <f t="shared" si="312"/>
        <v>1.0603783630835908</v>
      </c>
      <c r="J1636" s="13">
        <f t="shared" si="306"/>
        <v>1.060368847617789</v>
      </c>
      <c r="K1636" s="13">
        <f t="shared" si="307"/>
        <v>9.5154658017460036E-6</v>
      </c>
      <c r="L1636" s="13">
        <f t="shared" si="308"/>
        <v>0</v>
      </c>
      <c r="M1636" s="13">
        <f t="shared" si="313"/>
        <v>1.3385498490413179</v>
      </c>
      <c r="N1636" s="13">
        <f t="shared" si="309"/>
        <v>7.016219214321591E-2</v>
      </c>
      <c r="O1636" s="13">
        <f t="shared" si="310"/>
        <v>7.016219214321591E-2</v>
      </c>
      <c r="Q1636">
        <v>28.391116561150671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3.583711569662881</v>
      </c>
      <c r="G1637" s="13">
        <f t="shared" si="304"/>
        <v>0</v>
      </c>
      <c r="H1637" s="13">
        <f t="shared" si="305"/>
        <v>3.583711569662881</v>
      </c>
      <c r="I1637" s="16">
        <f t="shared" si="312"/>
        <v>3.5837210851286825</v>
      </c>
      <c r="J1637" s="13">
        <f t="shared" si="306"/>
        <v>3.5833517796644556</v>
      </c>
      <c r="K1637" s="13">
        <f t="shared" si="307"/>
        <v>3.6930546422686561E-4</v>
      </c>
      <c r="L1637" s="13">
        <f t="shared" si="308"/>
        <v>0</v>
      </c>
      <c r="M1637" s="13">
        <f t="shared" si="313"/>
        <v>1.2683876568981021</v>
      </c>
      <c r="N1637" s="13">
        <f t="shared" si="309"/>
        <v>6.6484530672582406E-2</v>
      </c>
      <c r="O1637" s="13">
        <f t="shared" si="310"/>
        <v>6.6484530672582406E-2</v>
      </c>
      <c r="Q1637">
        <v>28.35038519354838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1.415499878727583</v>
      </c>
      <c r="G1638" s="13">
        <f t="shared" si="304"/>
        <v>0</v>
      </c>
      <c r="H1638" s="13">
        <f t="shared" si="305"/>
        <v>1.415499878727583</v>
      </c>
      <c r="I1638" s="16">
        <f t="shared" si="312"/>
        <v>1.4158691841918098</v>
      </c>
      <c r="J1638" s="13">
        <f t="shared" si="306"/>
        <v>1.4158249798289271</v>
      </c>
      <c r="K1638" s="13">
        <f t="shared" si="307"/>
        <v>4.420436288277152E-5</v>
      </c>
      <c r="L1638" s="13">
        <f t="shared" si="308"/>
        <v>0</v>
      </c>
      <c r="M1638" s="13">
        <f t="shared" si="313"/>
        <v>1.2019031262255198</v>
      </c>
      <c r="N1638" s="13">
        <f t="shared" si="309"/>
        <v>6.2999639602636714E-2</v>
      </c>
      <c r="O1638" s="13">
        <f t="shared" si="310"/>
        <v>6.2999639602636714E-2</v>
      </c>
      <c r="Q1638">
        <v>23.551365467154959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18.76509125080041</v>
      </c>
      <c r="G1639" s="13">
        <f t="shared" si="304"/>
        <v>0</v>
      </c>
      <c r="H1639" s="13">
        <f t="shared" si="305"/>
        <v>18.76509125080041</v>
      </c>
      <c r="I1639" s="16">
        <f t="shared" si="312"/>
        <v>18.765135455163293</v>
      </c>
      <c r="J1639" s="13">
        <f t="shared" si="306"/>
        <v>18.598403559298102</v>
      </c>
      <c r="K1639" s="13">
        <f t="shared" si="307"/>
        <v>0.16673189586519044</v>
      </c>
      <c r="L1639" s="13">
        <f t="shared" si="308"/>
        <v>0</v>
      </c>
      <c r="M1639" s="13">
        <f t="shared" si="313"/>
        <v>1.1389034866228831</v>
      </c>
      <c r="N1639" s="13">
        <f t="shared" si="309"/>
        <v>5.9697414570136553E-2</v>
      </c>
      <c r="O1639" s="13">
        <f t="shared" si="310"/>
        <v>5.9697414570136553E-2</v>
      </c>
      <c r="Q1639">
        <v>20.039135721005881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43.830773795981493</v>
      </c>
      <c r="G1640" s="13">
        <f t="shared" si="304"/>
        <v>0</v>
      </c>
      <c r="H1640" s="13">
        <f t="shared" si="305"/>
        <v>43.830773795981493</v>
      </c>
      <c r="I1640" s="16">
        <f t="shared" si="312"/>
        <v>43.997505691846683</v>
      </c>
      <c r="J1640" s="13">
        <f t="shared" si="306"/>
        <v>41.130420407364731</v>
      </c>
      <c r="K1640" s="13">
        <f t="shared" si="307"/>
        <v>2.8670852844819521</v>
      </c>
      <c r="L1640" s="13">
        <f t="shared" si="308"/>
        <v>0</v>
      </c>
      <c r="M1640" s="13">
        <f t="shared" si="313"/>
        <v>1.0792060720527465</v>
      </c>
      <c r="N1640" s="13">
        <f t="shared" si="309"/>
        <v>5.6568280847905002E-2</v>
      </c>
      <c r="O1640" s="13">
        <f t="shared" si="310"/>
        <v>5.6568280847905002E-2</v>
      </c>
      <c r="Q1640">
        <v>17.377827834655321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85.368057149340274</v>
      </c>
      <c r="G1641" s="13">
        <f t="shared" si="304"/>
        <v>0.56473342728290443</v>
      </c>
      <c r="H1641" s="13">
        <f t="shared" si="305"/>
        <v>84.803323722057371</v>
      </c>
      <c r="I1641" s="16">
        <f t="shared" si="312"/>
        <v>87.67040900653933</v>
      </c>
      <c r="J1641" s="13">
        <f t="shared" si="306"/>
        <v>63.31322900629948</v>
      </c>
      <c r="K1641" s="13">
        <f t="shared" si="307"/>
        <v>24.35718000023985</v>
      </c>
      <c r="L1641" s="13">
        <f t="shared" si="308"/>
        <v>0.33701041093504247</v>
      </c>
      <c r="M1641" s="13">
        <f t="shared" si="313"/>
        <v>1.3596482021398839</v>
      </c>
      <c r="N1641" s="13">
        <f t="shared" si="309"/>
        <v>7.1268095449743649E-2</v>
      </c>
      <c r="O1641" s="13">
        <f t="shared" si="310"/>
        <v>0.63600152273264809</v>
      </c>
      <c r="Q1641">
        <v>14.00916574141352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54.412260578152257</v>
      </c>
      <c r="G1642" s="13">
        <f t="shared" si="304"/>
        <v>0</v>
      </c>
      <c r="H1642" s="13">
        <f t="shared" si="305"/>
        <v>54.412260578152257</v>
      </c>
      <c r="I1642" s="16">
        <f t="shared" si="312"/>
        <v>78.432430167457071</v>
      </c>
      <c r="J1642" s="13">
        <f t="shared" si="306"/>
        <v>57.797220380934363</v>
      </c>
      <c r="K1642" s="13">
        <f t="shared" si="307"/>
        <v>20.635209786522708</v>
      </c>
      <c r="L1642" s="13">
        <f t="shared" si="308"/>
        <v>0.18522046905426187</v>
      </c>
      <c r="M1642" s="13">
        <f t="shared" si="313"/>
        <v>1.4736005757444022</v>
      </c>
      <c r="N1642" s="13">
        <f t="shared" si="309"/>
        <v>7.7241088041496542E-2</v>
      </c>
      <c r="O1642" s="13">
        <f t="shared" si="310"/>
        <v>7.7241088041496542E-2</v>
      </c>
      <c r="Q1642">
        <v>13.01864262258065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11.183377702708439</v>
      </c>
      <c r="G1643" s="13">
        <f t="shared" si="304"/>
        <v>0</v>
      </c>
      <c r="H1643" s="13">
        <f t="shared" si="305"/>
        <v>11.183377702708439</v>
      </c>
      <c r="I1643" s="16">
        <f t="shared" si="312"/>
        <v>31.633367020176888</v>
      </c>
      <c r="J1643" s="13">
        <f t="shared" si="306"/>
        <v>29.730647081390735</v>
      </c>
      <c r="K1643" s="13">
        <f t="shared" si="307"/>
        <v>1.9027199387861522</v>
      </c>
      <c r="L1643" s="13">
        <f t="shared" si="308"/>
        <v>0</v>
      </c>
      <c r="M1643" s="13">
        <f t="shared" si="313"/>
        <v>1.3963594877029055</v>
      </c>
      <c r="N1643" s="13">
        <f t="shared" si="309"/>
        <v>7.319237512699435E-2</v>
      </c>
      <c r="O1643" s="13">
        <f t="shared" si="310"/>
        <v>7.319237512699435E-2</v>
      </c>
      <c r="Q1643">
        <v>13.27851334469589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63.117193212163158</v>
      </c>
      <c r="G1644" s="13">
        <f t="shared" si="304"/>
        <v>0.11971614853936217</v>
      </c>
      <c r="H1644" s="13">
        <f t="shared" si="305"/>
        <v>62.997477063623798</v>
      </c>
      <c r="I1644" s="16">
        <f t="shared" si="312"/>
        <v>64.900197002409953</v>
      </c>
      <c r="J1644" s="13">
        <f t="shared" si="306"/>
        <v>52.994326362108126</v>
      </c>
      <c r="K1644" s="13">
        <f t="shared" si="307"/>
        <v>11.905870640301828</v>
      </c>
      <c r="L1644" s="13">
        <f t="shared" si="308"/>
        <v>0</v>
      </c>
      <c r="M1644" s="13">
        <f t="shared" si="313"/>
        <v>1.3231671125759112</v>
      </c>
      <c r="N1644" s="13">
        <f t="shared" si="309"/>
        <v>6.9355881857239399E-2</v>
      </c>
      <c r="O1644" s="13">
        <f t="shared" si="310"/>
        <v>0.18907203039660159</v>
      </c>
      <c r="Q1644">
        <v>14.05176940539228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13.41188465234772</v>
      </c>
      <c r="G1645" s="13">
        <f t="shared" si="304"/>
        <v>0</v>
      </c>
      <c r="H1645" s="13">
        <f t="shared" si="305"/>
        <v>13.41188465234772</v>
      </c>
      <c r="I1645" s="16">
        <f t="shared" si="312"/>
        <v>25.317755292649547</v>
      </c>
      <c r="J1645" s="13">
        <f t="shared" si="306"/>
        <v>24.558526488149663</v>
      </c>
      <c r="K1645" s="13">
        <f t="shared" si="307"/>
        <v>0.75922880449988384</v>
      </c>
      <c r="L1645" s="13">
        <f t="shared" si="308"/>
        <v>0</v>
      </c>
      <c r="M1645" s="13">
        <f t="shared" si="313"/>
        <v>1.253811230718672</v>
      </c>
      <c r="N1645" s="13">
        <f t="shared" si="309"/>
        <v>6.5720484406322652E-2</v>
      </c>
      <c r="O1645" s="13">
        <f t="shared" si="310"/>
        <v>6.5720484406322652E-2</v>
      </c>
      <c r="Q1645">
        <v>15.431628553246769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0.78880673398421142</v>
      </c>
      <c r="G1646" s="13">
        <f t="shared" si="304"/>
        <v>0</v>
      </c>
      <c r="H1646" s="13">
        <f t="shared" si="305"/>
        <v>0.78880673398421142</v>
      </c>
      <c r="I1646" s="16">
        <f t="shared" si="312"/>
        <v>1.5480355384840951</v>
      </c>
      <c r="J1646" s="13">
        <f t="shared" si="306"/>
        <v>1.5479290453207062</v>
      </c>
      <c r="K1646" s="13">
        <f t="shared" si="307"/>
        <v>1.0649316338895431E-4</v>
      </c>
      <c r="L1646" s="13">
        <f t="shared" si="308"/>
        <v>0</v>
      </c>
      <c r="M1646" s="13">
        <f t="shared" si="313"/>
        <v>1.1880907463123493</v>
      </c>
      <c r="N1646" s="13">
        <f t="shared" si="309"/>
        <v>6.2275642021136821E-2</v>
      </c>
      <c r="O1646" s="13">
        <f t="shared" si="310"/>
        <v>6.2275642021136821E-2</v>
      </c>
      <c r="Q1646">
        <v>19.22248896794472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2.3008573946544471</v>
      </c>
      <c r="G1647" s="13">
        <f t="shared" si="304"/>
        <v>0</v>
      </c>
      <c r="H1647" s="13">
        <f t="shared" si="305"/>
        <v>2.3008573946544471</v>
      </c>
      <c r="I1647" s="16">
        <f t="shared" si="312"/>
        <v>2.300963887817836</v>
      </c>
      <c r="J1647" s="13">
        <f t="shared" si="306"/>
        <v>2.3008346377572431</v>
      </c>
      <c r="K1647" s="13">
        <f t="shared" si="307"/>
        <v>1.2925006059294475E-4</v>
      </c>
      <c r="L1647" s="13">
        <f t="shared" si="308"/>
        <v>0</v>
      </c>
      <c r="M1647" s="13">
        <f t="shared" si="313"/>
        <v>1.1258151042912126</v>
      </c>
      <c r="N1647" s="13">
        <f t="shared" si="309"/>
        <v>5.9011366458699956E-2</v>
      </c>
      <c r="O1647" s="13">
        <f t="shared" si="310"/>
        <v>5.9011366458699956E-2</v>
      </c>
      <c r="Q1647">
        <v>26.308214681984129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8.6738095874305259</v>
      </c>
      <c r="G1648" s="13">
        <f t="shared" si="304"/>
        <v>0</v>
      </c>
      <c r="H1648" s="13">
        <f t="shared" si="305"/>
        <v>8.6738095874305259</v>
      </c>
      <c r="I1648" s="16">
        <f t="shared" si="312"/>
        <v>8.6739388374911179</v>
      </c>
      <c r="J1648" s="13">
        <f t="shared" si="306"/>
        <v>8.6682701215135527</v>
      </c>
      <c r="K1648" s="13">
        <f t="shared" si="307"/>
        <v>5.6687159775652418E-3</v>
      </c>
      <c r="L1648" s="13">
        <f t="shared" si="308"/>
        <v>0</v>
      </c>
      <c r="M1648" s="13">
        <f t="shared" si="313"/>
        <v>1.0668037378325126</v>
      </c>
      <c r="N1648" s="13">
        <f t="shared" si="309"/>
        <v>5.5918193025469652E-2</v>
      </c>
      <c r="O1648" s="13">
        <f t="shared" si="310"/>
        <v>5.5918193025469652E-2</v>
      </c>
      <c r="Q1648">
        <v>27.760548193548381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0.68933387373377319</v>
      </c>
      <c r="G1649" s="13">
        <f t="shared" si="304"/>
        <v>0</v>
      </c>
      <c r="H1649" s="13">
        <f t="shared" si="305"/>
        <v>0.68933387373377319</v>
      </c>
      <c r="I1649" s="16">
        <f t="shared" si="312"/>
        <v>0.69500258971133844</v>
      </c>
      <c r="J1649" s="13">
        <f t="shared" si="306"/>
        <v>0.69499938372302339</v>
      </c>
      <c r="K1649" s="13">
        <f t="shared" si="307"/>
        <v>3.205988315047037E-6</v>
      </c>
      <c r="L1649" s="13">
        <f t="shared" si="308"/>
        <v>0</v>
      </c>
      <c r="M1649" s="13">
        <f t="shared" si="313"/>
        <v>1.0108855448070428</v>
      </c>
      <c r="N1649" s="13">
        <f t="shared" si="309"/>
        <v>5.2987153134677105E-2</v>
      </c>
      <c r="O1649" s="13">
        <f t="shared" si="310"/>
        <v>5.2987153134677105E-2</v>
      </c>
      <c r="Q1649">
        <v>27.07408111650868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3.2551682312035402</v>
      </c>
      <c r="G1650" s="13">
        <f t="shared" si="304"/>
        <v>0</v>
      </c>
      <c r="H1650" s="13">
        <f t="shared" si="305"/>
        <v>3.2551682312035402</v>
      </c>
      <c r="I1650" s="16">
        <f t="shared" si="312"/>
        <v>3.255171437191855</v>
      </c>
      <c r="J1650" s="13">
        <f t="shared" si="306"/>
        <v>3.2548161593759799</v>
      </c>
      <c r="K1650" s="13">
        <f t="shared" si="307"/>
        <v>3.552778158750769E-4</v>
      </c>
      <c r="L1650" s="13">
        <f t="shared" si="308"/>
        <v>0</v>
      </c>
      <c r="M1650" s="13">
        <f t="shared" si="313"/>
        <v>0.95789839167236579</v>
      </c>
      <c r="N1650" s="13">
        <f t="shared" si="309"/>
        <v>5.0209748302111577E-2</v>
      </c>
      <c r="O1650" s="13">
        <f t="shared" si="310"/>
        <v>5.0209748302111577E-2</v>
      </c>
      <c r="Q1650">
        <v>26.522442288252119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11.30412487994924</v>
      </c>
      <c r="G1651" s="13">
        <f t="shared" si="304"/>
        <v>0</v>
      </c>
      <c r="H1651" s="13">
        <f t="shared" si="305"/>
        <v>11.30412487994924</v>
      </c>
      <c r="I1651" s="16">
        <f t="shared" si="312"/>
        <v>11.304480157765116</v>
      </c>
      <c r="J1651" s="13">
        <f t="shared" si="306"/>
        <v>11.276585900955387</v>
      </c>
      <c r="K1651" s="13">
        <f t="shared" si="307"/>
        <v>2.7894256809728901E-2</v>
      </c>
      <c r="L1651" s="13">
        <f t="shared" si="308"/>
        <v>0</v>
      </c>
      <c r="M1651" s="13">
        <f t="shared" si="313"/>
        <v>0.90768864337025423</v>
      </c>
      <c r="N1651" s="13">
        <f t="shared" si="309"/>
        <v>4.7577925504956625E-2</v>
      </c>
      <c r="O1651" s="13">
        <f t="shared" si="310"/>
        <v>4.7577925504956625E-2</v>
      </c>
      <c r="Q1651">
        <v>21.998565482652442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17.725712023312241</v>
      </c>
      <c r="G1652" s="13">
        <f t="shared" si="304"/>
        <v>0</v>
      </c>
      <c r="H1652" s="13">
        <f t="shared" si="305"/>
        <v>17.725712023312241</v>
      </c>
      <c r="I1652" s="16">
        <f t="shared" si="312"/>
        <v>17.753606280121971</v>
      </c>
      <c r="J1652" s="13">
        <f t="shared" si="306"/>
        <v>17.555958144869134</v>
      </c>
      <c r="K1652" s="13">
        <f t="shared" si="307"/>
        <v>0.19764813525283742</v>
      </c>
      <c r="L1652" s="13">
        <f t="shared" si="308"/>
        <v>0</v>
      </c>
      <c r="M1652" s="13">
        <f t="shared" si="313"/>
        <v>0.86011071786529758</v>
      </c>
      <c r="N1652" s="13">
        <f t="shared" si="309"/>
        <v>4.5084053832231692E-2</v>
      </c>
      <c r="O1652" s="13">
        <f t="shared" si="310"/>
        <v>4.5084053832231692E-2</v>
      </c>
      <c r="Q1652">
        <v>17.638384810432239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44.368161539230407</v>
      </c>
      <c r="G1653" s="13">
        <f t="shared" si="304"/>
        <v>0</v>
      </c>
      <c r="H1653" s="13">
        <f t="shared" si="305"/>
        <v>44.368161539230407</v>
      </c>
      <c r="I1653" s="16">
        <f t="shared" si="312"/>
        <v>44.565809674483248</v>
      </c>
      <c r="J1653" s="13">
        <f t="shared" si="306"/>
        <v>39.691654908510422</v>
      </c>
      <c r="K1653" s="13">
        <f t="shared" si="307"/>
        <v>4.8741547659728255</v>
      </c>
      <c r="L1653" s="13">
        <f t="shared" si="308"/>
        <v>0</v>
      </c>
      <c r="M1653" s="13">
        <f t="shared" si="313"/>
        <v>0.8150266640330659</v>
      </c>
      <c r="N1653" s="13">
        <f t="shared" si="309"/>
        <v>4.2720902359137398E-2</v>
      </c>
      <c r="O1653" s="13">
        <f t="shared" si="310"/>
        <v>4.2720902359137398E-2</v>
      </c>
      <c r="Q1653">
        <v>13.32013119501746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78.106082066351036</v>
      </c>
      <c r="G1654" s="13">
        <f t="shared" si="304"/>
        <v>0.41949392562311971</v>
      </c>
      <c r="H1654" s="13">
        <f t="shared" si="305"/>
        <v>77.68658814072792</v>
      </c>
      <c r="I1654" s="16">
        <f t="shared" si="312"/>
        <v>82.560742906700739</v>
      </c>
      <c r="J1654" s="13">
        <f t="shared" si="306"/>
        <v>56.029062180181185</v>
      </c>
      <c r="K1654" s="13">
        <f t="shared" si="307"/>
        <v>26.531680726519554</v>
      </c>
      <c r="L1654" s="13">
        <f t="shared" si="308"/>
        <v>0.42569122241635526</v>
      </c>
      <c r="M1654" s="13">
        <f t="shared" si="313"/>
        <v>1.1979969840902835</v>
      </c>
      <c r="N1654" s="13">
        <f t="shared" si="309"/>
        <v>6.2794893029150908E-2</v>
      </c>
      <c r="O1654" s="13">
        <f t="shared" si="310"/>
        <v>0.48228881865227063</v>
      </c>
      <c r="Q1654">
        <v>11.341788622580649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90.865433921615548</v>
      </c>
      <c r="G1655" s="13">
        <f t="shared" si="304"/>
        <v>0.67468096272840994</v>
      </c>
      <c r="H1655" s="13">
        <f t="shared" si="305"/>
        <v>90.190752958887131</v>
      </c>
      <c r="I1655" s="16">
        <f t="shared" si="312"/>
        <v>116.29674246299032</v>
      </c>
      <c r="J1655" s="13">
        <f t="shared" si="306"/>
        <v>64.53192518907791</v>
      </c>
      <c r="K1655" s="13">
        <f t="shared" si="307"/>
        <v>51.764817273912413</v>
      </c>
      <c r="L1655" s="13">
        <f t="shared" si="308"/>
        <v>1.4547527436189645</v>
      </c>
      <c r="M1655" s="13">
        <f t="shared" si="313"/>
        <v>2.5899548346800971</v>
      </c>
      <c r="N1655" s="13">
        <f t="shared" si="309"/>
        <v>0.13575654943536347</v>
      </c>
      <c r="O1655" s="13">
        <f t="shared" si="310"/>
        <v>0.81043751216377347</v>
      </c>
      <c r="Q1655">
        <v>11.58899411329128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22.670849348277031</v>
      </c>
      <c r="G1656" s="13">
        <f t="shared" si="304"/>
        <v>0</v>
      </c>
      <c r="H1656" s="13">
        <f t="shared" si="305"/>
        <v>22.670849348277031</v>
      </c>
      <c r="I1656" s="16">
        <f t="shared" si="312"/>
        <v>72.980913878570476</v>
      </c>
      <c r="J1656" s="13">
        <f t="shared" si="306"/>
        <v>58.145755468386007</v>
      </c>
      <c r="K1656" s="13">
        <f t="shared" si="307"/>
        <v>14.835158410184469</v>
      </c>
      <c r="L1656" s="13">
        <f t="shared" si="308"/>
        <v>0</v>
      </c>
      <c r="M1656" s="13">
        <f t="shared" si="313"/>
        <v>2.4541982852447335</v>
      </c>
      <c r="N1656" s="13">
        <f t="shared" si="309"/>
        <v>0.12864065673027977</v>
      </c>
      <c r="O1656" s="13">
        <f t="shared" si="310"/>
        <v>0.12864065673027977</v>
      </c>
      <c r="Q1656">
        <v>14.729005686220381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20.718704813721619</v>
      </c>
      <c r="G1657" s="13">
        <f t="shared" si="304"/>
        <v>0</v>
      </c>
      <c r="H1657" s="13">
        <f t="shared" si="305"/>
        <v>20.718704813721619</v>
      </c>
      <c r="I1657" s="16">
        <f t="shared" si="312"/>
        <v>35.553863223906092</v>
      </c>
      <c r="J1657" s="13">
        <f t="shared" si="306"/>
        <v>34.209466377003174</v>
      </c>
      <c r="K1657" s="13">
        <f t="shared" si="307"/>
        <v>1.3443968469029173</v>
      </c>
      <c r="L1657" s="13">
        <f t="shared" si="308"/>
        <v>0</v>
      </c>
      <c r="M1657" s="13">
        <f t="shared" si="313"/>
        <v>2.3255576285144537</v>
      </c>
      <c r="N1657" s="13">
        <f t="shared" si="309"/>
        <v>0.12189775471478617</v>
      </c>
      <c r="O1657" s="13">
        <f t="shared" si="310"/>
        <v>0.12189775471478617</v>
      </c>
      <c r="Q1657">
        <v>18.522547125745401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26.38148066113083</v>
      </c>
      <c r="G1658" s="13">
        <f t="shared" si="304"/>
        <v>0</v>
      </c>
      <c r="H1658" s="13">
        <f t="shared" si="305"/>
        <v>26.38148066113083</v>
      </c>
      <c r="I1658" s="16">
        <f t="shared" si="312"/>
        <v>27.725877508033747</v>
      </c>
      <c r="J1658" s="13">
        <f t="shared" si="306"/>
        <v>27.215605039185434</v>
      </c>
      <c r="K1658" s="13">
        <f t="shared" si="307"/>
        <v>0.51027246884831357</v>
      </c>
      <c r="L1658" s="13">
        <f t="shared" si="308"/>
        <v>0</v>
      </c>
      <c r="M1658" s="13">
        <f t="shared" si="313"/>
        <v>2.2036598737996673</v>
      </c>
      <c r="N1658" s="13">
        <f t="shared" si="309"/>
        <v>0.11550829249621365</v>
      </c>
      <c r="O1658" s="13">
        <f t="shared" si="310"/>
        <v>0.11550829249621365</v>
      </c>
      <c r="Q1658">
        <v>20.307598017362171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0.82268591173626004</v>
      </c>
      <c r="G1659" s="13">
        <f t="shared" si="304"/>
        <v>0</v>
      </c>
      <c r="H1659" s="13">
        <f t="shared" si="305"/>
        <v>0.82268591173626004</v>
      </c>
      <c r="I1659" s="16">
        <f t="shared" si="312"/>
        <v>1.3329583805845737</v>
      </c>
      <c r="J1659" s="13">
        <f t="shared" si="306"/>
        <v>1.3329238043915606</v>
      </c>
      <c r="K1659" s="13">
        <f t="shared" si="307"/>
        <v>3.4576193013169387E-5</v>
      </c>
      <c r="L1659" s="13">
        <f t="shared" si="308"/>
        <v>0</v>
      </c>
      <c r="M1659" s="13">
        <f t="shared" si="313"/>
        <v>2.0881515813034537</v>
      </c>
      <c r="N1659" s="13">
        <f t="shared" si="309"/>
        <v>0.10945374397263158</v>
      </c>
      <c r="O1659" s="13">
        <f t="shared" si="310"/>
        <v>0.10945374397263158</v>
      </c>
      <c r="Q1659">
        <v>24.01247237977638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5.9841429378664351E-2</v>
      </c>
      <c r="G1660" s="13">
        <f t="shared" si="304"/>
        <v>0</v>
      </c>
      <c r="H1660" s="13">
        <f t="shared" si="305"/>
        <v>5.9841429378664351E-2</v>
      </c>
      <c r="I1660" s="16">
        <f t="shared" si="312"/>
        <v>5.9876005571677521E-2</v>
      </c>
      <c r="J1660" s="13">
        <f t="shared" si="306"/>
        <v>5.9876003064994292E-2</v>
      </c>
      <c r="K1660" s="13">
        <f t="shared" si="307"/>
        <v>2.5066832290421281E-9</v>
      </c>
      <c r="L1660" s="13">
        <f t="shared" si="308"/>
        <v>0</v>
      </c>
      <c r="M1660" s="13">
        <f t="shared" si="313"/>
        <v>1.9786978373308222</v>
      </c>
      <c r="N1660" s="13">
        <f t="shared" si="309"/>
        <v>0.10371655411683182</v>
      </c>
      <c r="O1660" s="13">
        <f t="shared" si="310"/>
        <v>0.10371655411683182</v>
      </c>
      <c r="Q1660">
        <v>25.6154027837322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11.950006142276489</v>
      </c>
      <c r="G1661" s="13">
        <f t="shared" si="304"/>
        <v>0</v>
      </c>
      <c r="H1661" s="13">
        <f t="shared" si="305"/>
        <v>11.950006142276489</v>
      </c>
      <c r="I1661" s="16">
        <f t="shared" si="312"/>
        <v>11.950006144783172</v>
      </c>
      <c r="J1661" s="13">
        <f t="shared" si="306"/>
        <v>11.932450192446913</v>
      </c>
      <c r="K1661" s="13">
        <f t="shared" si="307"/>
        <v>1.7555952336259395E-2</v>
      </c>
      <c r="L1661" s="13">
        <f t="shared" si="308"/>
        <v>0</v>
      </c>
      <c r="M1661" s="13">
        <f t="shared" si="313"/>
        <v>1.8749812832139903</v>
      </c>
      <c r="N1661" s="13">
        <f t="shared" si="309"/>
        <v>9.828008807592252E-2</v>
      </c>
      <c r="O1661" s="13">
        <f t="shared" si="310"/>
        <v>9.828008807592252E-2</v>
      </c>
      <c r="Q1661">
        <v>26.516417193548389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7.5693690748670219</v>
      </c>
      <c r="G1662" s="13">
        <f t="shared" si="304"/>
        <v>0</v>
      </c>
      <c r="H1662" s="13">
        <f t="shared" si="305"/>
        <v>7.5693690748670219</v>
      </c>
      <c r="I1662" s="16">
        <f t="shared" si="312"/>
        <v>7.5869250272032813</v>
      </c>
      <c r="J1662" s="13">
        <f t="shared" si="306"/>
        <v>7.5805127895801423</v>
      </c>
      <c r="K1662" s="13">
        <f t="shared" si="307"/>
        <v>6.4122376231390277E-3</v>
      </c>
      <c r="L1662" s="13">
        <f t="shared" si="308"/>
        <v>0</v>
      </c>
      <c r="M1662" s="13">
        <f t="shared" si="313"/>
        <v>1.7767011951380678</v>
      </c>
      <c r="N1662" s="13">
        <f t="shared" si="309"/>
        <v>9.3128582938946325E-2</v>
      </c>
      <c r="O1662" s="13">
        <f t="shared" si="310"/>
        <v>9.3128582938946325E-2</v>
      </c>
      <c r="Q1662">
        <v>23.962832859166181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10.24037702766484</v>
      </c>
      <c r="G1663" s="13">
        <f t="shared" si="304"/>
        <v>0</v>
      </c>
      <c r="H1663" s="13">
        <f t="shared" si="305"/>
        <v>10.24037702766484</v>
      </c>
      <c r="I1663" s="16">
        <f t="shared" si="312"/>
        <v>10.24678926528798</v>
      </c>
      <c r="J1663" s="13">
        <f t="shared" si="306"/>
        <v>10.221107451978234</v>
      </c>
      <c r="K1663" s="13">
        <f t="shared" si="307"/>
        <v>2.5681813309745394E-2</v>
      </c>
      <c r="L1663" s="13">
        <f t="shared" si="308"/>
        <v>0</v>
      </c>
      <c r="M1663" s="13">
        <f t="shared" si="313"/>
        <v>1.6835726121991215</v>
      </c>
      <c r="N1663" s="13">
        <f t="shared" si="309"/>
        <v>8.8247102032674843E-2</v>
      </c>
      <c r="O1663" s="13">
        <f t="shared" si="310"/>
        <v>8.8247102032674843E-2</v>
      </c>
      <c r="Q1663">
        <v>20.498919992680239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30.369017326626238</v>
      </c>
      <c r="G1664" s="13">
        <f t="shared" si="304"/>
        <v>0</v>
      </c>
      <c r="H1664" s="13">
        <f t="shared" si="305"/>
        <v>30.369017326626238</v>
      </c>
      <c r="I1664" s="16">
        <f t="shared" si="312"/>
        <v>30.394699139935984</v>
      </c>
      <c r="J1664" s="13">
        <f t="shared" si="306"/>
        <v>29.114686485697643</v>
      </c>
      <c r="K1664" s="13">
        <f t="shared" si="307"/>
        <v>1.280012654238341</v>
      </c>
      <c r="L1664" s="13">
        <f t="shared" si="308"/>
        <v>0</v>
      </c>
      <c r="M1664" s="13">
        <f t="shared" si="313"/>
        <v>1.5953255101664465</v>
      </c>
      <c r="N1664" s="13">
        <f t="shared" si="309"/>
        <v>8.362149161306065E-2</v>
      </c>
      <c r="O1664" s="13">
        <f t="shared" si="310"/>
        <v>8.362149161306065E-2</v>
      </c>
      <c r="Q1664">
        <v>15.48160771225006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6.1740696641181536</v>
      </c>
      <c r="G1665" s="13">
        <f t="shared" si="304"/>
        <v>0</v>
      </c>
      <c r="H1665" s="13">
        <f t="shared" si="305"/>
        <v>6.1740696641181536</v>
      </c>
      <c r="I1665" s="16">
        <f t="shared" si="312"/>
        <v>7.4540823183564946</v>
      </c>
      <c r="J1665" s="13">
        <f t="shared" si="306"/>
        <v>7.4248862574249461</v>
      </c>
      <c r="K1665" s="13">
        <f t="shared" si="307"/>
        <v>2.9196060931548473E-2</v>
      </c>
      <c r="L1665" s="13">
        <f t="shared" si="308"/>
        <v>0</v>
      </c>
      <c r="M1665" s="13">
        <f t="shared" si="313"/>
        <v>1.5117040185533859</v>
      </c>
      <c r="N1665" s="13">
        <f t="shared" si="309"/>
        <v>7.9238339826774973E-2</v>
      </c>
      <c r="O1665" s="13">
        <f t="shared" si="310"/>
        <v>7.9238339826774973E-2</v>
      </c>
      <c r="Q1665">
        <v>12.7553451932637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14.78125565744628</v>
      </c>
      <c r="G1666" s="13">
        <f t="shared" si="304"/>
        <v>0</v>
      </c>
      <c r="H1666" s="13">
        <f t="shared" si="305"/>
        <v>14.78125565744628</v>
      </c>
      <c r="I1666" s="16">
        <f t="shared" si="312"/>
        <v>14.810451718377829</v>
      </c>
      <c r="J1666" s="13">
        <f t="shared" si="306"/>
        <v>14.515431193172448</v>
      </c>
      <c r="K1666" s="13">
        <f t="shared" si="307"/>
        <v>0.29502052520538058</v>
      </c>
      <c r="L1666" s="13">
        <f t="shared" si="308"/>
        <v>0</v>
      </c>
      <c r="M1666" s="13">
        <f t="shared" si="313"/>
        <v>1.432465678726611</v>
      </c>
      <c r="N1666" s="13">
        <f t="shared" si="309"/>
        <v>7.5084937823840681E-2</v>
      </c>
      <c r="O1666" s="13">
        <f t="shared" si="310"/>
        <v>7.5084937823840681E-2</v>
      </c>
      <c r="Q1666">
        <v>10.705431622580649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44.091297077826141</v>
      </c>
      <c r="G1667" s="13">
        <f t="shared" si="304"/>
        <v>0</v>
      </c>
      <c r="H1667" s="13">
        <f t="shared" si="305"/>
        <v>44.091297077826141</v>
      </c>
      <c r="I1667" s="16">
        <f t="shared" si="312"/>
        <v>44.386317603031522</v>
      </c>
      <c r="J1667" s="13">
        <f t="shared" si="306"/>
        <v>39.62308667683137</v>
      </c>
      <c r="K1667" s="13">
        <f t="shared" si="307"/>
        <v>4.7632309262001513</v>
      </c>
      <c r="L1667" s="13">
        <f t="shared" si="308"/>
        <v>0</v>
      </c>
      <c r="M1667" s="13">
        <f t="shared" si="313"/>
        <v>1.3573807409027703</v>
      </c>
      <c r="N1667" s="13">
        <f t="shared" si="309"/>
        <v>7.1149242908607732E-2</v>
      </c>
      <c r="O1667" s="13">
        <f t="shared" si="310"/>
        <v>7.1149242908607732E-2</v>
      </c>
      <c r="Q1667">
        <v>13.425156792791221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20.828979222217662</v>
      </c>
      <c r="G1668" s="13">
        <f t="shared" si="304"/>
        <v>0</v>
      </c>
      <c r="H1668" s="13">
        <f t="shared" si="305"/>
        <v>20.828979222217662</v>
      </c>
      <c r="I1668" s="16">
        <f t="shared" si="312"/>
        <v>25.592210148417813</v>
      </c>
      <c r="J1668" s="13">
        <f t="shared" si="306"/>
        <v>24.862923564730092</v>
      </c>
      <c r="K1668" s="13">
        <f t="shared" si="307"/>
        <v>0.72928658368772048</v>
      </c>
      <c r="L1668" s="13">
        <f t="shared" si="308"/>
        <v>0</v>
      </c>
      <c r="M1668" s="13">
        <f t="shared" si="313"/>
        <v>1.2862314979941625</v>
      </c>
      <c r="N1668" s="13">
        <f t="shared" si="309"/>
        <v>6.7419843622228234E-2</v>
      </c>
      <c r="O1668" s="13">
        <f t="shared" si="310"/>
        <v>6.7419843622228234E-2</v>
      </c>
      <c r="Q1668">
        <v>15.967028699934071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31.77662026350162</v>
      </c>
      <c r="G1669" s="13">
        <f t="shared" si="304"/>
        <v>0</v>
      </c>
      <c r="H1669" s="13">
        <f t="shared" si="305"/>
        <v>31.77662026350162</v>
      </c>
      <c r="I1669" s="16">
        <f t="shared" si="312"/>
        <v>32.505906847189337</v>
      </c>
      <c r="J1669" s="13">
        <f t="shared" si="306"/>
        <v>31.133146321472541</v>
      </c>
      <c r="K1669" s="13">
        <f t="shared" si="307"/>
        <v>1.3727605257167959</v>
      </c>
      <c r="L1669" s="13">
        <f t="shared" si="308"/>
        <v>0</v>
      </c>
      <c r="M1669" s="13">
        <f t="shared" si="313"/>
        <v>1.2188116543719343</v>
      </c>
      <c r="N1669" s="13">
        <f t="shared" si="309"/>
        <v>6.3885926655388142E-2</v>
      </c>
      <c r="O1669" s="13">
        <f t="shared" si="310"/>
        <v>6.3885926655388142E-2</v>
      </c>
      <c r="Q1669">
        <v>16.418977461923038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0.45343548036540982</v>
      </c>
      <c r="G1670" s="13">
        <f t="shared" ref="G1670:G1733" si="315">IF((F1670-$J$2)&gt;0,$I$2*(F1670-$J$2),0)</f>
        <v>0</v>
      </c>
      <c r="H1670" s="13">
        <f t="shared" ref="H1670:H1733" si="316">F1670-G1670</f>
        <v>0.45343548036540982</v>
      </c>
      <c r="I1670" s="16">
        <f t="shared" si="312"/>
        <v>1.8261960060822058</v>
      </c>
      <c r="J1670" s="13">
        <f t="shared" ref="J1670:J1733" si="317">I1670/SQRT(1+(I1670/($K$2*(300+(25*Q1670)+0.05*(Q1670)^3)))^2)</f>
        <v>1.8261204529954518</v>
      </c>
      <c r="K1670" s="13">
        <f t="shared" ref="K1670:K1733" si="318">I1670-J1670</f>
        <v>7.5553086753998855E-5</v>
      </c>
      <c r="L1670" s="13">
        <f t="shared" ref="L1670:L1733" si="319">IF(K1670&gt;$N$2,(K1670-$N$2)/$L$2,0)</f>
        <v>0</v>
      </c>
      <c r="M1670" s="13">
        <f t="shared" si="313"/>
        <v>1.1549257277165461</v>
      </c>
      <c r="N1670" s="13">
        <f t="shared" ref="N1670:N1733" si="320">$M$2*M1670</f>
        <v>6.0537245495360326E-2</v>
      </c>
      <c r="O1670" s="13">
        <f t="shared" ref="O1670:O1733" si="321">N1670+G1670</f>
        <v>6.0537245495360326E-2</v>
      </c>
      <c r="Q1670">
        <v>25.179255961161889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3.129922652677918</v>
      </c>
      <c r="G1671" s="13">
        <f t="shared" si="315"/>
        <v>0</v>
      </c>
      <c r="H1671" s="13">
        <f t="shared" si="316"/>
        <v>3.129922652677918</v>
      </c>
      <c r="I1671" s="16">
        <f t="shared" ref="I1671:I1734" si="323">H1671+K1670-L1670</f>
        <v>3.129998205764672</v>
      </c>
      <c r="J1671" s="13">
        <f t="shared" si="317"/>
        <v>3.1296194612434123</v>
      </c>
      <c r="K1671" s="13">
        <f t="shared" si="318"/>
        <v>3.78744521259744E-4</v>
      </c>
      <c r="L1671" s="13">
        <f t="shared" si="319"/>
        <v>0</v>
      </c>
      <c r="M1671" s="13">
        <f t="shared" ref="M1671:M1734" si="324">L1671+M1670-N1670</f>
        <v>1.0943884822211858</v>
      </c>
      <c r="N1671" s="13">
        <f t="shared" si="320"/>
        <v>5.736409071647141E-2</v>
      </c>
      <c r="O1671" s="13">
        <f t="shared" si="321"/>
        <v>5.736409071647141E-2</v>
      </c>
      <c r="Q1671">
        <v>25.209799888363069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2.636949721753175</v>
      </c>
      <c r="G1672" s="13">
        <f t="shared" si="315"/>
        <v>0</v>
      </c>
      <c r="H1672" s="13">
        <f t="shared" si="316"/>
        <v>2.636949721753175</v>
      </c>
      <c r="I1672" s="16">
        <f t="shared" si="323"/>
        <v>2.6373284662744347</v>
      </c>
      <c r="J1672" s="13">
        <f t="shared" si="317"/>
        <v>2.6371591198179165</v>
      </c>
      <c r="K1672" s="13">
        <f t="shared" si="318"/>
        <v>1.6934645651822677E-4</v>
      </c>
      <c r="L1672" s="13">
        <f t="shared" si="319"/>
        <v>0</v>
      </c>
      <c r="M1672" s="13">
        <f t="shared" si="324"/>
        <v>1.0370243915047144</v>
      </c>
      <c r="N1672" s="13">
        <f t="shared" si="320"/>
        <v>5.4357261827840529E-2</v>
      </c>
      <c r="O1672" s="13">
        <f t="shared" si="321"/>
        <v>5.4357261827840529E-2</v>
      </c>
      <c r="Q1672">
        <v>27.32095319354838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4.1628400935308916</v>
      </c>
      <c r="G1673" s="13">
        <f t="shared" si="315"/>
        <v>0</v>
      </c>
      <c r="H1673" s="13">
        <f t="shared" si="316"/>
        <v>4.1628400935308916</v>
      </c>
      <c r="I1673" s="16">
        <f t="shared" si="323"/>
        <v>4.1630094399874098</v>
      </c>
      <c r="J1673" s="13">
        <f t="shared" si="317"/>
        <v>4.1623240292630079</v>
      </c>
      <c r="K1673" s="13">
        <f t="shared" si="318"/>
        <v>6.8541072440186923E-4</v>
      </c>
      <c r="L1673" s="13">
        <f t="shared" si="319"/>
        <v>0</v>
      </c>
      <c r="M1673" s="13">
        <f t="shared" si="324"/>
        <v>0.98266712967687386</v>
      </c>
      <c r="N1673" s="13">
        <f t="shared" si="320"/>
        <v>5.1508040596763074E-2</v>
      </c>
      <c r="O1673" s="13">
        <f t="shared" si="321"/>
        <v>5.1508040596763074E-2</v>
      </c>
      <c r="Q1673">
        <v>27.110535404675289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1.5928318369715191</v>
      </c>
      <c r="G1674" s="13">
        <f t="shared" si="315"/>
        <v>0</v>
      </c>
      <c r="H1674" s="13">
        <f t="shared" si="316"/>
        <v>1.5928318369715191</v>
      </c>
      <c r="I1674" s="16">
        <f t="shared" si="323"/>
        <v>1.593517247695921</v>
      </c>
      <c r="J1674" s="13">
        <f t="shared" si="317"/>
        <v>1.5934640006350167</v>
      </c>
      <c r="K1674" s="13">
        <f t="shared" si="318"/>
        <v>5.3247060904260124E-5</v>
      </c>
      <c r="L1674" s="13">
        <f t="shared" si="319"/>
        <v>0</v>
      </c>
      <c r="M1674" s="13">
        <f t="shared" si="324"/>
        <v>0.9311590890801108</v>
      </c>
      <c r="N1674" s="13">
        <f t="shared" si="320"/>
        <v>4.8808165770391106E-2</v>
      </c>
      <c r="O1674" s="13">
        <f t="shared" si="321"/>
        <v>4.8808165770391106E-2</v>
      </c>
      <c r="Q1674">
        <v>24.755692443255409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7.373505914452636</v>
      </c>
      <c r="G1675" s="13">
        <f t="shared" si="315"/>
        <v>0</v>
      </c>
      <c r="H1675" s="13">
        <f t="shared" si="316"/>
        <v>7.373505914452636</v>
      </c>
      <c r="I1675" s="16">
        <f t="shared" si="323"/>
        <v>7.3735591615135405</v>
      </c>
      <c r="J1675" s="13">
        <f t="shared" si="317"/>
        <v>7.3659537729621523</v>
      </c>
      <c r="K1675" s="13">
        <f t="shared" si="318"/>
        <v>7.6053885513882591E-3</v>
      </c>
      <c r="L1675" s="13">
        <f t="shared" si="319"/>
        <v>0</v>
      </c>
      <c r="M1675" s="13">
        <f t="shared" si="324"/>
        <v>0.88235092330971965</v>
      </c>
      <c r="N1675" s="13">
        <f t="shared" si="320"/>
        <v>4.6249809122416607E-2</v>
      </c>
      <c r="O1675" s="13">
        <f t="shared" si="321"/>
        <v>4.6249809122416607E-2</v>
      </c>
      <c r="Q1675">
        <v>22.139005729161429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2.1509614755248192</v>
      </c>
      <c r="G1676" s="13">
        <f t="shared" si="315"/>
        <v>0</v>
      </c>
      <c r="H1676" s="13">
        <f t="shared" si="316"/>
        <v>2.1509614755248192</v>
      </c>
      <c r="I1676" s="16">
        <f t="shared" si="323"/>
        <v>2.1585668640762075</v>
      </c>
      <c r="J1676" s="13">
        <f t="shared" si="317"/>
        <v>2.1582619175545319</v>
      </c>
      <c r="K1676" s="13">
        <f t="shared" si="318"/>
        <v>3.0494652167556424E-4</v>
      </c>
      <c r="L1676" s="13">
        <f t="shared" si="319"/>
        <v>0</v>
      </c>
      <c r="M1676" s="13">
        <f t="shared" si="324"/>
        <v>0.83610111418730304</v>
      </c>
      <c r="N1676" s="13">
        <f t="shared" si="320"/>
        <v>4.3825552755305482E-2</v>
      </c>
      <c r="O1676" s="13">
        <f t="shared" si="321"/>
        <v>4.3825552755305482E-2</v>
      </c>
      <c r="Q1676">
        <v>18.835552327865152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0.47333333300000002</v>
      </c>
      <c r="G1677" s="13">
        <f t="shared" si="315"/>
        <v>0</v>
      </c>
      <c r="H1677" s="13">
        <f t="shared" si="316"/>
        <v>0.47333333300000002</v>
      </c>
      <c r="I1677" s="16">
        <f t="shared" si="323"/>
        <v>0.47363827952167559</v>
      </c>
      <c r="J1677" s="13">
        <f t="shared" si="317"/>
        <v>0.47363118566962292</v>
      </c>
      <c r="K1677" s="13">
        <f t="shared" si="318"/>
        <v>7.0938520526642179E-6</v>
      </c>
      <c r="L1677" s="13">
        <f t="shared" si="319"/>
        <v>0</v>
      </c>
      <c r="M1677" s="13">
        <f t="shared" si="324"/>
        <v>0.79227556143199751</v>
      </c>
      <c r="N1677" s="13">
        <f t="shared" si="320"/>
        <v>4.1528367592270528E-2</v>
      </c>
      <c r="O1677" s="13">
        <f t="shared" si="321"/>
        <v>4.1528367592270528E-2</v>
      </c>
      <c r="Q1677">
        <v>13.19480162258065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9.3820841868804035</v>
      </c>
      <c r="G1678" s="13">
        <f t="shared" si="315"/>
        <v>0</v>
      </c>
      <c r="H1678" s="13">
        <f t="shared" si="316"/>
        <v>9.3820841868804035</v>
      </c>
      <c r="I1678" s="16">
        <f t="shared" si="323"/>
        <v>9.3820912807324568</v>
      </c>
      <c r="J1678" s="13">
        <f t="shared" si="317"/>
        <v>9.3423141749043523</v>
      </c>
      <c r="K1678" s="13">
        <f t="shared" si="318"/>
        <v>3.9777105828104453E-2</v>
      </c>
      <c r="L1678" s="13">
        <f t="shared" si="319"/>
        <v>0</v>
      </c>
      <c r="M1678" s="13">
        <f t="shared" si="324"/>
        <v>0.75074719383972699</v>
      </c>
      <c r="N1678" s="13">
        <f t="shared" si="320"/>
        <v>3.9351592996621498E-2</v>
      </c>
      <c r="O1678" s="13">
        <f t="shared" si="321"/>
        <v>3.9351592996621498E-2</v>
      </c>
      <c r="Q1678">
        <v>15.505451837522189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21.306389502476691</v>
      </c>
      <c r="G1679" s="13">
        <f t="shared" si="315"/>
        <v>0</v>
      </c>
      <c r="H1679" s="13">
        <f t="shared" si="316"/>
        <v>21.306389502476691</v>
      </c>
      <c r="I1679" s="16">
        <f t="shared" si="323"/>
        <v>21.346166608304795</v>
      </c>
      <c r="J1679" s="13">
        <f t="shared" si="317"/>
        <v>20.946016020203295</v>
      </c>
      <c r="K1679" s="13">
        <f t="shared" si="318"/>
        <v>0.40015058810149995</v>
      </c>
      <c r="L1679" s="13">
        <f t="shared" si="319"/>
        <v>0</v>
      </c>
      <c r="M1679" s="13">
        <f t="shared" si="324"/>
        <v>0.71139560084310549</v>
      </c>
      <c r="N1679" s="13">
        <f t="shared" si="320"/>
        <v>3.728891745939885E-2</v>
      </c>
      <c r="O1679" s="13">
        <f t="shared" si="321"/>
        <v>3.728891745939885E-2</v>
      </c>
      <c r="Q1679">
        <v>16.473183807337801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14.49845629514553</v>
      </c>
      <c r="G1680" s="13">
        <f t="shared" si="315"/>
        <v>0</v>
      </c>
      <c r="H1680" s="13">
        <f t="shared" si="316"/>
        <v>14.49845629514553</v>
      </c>
      <c r="I1680" s="16">
        <f t="shared" si="323"/>
        <v>14.89860688324703</v>
      </c>
      <c r="J1680" s="13">
        <f t="shared" si="317"/>
        <v>14.774607369103427</v>
      </c>
      <c r="K1680" s="13">
        <f t="shared" si="318"/>
        <v>0.12399951414360366</v>
      </c>
      <c r="L1680" s="13">
        <f t="shared" si="319"/>
        <v>0</v>
      </c>
      <c r="M1680" s="13">
        <f t="shared" si="324"/>
        <v>0.67410668338370661</v>
      </c>
      <c r="N1680" s="13">
        <f t="shared" si="320"/>
        <v>3.5334360299295584E-2</v>
      </c>
      <c r="O1680" s="13">
        <f t="shared" si="321"/>
        <v>3.5334360299295584E-2</v>
      </c>
      <c r="Q1680">
        <v>17.24505082906289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14.79192897984314</v>
      </c>
      <c r="G1681" s="13">
        <f t="shared" si="315"/>
        <v>0</v>
      </c>
      <c r="H1681" s="13">
        <f t="shared" si="316"/>
        <v>14.79192897984314</v>
      </c>
      <c r="I1681" s="16">
        <f t="shared" si="323"/>
        <v>14.915928493986744</v>
      </c>
      <c r="J1681" s="13">
        <f t="shared" si="317"/>
        <v>14.790709803676201</v>
      </c>
      <c r="K1681" s="13">
        <f t="shared" si="318"/>
        <v>0.12521869031054322</v>
      </c>
      <c r="L1681" s="13">
        <f t="shared" si="319"/>
        <v>0</v>
      </c>
      <c r="M1681" s="13">
        <f t="shared" si="324"/>
        <v>0.63877232308441101</v>
      </c>
      <c r="N1681" s="13">
        <f t="shared" si="320"/>
        <v>3.34822543218063E-2</v>
      </c>
      <c r="O1681" s="13">
        <f t="shared" si="321"/>
        <v>3.34822543218063E-2</v>
      </c>
      <c r="Q1681">
        <v>17.199595458061399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30.392962519807739</v>
      </c>
      <c r="G1682" s="13">
        <f t="shared" si="315"/>
        <v>0</v>
      </c>
      <c r="H1682" s="13">
        <f t="shared" si="316"/>
        <v>30.392962519807739</v>
      </c>
      <c r="I1682" s="16">
        <f t="shared" si="323"/>
        <v>30.518181210118282</v>
      </c>
      <c r="J1682" s="13">
        <f t="shared" si="317"/>
        <v>29.967911352796133</v>
      </c>
      <c r="K1682" s="13">
        <f t="shared" si="318"/>
        <v>0.55026985732214939</v>
      </c>
      <c r="L1682" s="13">
        <f t="shared" si="319"/>
        <v>0</v>
      </c>
      <c r="M1682" s="13">
        <f t="shared" si="324"/>
        <v>0.60529006876260472</v>
      </c>
      <c r="N1682" s="13">
        <f t="shared" si="320"/>
        <v>3.1727229387324328E-2</v>
      </c>
      <c r="O1682" s="13">
        <f t="shared" si="321"/>
        <v>3.1727229387324328E-2</v>
      </c>
      <c r="Q1682">
        <v>21.81274730018519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5.5201083700359962E-2</v>
      </c>
      <c r="G1683" s="13">
        <f t="shared" si="315"/>
        <v>0</v>
      </c>
      <c r="H1683" s="13">
        <f t="shared" si="316"/>
        <v>5.5201083700359962E-2</v>
      </c>
      <c r="I1683" s="16">
        <f t="shared" si="323"/>
        <v>0.60547094102250931</v>
      </c>
      <c r="J1683" s="13">
        <f t="shared" si="317"/>
        <v>0.60546800193978656</v>
      </c>
      <c r="K1683" s="13">
        <f t="shared" si="318"/>
        <v>2.9390827227526728E-6</v>
      </c>
      <c r="L1683" s="13">
        <f t="shared" si="319"/>
        <v>0</v>
      </c>
      <c r="M1683" s="13">
        <f t="shared" si="324"/>
        <v>0.57356283937528041</v>
      </c>
      <c r="N1683" s="13">
        <f t="shared" si="320"/>
        <v>3.006419684054271E-2</v>
      </c>
      <c r="O1683" s="13">
        <f t="shared" si="321"/>
        <v>3.006419684054271E-2</v>
      </c>
      <c r="Q1683">
        <v>24.711302224991261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0.47333333300000002</v>
      </c>
      <c r="G1684" s="13">
        <f t="shared" si="315"/>
        <v>0</v>
      </c>
      <c r="H1684" s="13">
        <f t="shared" si="316"/>
        <v>0.47333333300000002</v>
      </c>
      <c r="I1684" s="16">
        <f t="shared" si="323"/>
        <v>0.47333627208272278</v>
      </c>
      <c r="J1684" s="13">
        <f t="shared" si="317"/>
        <v>0.4733349480310971</v>
      </c>
      <c r="K1684" s="13">
        <f t="shared" si="318"/>
        <v>1.3240516256729506E-6</v>
      </c>
      <c r="L1684" s="13">
        <f t="shared" si="319"/>
        <v>0</v>
      </c>
      <c r="M1684" s="13">
        <f t="shared" si="324"/>
        <v>0.54349864253473767</v>
      </c>
      <c r="N1684" s="13">
        <f t="shared" si="320"/>
        <v>2.8488334756012666E-2</v>
      </c>
      <c r="O1684" s="13">
        <f t="shared" si="321"/>
        <v>2.8488334756012666E-2</v>
      </c>
      <c r="Q1684">
        <v>25.133546393113232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0.44500254768249192</v>
      </c>
      <c r="G1685" s="13">
        <f t="shared" si="315"/>
        <v>0</v>
      </c>
      <c r="H1685" s="13">
        <f t="shared" si="316"/>
        <v>0.44500254768249192</v>
      </c>
      <c r="I1685" s="16">
        <f t="shared" si="323"/>
        <v>0.4450038717341176</v>
      </c>
      <c r="J1685" s="13">
        <f t="shared" si="317"/>
        <v>0.44500269955855748</v>
      </c>
      <c r="K1685" s="13">
        <f t="shared" si="318"/>
        <v>1.1721755601157291E-6</v>
      </c>
      <c r="L1685" s="13">
        <f t="shared" si="319"/>
        <v>0</v>
      </c>
      <c r="M1685" s="13">
        <f t="shared" si="324"/>
        <v>0.51501030777872503</v>
      </c>
      <c r="N1685" s="13">
        <f t="shared" si="320"/>
        <v>2.6995073957079271E-2</v>
      </c>
      <c r="O1685" s="13">
        <f t="shared" si="321"/>
        <v>2.6995073957079271E-2</v>
      </c>
      <c r="Q1685">
        <v>24.678810193548379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2.2121216253860991</v>
      </c>
      <c r="G1686" s="13">
        <f t="shared" si="315"/>
        <v>0</v>
      </c>
      <c r="H1686" s="13">
        <f t="shared" si="316"/>
        <v>2.2121216253860991</v>
      </c>
      <c r="I1686" s="16">
        <f t="shared" si="323"/>
        <v>2.2121227975616593</v>
      </c>
      <c r="J1686" s="13">
        <f t="shared" si="317"/>
        <v>2.2119912576313214</v>
      </c>
      <c r="K1686" s="13">
        <f t="shared" si="318"/>
        <v>1.3153993033787614E-4</v>
      </c>
      <c r="L1686" s="13">
        <f t="shared" si="319"/>
        <v>0</v>
      </c>
      <c r="M1686" s="13">
        <f t="shared" si="324"/>
        <v>0.48801523382164574</v>
      </c>
      <c r="N1686" s="13">
        <f t="shared" si="320"/>
        <v>2.5580084767656518E-2</v>
      </c>
      <c r="O1686" s="13">
        <f t="shared" si="321"/>
        <v>2.5580084767656518E-2</v>
      </c>
      <c r="Q1686">
        <v>25.327860015833171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20.657196528493529</v>
      </c>
      <c r="G1687" s="13">
        <f t="shared" si="315"/>
        <v>0</v>
      </c>
      <c r="H1687" s="13">
        <f t="shared" si="316"/>
        <v>20.657196528493529</v>
      </c>
      <c r="I1687" s="16">
        <f t="shared" si="323"/>
        <v>20.657328068423865</v>
      </c>
      <c r="J1687" s="13">
        <f t="shared" si="317"/>
        <v>20.493469027470599</v>
      </c>
      <c r="K1687" s="13">
        <f t="shared" si="318"/>
        <v>0.16385904095326609</v>
      </c>
      <c r="L1687" s="13">
        <f t="shared" si="319"/>
        <v>0</v>
      </c>
      <c r="M1687" s="13">
        <f t="shared" si="324"/>
        <v>0.46243514905398925</v>
      </c>
      <c r="N1687" s="13">
        <f t="shared" si="320"/>
        <v>2.4239264458428972E-2</v>
      </c>
      <c r="O1687" s="13">
        <f t="shared" si="321"/>
        <v>2.4239264458428972E-2</v>
      </c>
      <c r="Q1687">
        <v>22.209535150000001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0.1808994543872017</v>
      </c>
      <c r="G1688" s="13">
        <f t="shared" si="315"/>
        <v>0</v>
      </c>
      <c r="H1688" s="13">
        <f t="shared" si="316"/>
        <v>0.1808994543872017</v>
      </c>
      <c r="I1688" s="16">
        <f t="shared" si="323"/>
        <v>0.34475849534046776</v>
      </c>
      <c r="J1688" s="13">
        <f t="shared" si="317"/>
        <v>0.34475732640420687</v>
      </c>
      <c r="K1688" s="13">
        <f t="shared" si="318"/>
        <v>1.1689362608979792E-6</v>
      </c>
      <c r="L1688" s="13">
        <f t="shared" si="319"/>
        <v>0</v>
      </c>
      <c r="M1688" s="13">
        <f t="shared" si="324"/>
        <v>0.43819588459556025</v>
      </c>
      <c r="N1688" s="13">
        <f t="shared" si="320"/>
        <v>2.2968725351080403E-2</v>
      </c>
      <c r="O1688" s="13">
        <f t="shared" si="321"/>
        <v>2.2968725351080403E-2</v>
      </c>
      <c r="Q1688">
        <v>19.267613476182941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7.5863468522221158</v>
      </c>
      <c r="G1689" s="13">
        <f t="shared" si="315"/>
        <v>0</v>
      </c>
      <c r="H1689" s="13">
        <f t="shared" si="316"/>
        <v>7.5863468522221158</v>
      </c>
      <c r="I1689" s="16">
        <f t="shared" si="323"/>
        <v>7.5863480211583765</v>
      </c>
      <c r="J1689" s="13">
        <f t="shared" si="317"/>
        <v>7.5646037005069964</v>
      </c>
      <c r="K1689" s="13">
        <f t="shared" si="318"/>
        <v>2.17443206513801E-2</v>
      </c>
      <c r="L1689" s="13">
        <f t="shared" si="319"/>
        <v>0</v>
      </c>
      <c r="M1689" s="13">
        <f t="shared" si="324"/>
        <v>0.41522715924447984</v>
      </c>
      <c r="N1689" s="13">
        <f t="shared" si="320"/>
        <v>2.1764783546058007E-2</v>
      </c>
      <c r="O1689" s="13">
        <f t="shared" si="321"/>
        <v>2.1764783546058007E-2</v>
      </c>
      <c r="Q1689">
        <v>15.28092912258065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2025-03-05T08:40:33Z</dcterms:modified>
</cp:coreProperties>
</file>