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MPI-M-MPI-ESM-LR_r1i1p1_SMHI-RCA4_v1\"/>
    </mc:Choice>
  </mc:AlternateContent>
  <xr:revisionPtr revIDLastSave="0" documentId="13_ncr:1_{55AD4521-8BA9-4551-8022-9F04F94A0E1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H1683" i="1"/>
  <c r="G1683" i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H1649" i="1"/>
  <c r="G1649" i="1"/>
  <c r="G1648" i="1"/>
  <c r="H1648" i="1" s="1"/>
  <c r="H1647" i="1"/>
  <c r="G1647" i="1"/>
  <c r="G1646" i="1"/>
  <c r="H1646" i="1" s="1"/>
  <c r="G1645" i="1"/>
  <c r="H1645" i="1" s="1"/>
  <c r="G1644" i="1"/>
  <c r="H1644" i="1" s="1"/>
  <c r="G1643" i="1"/>
  <c r="H1643" i="1" s="1"/>
  <c r="H1642" i="1"/>
  <c r="G1642" i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G1596" i="1"/>
  <c r="H1596" i="1" s="1"/>
  <c r="G1595" i="1"/>
  <c r="H1595" i="1" s="1"/>
  <c r="G1594" i="1"/>
  <c r="H1594" i="1" s="1"/>
  <c r="H1593" i="1"/>
  <c r="G1593" i="1"/>
  <c r="H1592" i="1"/>
  <c r="G1592" i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H1582" i="1"/>
  <c r="G1582" i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H1552" i="1"/>
  <c r="G1552" i="1"/>
  <c r="G1551" i="1"/>
  <c r="H1551" i="1" s="1"/>
  <c r="H1550" i="1"/>
  <c r="G1550" i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H1533" i="1"/>
  <c r="G1533" i="1"/>
  <c r="H1532" i="1"/>
  <c r="G1532" i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H1511" i="1"/>
  <c r="G1511" i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H1487" i="1"/>
  <c r="G1487" i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H1476" i="1"/>
  <c r="G1476" i="1"/>
  <c r="H1475" i="1"/>
  <c r="G1475" i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H1445" i="1"/>
  <c r="G1445" i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H1427" i="1"/>
  <c r="G1427" i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B1380" i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B1372" i="1"/>
  <c r="B1373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G1366" i="1"/>
  <c r="H1366" i="1" s="1"/>
  <c r="G1365" i="1"/>
  <c r="H1365" i="1" s="1"/>
  <c r="B1365" i="1"/>
  <c r="G1364" i="1"/>
  <c r="H1364" i="1" s="1"/>
  <c r="H1363" i="1"/>
  <c r="G1363" i="1"/>
  <c r="B1363" i="1"/>
  <c r="B1364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H1347" i="1"/>
  <c r="G1347" i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H1329" i="1"/>
  <c r="G1329" i="1"/>
  <c r="G1328" i="1"/>
  <c r="H1328" i="1" s="1"/>
  <c r="H1327" i="1"/>
  <c r="G1327" i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H1322" i="1"/>
  <c r="G1322" i="1"/>
  <c r="G1321" i="1"/>
  <c r="H1321" i="1" s="1"/>
  <c r="B1321" i="1"/>
  <c r="B1322" i="1" s="1"/>
  <c r="B1323" i="1" s="1"/>
  <c r="B1324" i="1" s="1"/>
  <c r="B1325" i="1" s="1"/>
  <c r="G1320" i="1"/>
  <c r="H1320" i="1" s="1"/>
  <c r="G1319" i="1"/>
  <c r="H1319" i="1" s="1"/>
  <c r="B1319" i="1"/>
  <c r="B1320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B1290" i="1"/>
  <c r="B1302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H1265" i="1"/>
  <c r="G1265" i="1"/>
  <c r="H1264" i="1"/>
  <c r="G1264" i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H1256" i="1"/>
  <c r="G1256" i="1"/>
  <c r="H1255" i="1"/>
  <c r="G1255" i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B1248" i="1"/>
  <c r="B1249" i="1" s="1"/>
  <c r="B1250" i="1" s="1"/>
  <c r="B1251" i="1" s="1"/>
  <c r="B1252" i="1" s="1"/>
  <c r="B1253" i="1" s="1"/>
  <c r="G1247" i="1"/>
  <c r="H1247" i="1" s="1"/>
  <c r="B1247" i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B1226" i="1"/>
  <c r="B1227" i="1" s="1"/>
  <c r="B1228" i="1" s="1"/>
  <c r="B1229" i="1" s="1"/>
  <c r="H1225" i="1"/>
  <c r="G1225" i="1"/>
  <c r="G1224" i="1"/>
  <c r="H1224" i="1" s="1"/>
  <c r="H1223" i="1"/>
  <c r="G1223" i="1"/>
  <c r="B1223" i="1"/>
  <c r="B1224" i="1" s="1"/>
  <c r="B1225" i="1" s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H1208" i="1"/>
  <c r="G1208" i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H1196" i="1"/>
  <c r="G1196" i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H1164" i="1"/>
  <c r="G1164" i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H1156" i="1"/>
  <c r="G1156" i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H1125" i="1"/>
  <c r="G1125" i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H1100" i="1"/>
  <c r="G1100" i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H1082" i="1"/>
  <c r="G1082" i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H1051" i="1"/>
  <c r="G1051" i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H994" i="1"/>
  <c r="G994" i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H983" i="1"/>
  <c r="G983" i="1"/>
  <c r="G982" i="1"/>
  <c r="H982" i="1" s="1"/>
  <c r="H981" i="1"/>
  <c r="G981" i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H974" i="1"/>
  <c r="G974" i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H927" i="1"/>
  <c r="G927" i="1"/>
  <c r="G926" i="1"/>
  <c r="H926" i="1" s="1"/>
  <c r="H925" i="1"/>
  <c r="G925" i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G907" i="1"/>
  <c r="H907" i="1" s="1"/>
  <c r="G906" i="1"/>
  <c r="H906" i="1" s="1"/>
  <c r="H905" i="1"/>
  <c r="G905" i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H889" i="1"/>
  <c r="G889" i="1"/>
  <c r="G888" i="1"/>
  <c r="H888" i="1" s="1"/>
  <c r="H887" i="1"/>
  <c r="G887" i="1"/>
  <c r="G886" i="1"/>
  <c r="H886" i="1" s="1"/>
  <c r="B886" i="1"/>
  <c r="B898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H874" i="1"/>
  <c r="G874" i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H865" i="1"/>
  <c r="G865" i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H855" i="1"/>
  <c r="G855" i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B840" i="1"/>
  <c r="B841" i="1" s="1"/>
  <c r="B842" i="1" s="1"/>
  <c r="B843" i="1" s="1"/>
  <c r="B844" i="1" s="1"/>
  <c r="B845" i="1" s="1"/>
  <c r="G839" i="1"/>
  <c r="H839" i="1" s="1"/>
  <c r="B839" i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H813" i="1"/>
  <c r="G813" i="1"/>
  <c r="H812" i="1"/>
  <c r="G812" i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G806" i="1"/>
  <c r="H806" i="1" s="1"/>
  <c r="B806" i="1"/>
  <c r="G805" i="1"/>
  <c r="H805" i="1" s="1"/>
  <c r="G804" i="1"/>
  <c r="H804" i="1" s="1"/>
  <c r="G803" i="1"/>
  <c r="H803" i="1" s="1"/>
  <c r="B803" i="1"/>
  <c r="B804" i="1" s="1"/>
  <c r="B805" i="1" s="1"/>
  <c r="G802" i="1"/>
  <c r="H802" i="1" s="1"/>
  <c r="G801" i="1"/>
  <c r="H801" i="1" s="1"/>
  <c r="G800" i="1"/>
  <c r="H800" i="1" s="1"/>
  <c r="G799" i="1"/>
  <c r="H799" i="1" s="1"/>
  <c r="B799" i="1"/>
  <c r="B800" i="1" s="1"/>
  <c r="B801" i="1" s="1"/>
  <c r="H798" i="1"/>
  <c r="G798" i="1"/>
  <c r="G797" i="1"/>
  <c r="H797" i="1" s="1"/>
  <c r="G796" i="1"/>
  <c r="H796" i="1" s="1"/>
  <c r="H795" i="1"/>
  <c r="G795" i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H771" i="1"/>
  <c r="G771" i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H750" i="1"/>
  <c r="G750" i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H742" i="1"/>
  <c r="G742" i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H731" i="1"/>
  <c r="G731" i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H722" i="1"/>
  <c r="G722" i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H707" i="1"/>
  <c r="G707" i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H696" i="1"/>
  <c r="G696" i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H666" i="1"/>
  <c r="G666" i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H637" i="1"/>
  <c r="G637" i="1"/>
  <c r="G636" i="1"/>
  <c r="H636" i="1" s="1"/>
  <c r="G635" i="1"/>
  <c r="H635" i="1" s="1"/>
  <c r="G634" i="1"/>
  <c r="H634" i="1" s="1"/>
  <c r="G633" i="1"/>
  <c r="H633" i="1" s="1"/>
  <c r="H632" i="1"/>
  <c r="G632" i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H623" i="1"/>
  <c r="G623" i="1"/>
  <c r="H622" i="1"/>
  <c r="G622" i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H595" i="1"/>
  <c r="G595" i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H583" i="1"/>
  <c r="G583" i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H543" i="1"/>
  <c r="G543" i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H520" i="1"/>
  <c r="G520" i="1"/>
  <c r="H519" i="1"/>
  <c r="G519" i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G500" i="1"/>
  <c r="H500" i="1" s="1"/>
  <c r="H499" i="1"/>
  <c r="G499" i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H485" i="1"/>
  <c r="G485" i="1"/>
  <c r="G484" i="1"/>
  <c r="H484" i="1" s="1"/>
  <c r="G483" i="1"/>
  <c r="H483" i="1" s="1"/>
  <c r="G482" i="1"/>
  <c r="H482" i="1" s="1"/>
  <c r="G481" i="1"/>
  <c r="H481" i="1" s="1"/>
  <c r="G480" i="1"/>
  <c r="H480" i="1" s="1"/>
  <c r="B480" i="1"/>
  <c r="H479" i="1"/>
  <c r="G479" i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G460" i="1"/>
  <c r="H460" i="1" s="1"/>
  <c r="G459" i="1"/>
  <c r="H459" i="1" s="1"/>
  <c r="G458" i="1"/>
  <c r="H458" i="1" s="1"/>
  <c r="G457" i="1"/>
  <c r="H457" i="1" s="1"/>
  <c r="H456" i="1"/>
  <c r="G456" i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H449" i="1"/>
  <c r="G449" i="1"/>
  <c r="G448" i="1"/>
  <c r="H448" i="1" s="1"/>
  <c r="G447" i="1"/>
  <c r="H447" i="1" s="1"/>
  <c r="G446" i="1"/>
  <c r="H446" i="1" s="1"/>
  <c r="B446" i="1"/>
  <c r="B447" i="1" s="1"/>
  <c r="B448" i="1" s="1"/>
  <c r="B449" i="1" s="1"/>
  <c r="G445" i="1"/>
  <c r="H445" i="1" s="1"/>
  <c r="H444" i="1"/>
  <c r="G444" i="1"/>
  <c r="G443" i="1"/>
  <c r="H443" i="1" s="1"/>
  <c r="B443" i="1"/>
  <c r="B444" i="1" s="1"/>
  <c r="B445" i="1" s="1"/>
  <c r="G442" i="1"/>
  <c r="H442" i="1" s="1"/>
  <c r="G441" i="1"/>
  <c r="H441" i="1" s="1"/>
  <c r="H440" i="1"/>
  <c r="G440" i="1"/>
  <c r="B440" i="1"/>
  <c r="B441" i="1" s="1"/>
  <c r="H439" i="1"/>
  <c r="G439" i="1"/>
  <c r="B439" i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H432" i="1"/>
  <c r="G432" i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B425" i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G402" i="1"/>
  <c r="H402" i="1" s="1"/>
  <c r="G401" i="1"/>
  <c r="H401" i="1" s="1"/>
  <c r="H400" i="1"/>
  <c r="G400" i="1"/>
  <c r="H399" i="1"/>
  <c r="G399" i="1"/>
  <c r="H398" i="1"/>
  <c r="G398" i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H330" i="1"/>
  <c r="G330" i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H297" i="1"/>
  <c r="G297" i="1"/>
  <c r="G296" i="1"/>
  <c r="H296" i="1" s="1"/>
  <c r="H295" i="1"/>
  <c r="G295" i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H226" i="1"/>
  <c r="G226" i="1"/>
  <c r="H225" i="1"/>
  <c r="G225" i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H217" i="1"/>
  <c r="G217" i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B210" i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H181" i="1"/>
  <c r="G181" i="1"/>
  <c r="G180" i="1"/>
  <c r="H180" i="1" s="1"/>
  <c r="H179" i="1"/>
  <c r="G179" i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B118" i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G106" i="1"/>
  <c r="H106" i="1" s="1"/>
  <c r="G105" i="1"/>
  <c r="H105" i="1" s="1"/>
  <c r="G104" i="1"/>
  <c r="H104" i="1" s="1"/>
  <c r="G103" i="1"/>
  <c r="H103" i="1" s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G89" i="1"/>
  <c r="H89" i="1" s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H80" i="1"/>
  <c r="G80" i="1"/>
  <c r="G79" i="1"/>
  <c r="H79" i="1" s="1"/>
  <c r="B79" i="1"/>
  <c r="G78" i="1"/>
  <c r="H78" i="1" s="1"/>
  <c r="H77" i="1"/>
  <c r="G77" i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H70" i="1"/>
  <c r="G70" i="1"/>
  <c r="G69" i="1"/>
  <c r="H69" i="1" s="1"/>
  <c r="H68" i="1"/>
  <c r="G68" i="1"/>
  <c r="G67" i="1"/>
  <c r="H67" i="1" s="1"/>
  <c r="B67" i="1"/>
  <c r="B68" i="1" s="1"/>
  <c r="B69" i="1" s="1"/>
  <c r="G66" i="1"/>
  <c r="H66" i="1" s="1"/>
  <c r="G65" i="1"/>
  <c r="H65" i="1" s="1"/>
  <c r="G64" i="1"/>
  <c r="H64" i="1" s="1"/>
  <c r="G63" i="1"/>
  <c r="H63" i="1" s="1"/>
  <c r="G62" i="1"/>
  <c r="H62" i="1" s="1"/>
  <c r="B62" i="1"/>
  <c r="B63" i="1" s="1"/>
  <c r="B64" i="1" s="1"/>
  <c r="B65" i="1" s="1"/>
  <c r="G61" i="1"/>
  <c r="H61" i="1" s="1"/>
  <c r="G60" i="1"/>
  <c r="H60" i="1" s="1"/>
  <c r="G59" i="1"/>
  <c r="H59" i="1" s="1"/>
  <c r="B59" i="1"/>
  <c r="B60" i="1" s="1"/>
  <c r="B61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H44" i="1"/>
  <c r="G44" i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H28" i="1"/>
  <c r="G28" i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8" i="1"/>
  <c r="H8" i="1" s="1"/>
  <c r="B8" i="1"/>
  <c r="B9" i="1" s="1"/>
  <c r="H7" i="1"/>
  <c r="G7" i="1"/>
  <c r="B7" i="1"/>
  <c r="A7" i="1"/>
  <c r="A8" i="1" s="1"/>
  <c r="H6" i="1"/>
  <c r="I6" i="1" s="1"/>
  <c r="G6" i="1"/>
  <c r="B488" i="1" l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1272" i="1"/>
  <c r="B84" i="1"/>
  <c r="J6" i="1"/>
  <c r="K6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79" i="1"/>
  <c r="B1291" i="1" s="1"/>
  <c r="B1303" i="1" s="1"/>
  <c r="B1268" i="1"/>
  <c r="B85" i="1" l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1284" i="1"/>
  <c r="B1296" i="1" s="1"/>
  <c r="B1308" i="1" s="1"/>
  <c r="B1273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L6" i="1"/>
  <c r="M6" i="1" s="1"/>
  <c r="N6" i="1" s="1"/>
  <c r="O6" i="1" s="1"/>
  <c r="I7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82" i="1"/>
  <c r="B1269" i="1"/>
  <c r="B1281" i="1" s="1"/>
  <c r="B1293" i="1" s="1"/>
  <c r="B1305" i="1" s="1"/>
  <c r="B1280" i="1"/>
  <c r="B1292" i="1" s="1"/>
  <c r="B1304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97" i="1" l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1274" i="1"/>
  <c r="B1285" i="1"/>
  <c r="B1297" i="1" s="1"/>
  <c r="B1309" i="1" s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86" i="1" l="1"/>
  <c r="B1298" i="1" s="1"/>
  <c r="B1310" i="1" s="1"/>
  <c r="B1275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7" i="1"/>
  <c r="M7" i="1" s="1"/>
  <c r="N7" i="1" s="1"/>
  <c r="O7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/>
  <c r="B1287" i="1"/>
  <c r="B1299" i="1" s="1"/>
  <c r="B1311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I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288" i="1" l="1"/>
  <c r="B1300" i="1" s="1"/>
  <c r="B1312" i="1" s="1"/>
  <c r="B1277" i="1"/>
  <c r="B1289" i="1" s="1"/>
  <c r="B1301" i="1" s="1"/>
  <c r="B1313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8" i="1"/>
  <c r="K8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 l="1"/>
  <c r="M8" i="1" s="1"/>
  <c r="N8" i="1" s="1"/>
  <c r="O8" i="1" s="1"/>
  <c r="I9" i="1" l="1"/>
  <c r="J9" i="1" s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 l="1"/>
  <c r="J19" i="1" l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 l="1"/>
  <c r="J21" i="1" l="1"/>
  <c r="K21" i="1" s="1"/>
  <c r="L21" i="1" l="1"/>
  <c r="M21" i="1" s="1"/>
  <c r="N21" i="1" s="1"/>
  <c r="O21" i="1" s="1"/>
  <c r="I22" i="1" l="1"/>
  <c r="J22" i="1" l="1"/>
  <c r="K22" i="1" s="1"/>
  <c r="L22" i="1" l="1"/>
  <c r="M22" i="1" s="1"/>
  <c r="N22" i="1" s="1"/>
  <c r="O22" i="1" s="1"/>
  <c r="I23" i="1" l="1"/>
  <c r="J23" i="1" s="1"/>
  <c r="K23" i="1" s="1"/>
  <c r="L23" i="1" l="1"/>
  <c r="M23" i="1" s="1"/>
  <c r="N23" i="1" s="1"/>
  <c r="O23" i="1" s="1"/>
  <c r="I24" i="1" l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 l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s="1"/>
  <c r="K29" i="1" s="1"/>
  <c r="L29" i="1" l="1"/>
  <c r="M29" i="1" s="1"/>
  <c r="N29" i="1" s="1"/>
  <c r="O29" i="1" s="1"/>
  <c r="I30" i="1" l="1"/>
  <c r="J30" i="1" l="1"/>
  <c r="K30" i="1" s="1"/>
  <c r="L30" i="1" l="1"/>
  <c r="M30" i="1" s="1"/>
  <c r="N30" i="1" s="1"/>
  <c r="O30" i="1" s="1"/>
  <c r="I31" i="1"/>
  <c r="J31" i="1" l="1"/>
  <c r="K31" i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 l="1"/>
  <c r="J36" i="1" s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 l="1"/>
  <c r="J43" i="1" l="1"/>
  <c r="K43" i="1" s="1"/>
  <c r="L43" i="1" l="1"/>
  <c r="M43" i="1" s="1"/>
  <c r="N43" i="1" s="1"/>
  <c r="O43" i="1" s="1"/>
  <c r="I44" i="1" l="1"/>
  <c r="J44" i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 l="1"/>
  <c r="K46" i="1" s="1"/>
  <c r="L46" i="1" l="1"/>
  <c r="M46" i="1" s="1"/>
  <c r="N46" i="1" s="1"/>
  <c r="O46" i="1" s="1"/>
  <c r="I47" i="1" l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 l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 l="1"/>
  <c r="J54" i="1" s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 l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 l="1"/>
  <c r="J61" i="1" l="1"/>
  <c r="K61" i="1" s="1"/>
  <c r="L61" i="1" l="1"/>
  <c r="M61" i="1" s="1"/>
  <c r="N61" i="1" s="1"/>
  <c r="O61" i="1" s="1"/>
  <c r="I62" i="1" l="1"/>
  <c r="J62" i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/>
  <c r="L67" i="1" l="1"/>
  <c r="M67" i="1" s="1"/>
  <c r="N67" i="1" s="1"/>
  <c r="O67" i="1" s="1"/>
  <c r="I68" i="1" l="1"/>
  <c r="J68" i="1" l="1"/>
  <c r="K68" i="1" s="1"/>
  <c r="L68" i="1" l="1"/>
  <c r="M68" i="1" s="1"/>
  <c r="N68" i="1" s="1"/>
  <c r="O68" i="1" s="1"/>
  <c r="I69" i="1" l="1"/>
  <c r="J69" i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 l="1"/>
  <c r="J72" i="1" s="1"/>
  <c r="K72" i="1" s="1"/>
  <c r="L72" i="1" l="1"/>
  <c r="M72" i="1" s="1"/>
  <c r="N72" i="1" s="1"/>
  <c r="O72" i="1" s="1"/>
  <c r="I73" i="1" l="1"/>
  <c r="J73" i="1"/>
  <c r="K73" i="1"/>
  <c r="L73" i="1" l="1"/>
  <c r="M73" i="1" s="1"/>
  <c r="N73" i="1" s="1"/>
  <c r="O73" i="1" s="1"/>
  <c r="I74" i="1" l="1"/>
  <c r="J74" i="1" s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 l="1"/>
  <c r="K84" i="1" s="1"/>
  <c r="L84" i="1" l="1"/>
  <c r="M84" i="1" s="1"/>
  <c r="N84" i="1" s="1"/>
  <c r="O84" i="1" s="1"/>
  <c r="I85" i="1" l="1"/>
  <c r="J85" i="1"/>
  <c r="K85" i="1" s="1"/>
  <c r="L85" i="1" l="1"/>
  <c r="M85" i="1" s="1"/>
  <c r="N85" i="1" s="1"/>
  <c r="O85" i="1" s="1"/>
  <c r="I86" i="1" l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 l="1"/>
  <c r="J92" i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 l="1"/>
  <c r="J94" i="1" l="1"/>
  <c r="K94" i="1" s="1"/>
  <c r="L94" i="1" l="1"/>
  <c r="M94" i="1" s="1"/>
  <c r="N94" i="1" s="1"/>
  <c r="O94" i="1" s="1"/>
  <c r="I95" i="1" l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 l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 l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 l="1"/>
  <c r="K125" i="1" s="1"/>
  <c r="L125" i="1" l="1"/>
  <c r="M125" i="1" s="1"/>
  <c r="N125" i="1" s="1"/>
  <c r="O125" i="1" s="1"/>
  <c r="I126" i="1" l="1"/>
  <c r="J126" i="1" l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 l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 l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 l="1"/>
  <c r="J147" i="1" l="1"/>
  <c r="K147" i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 l="1"/>
  <c r="J149" i="1" l="1"/>
  <c r="K149" i="1" s="1"/>
  <c r="L149" i="1" l="1"/>
  <c r="M149" i="1" s="1"/>
  <c r="N149" i="1" s="1"/>
  <c r="O149" i="1" s="1"/>
  <c r="I150" i="1" l="1"/>
  <c r="J150" i="1" l="1"/>
  <c r="K150" i="1" s="1"/>
  <c r="L150" i="1" l="1"/>
  <c r="M150" i="1" s="1"/>
  <c r="N150" i="1" s="1"/>
  <c r="O150" i="1" s="1"/>
  <c r="I151" i="1" l="1"/>
  <c r="J151" i="1" l="1"/>
  <c r="K151" i="1" s="1"/>
  <c r="L151" i="1" l="1"/>
  <c r="M151" i="1" s="1"/>
  <c r="N151" i="1" s="1"/>
  <c r="O151" i="1" s="1"/>
  <c r="I152" i="1" l="1"/>
  <c r="J152" i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 l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 l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/>
  <c r="K163" i="1" s="1"/>
  <c r="L163" i="1" l="1"/>
  <c r="M163" i="1" s="1"/>
  <c r="N163" i="1" s="1"/>
  <c r="O163" i="1" s="1"/>
  <c r="I164" i="1" l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 s="1"/>
  <c r="L170" i="1" l="1"/>
  <c r="M170" i="1" s="1"/>
  <c r="N170" i="1" s="1"/>
  <c r="O170" i="1" s="1"/>
  <c r="I171" i="1" l="1"/>
  <c r="J171" i="1" l="1"/>
  <c r="K171" i="1" s="1"/>
  <c r="L171" i="1" l="1"/>
  <c r="M171" i="1" s="1"/>
  <c r="N171" i="1" s="1"/>
  <c r="O171" i="1" s="1"/>
  <c r="I172" i="1" l="1"/>
  <c r="J172" i="1" l="1"/>
  <c r="K172" i="1" s="1"/>
  <c r="L172" i="1" l="1"/>
  <c r="M172" i="1" s="1"/>
  <c r="N172" i="1" s="1"/>
  <c r="O172" i="1" s="1"/>
  <c r="I173" i="1" l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l="1"/>
  <c r="K176" i="1" s="1"/>
  <c r="L176" i="1" l="1"/>
  <c r="M176" i="1" s="1"/>
  <c r="N176" i="1" s="1"/>
  <c r="O176" i="1" s="1"/>
  <c r="I177" i="1" l="1"/>
  <c r="J177" i="1" l="1"/>
  <c r="K177" i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 l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 l="1"/>
  <c r="J182" i="1" l="1"/>
  <c r="K182" i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 l="1"/>
  <c r="J185" i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 l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 l="1"/>
  <c r="K195" i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 l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 l="1"/>
  <c r="K200" i="1" s="1"/>
  <c r="L200" i="1" l="1"/>
  <c r="M200" i="1" s="1"/>
  <c r="N200" i="1" s="1"/>
  <c r="O200" i="1" s="1"/>
  <c r="I201" i="1" l="1"/>
  <c r="J201" i="1" l="1"/>
  <c r="K201" i="1" s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 l="1"/>
  <c r="J203" i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s="1"/>
  <c r="K216" i="1" l="1"/>
  <c r="L216" i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 l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 l="1"/>
  <c r="J223" i="1" l="1"/>
  <c r="K223" i="1" s="1"/>
  <c r="L223" i="1" l="1"/>
  <c r="M223" i="1" s="1"/>
  <c r="N223" i="1" s="1"/>
  <c r="O223" i="1" s="1"/>
  <c r="I224" i="1" l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 l="1"/>
  <c r="J227" i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 l="1"/>
  <c r="J238" i="1" s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 l="1"/>
  <c r="J240" i="1"/>
  <c r="K240" i="1" s="1"/>
  <c r="L240" i="1" l="1"/>
  <c r="M240" i="1" s="1"/>
  <c r="N240" i="1" s="1"/>
  <c r="O240" i="1" s="1"/>
  <c r="I241" i="1" l="1"/>
  <c r="J241" i="1"/>
  <c r="K241" i="1" s="1"/>
  <c r="L241" i="1" l="1"/>
  <c r="M241" i="1" s="1"/>
  <c r="N241" i="1" s="1"/>
  <c r="O241" i="1" s="1"/>
  <c r="I242" i="1" l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 l="1"/>
  <c r="K244" i="1" s="1"/>
  <c r="L244" i="1" l="1"/>
  <c r="M244" i="1" s="1"/>
  <c r="N244" i="1" s="1"/>
  <c r="O244" i="1" s="1"/>
  <c r="I245" i="1" l="1"/>
  <c r="J245" i="1" l="1"/>
  <c r="K245" i="1" s="1"/>
  <c r="L245" i="1" l="1"/>
  <c r="M245" i="1" s="1"/>
  <c r="N245" i="1" s="1"/>
  <c r="O245" i="1" s="1"/>
  <c r="I246" i="1" l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 l="1"/>
  <c r="J260" i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 l="1"/>
  <c r="K264" i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 l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 l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 l="1"/>
  <c r="J298" i="1" s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 l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 l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 l="1"/>
  <c r="J314" i="1"/>
  <c r="K314" i="1" s="1"/>
  <c r="L314" i="1" l="1"/>
  <c r="M314" i="1" s="1"/>
  <c r="N314" i="1" s="1"/>
  <c r="O314" i="1" s="1"/>
  <c r="I315" i="1" l="1"/>
  <c r="J315" i="1" l="1"/>
  <c r="K315" i="1" s="1"/>
  <c r="L315" i="1" l="1"/>
  <c r="M315" i="1" s="1"/>
  <c r="N315" i="1" s="1"/>
  <c r="O315" i="1" s="1"/>
  <c r="I316" i="1" l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/>
  <c r="L320" i="1" l="1"/>
  <c r="M320" i="1" s="1"/>
  <c r="N320" i="1" s="1"/>
  <c r="O320" i="1" s="1"/>
  <c r="I321" i="1" l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 l="1"/>
  <c r="J331" i="1" s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 l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 l="1"/>
  <c r="J347" i="1" s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 l="1"/>
  <c r="J349" i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 l="1"/>
  <c r="J356" i="1" s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 l="1"/>
  <c r="J367" i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 l="1"/>
  <c r="J371" i="1" l="1"/>
  <c r="K371" i="1" s="1"/>
  <c r="L371" i="1" l="1"/>
  <c r="M371" i="1" s="1"/>
  <c r="N371" i="1" s="1"/>
  <c r="O371" i="1" s="1"/>
  <c r="I372" i="1" l="1"/>
  <c r="J372" i="1" l="1"/>
  <c r="K372" i="1" s="1"/>
  <c r="L372" i="1" l="1"/>
  <c r="M372" i="1" s="1"/>
  <c r="N372" i="1" s="1"/>
  <c r="O372" i="1" s="1"/>
  <c r="I373" i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 l="1"/>
  <c r="J396" i="1" l="1"/>
  <c r="K396" i="1" s="1"/>
  <c r="L396" i="1" l="1"/>
  <c r="M396" i="1" s="1"/>
  <c r="N396" i="1" s="1"/>
  <c r="O396" i="1" s="1"/>
  <c r="I397" i="1" l="1"/>
  <c r="J397" i="1"/>
  <c r="K397" i="1" s="1"/>
  <c r="L397" i="1" l="1"/>
  <c r="M397" i="1" s="1"/>
  <c r="N397" i="1" s="1"/>
  <c r="O397" i="1" s="1"/>
  <c r="I398" i="1" l="1"/>
  <c r="J398" i="1" l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 l="1"/>
  <c r="J410" i="1" l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 l="1"/>
  <c r="J412" i="1" l="1"/>
  <c r="K412" i="1" s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 l="1"/>
  <c r="J414" i="1" l="1"/>
  <c r="K414" i="1" s="1"/>
  <c r="L414" i="1" l="1"/>
  <c r="M414" i="1" s="1"/>
  <c r="N414" i="1" s="1"/>
  <c r="O414" i="1" s="1"/>
  <c r="I415" i="1" l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 l="1"/>
  <c r="J421" i="1" l="1"/>
  <c r="K421" i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 l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 l="1"/>
  <c r="J436" i="1" l="1"/>
  <c r="K436" i="1" s="1"/>
  <c r="L436" i="1" l="1"/>
  <c r="M436" i="1" s="1"/>
  <c r="N436" i="1" s="1"/>
  <c r="O436" i="1" s="1"/>
  <c r="I437" i="1" l="1"/>
  <c r="J437" i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s="1"/>
  <c r="K441" i="1" l="1"/>
  <c r="L441" i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 l="1"/>
  <c r="J449" i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 l="1"/>
  <c r="J464" i="1" l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s="1"/>
  <c r="K472" i="1" s="1"/>
  <c r="L472" i="1" l="1"/>
  <c r="M472" i="1" s="1"/>
  <c r="N472" i="1" s="1"/>
  <c r="O472" i="1" s="1"/>
  <c r="I473" i="1" l="1"/>
  <c r="J473" i="1"/>
  <c r="K473" i="1" s="1"/>
  <c r="L473" i="1" l="1"/>
  <c r="M473" i="1" s="1"/>
  <c r="N473" i="1" s="1"/>
  <c r="O473" i="1" s="1"/>
  <c r="I474" i="1" l="1"/>
  <c r="J474" i="1" l="1"/>
  <c r="K474" i="1" s="1"/>
  <c r="L474" i="1" l="1"/>
  <c r="M474" i="1" s="1"/>
  <c r="N474" i="1" s="1"/>
  <c r="O474" i="1" s="1"/>
  <c r="I475" i="1" l="1"/>
  <c r="J475" i="1" l="1"/>
  <c r="K475" i="1" s="1"/>
  <c r="L475" i="1" l="1"/>
  <c r="M475" i="1" s="1"/>
  <c r="N475" i="1" s="1"/>
  <c r="O475" i="1" s="1"/>
  <c r="I476" i="1" l="1"/>
  <c r="J476" i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 l="1"/>
  <c r="J480" i="1" l="1"/>
  <c r="K480" i="1" s="1"/>
  <c r="L480" i="1" l="1"/>
  <c r="M480" i="1" s="1"/>
  <c r="N480" i="1" s="1"/>
  <c r="O480" i="1" s="1"/>
  <c r="I481" i="1" l="1"/>
  <c r="J481" i="1" s="1"/>
  <c r="K481" i="1" s="1"/>
  <c r="L481" i="1" l="1"/>
  <c r="M481" i="1" s="1"/>
  <c r="N481" i="1" s="1"/>
  <c r="O481" i="1" s="1"/>
  <c r="I482" i="1" l="1"/>
  <c r="J482" i="1" s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 l="1"/>
  <c r="J486" i="1" s="1"/>
  <c r="K486" i="1" l="1"/>
  <c r="L486" i="1" s="1"/>
  <c r="M486" i="1" l="1"/>
  <c r="N486" i="1" s="1"/>
  <c r="O486" i="1" s="1"/>
  <c r="I487" i="1"/>
  <c r="J487" i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 l="1"/>
  <c r="J490" i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 l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 l="1"/>
  <c r="J500" i="1" l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 l="1"/>
  <c r="J508" i="1" l="1"/>
  <c r="K508" i="1" s="1"/>
  <c r="L508" i="1" l="1"/>
  <c r="M508" i="1" s="1"/>
  <c r="N508" i="1" s="1"/>
  <c r="O508" i="1" s="1"/>
  <c r="I509" i="1" l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 l="1"/>
  <c r="J516" i="1" l="1"/>
  <c r="K516" i="1" s="1"/>
  <c r="L516" i="1" l="1"/>
  <c r="M516" i="1" s="1"/>
  <c r="N516" i="1" s="1"/>
  <c r="O516" i="1" s="1"/>
  <c r="I517" i="1" l="1"/>
  <c r="J517" i="1" l="1"/>
  <c r="K517" i="1" s="1"/>
  <c r="L517" i="1" l="1"/>
  <c r="M517" i="1" s="1"/>
  <c r="N517" i="1" s="1"/>
  <c r="O517" i="1" s="1"/>
  <c r="I518" i="1" l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 l="1"/>
  <c r="J521" i="1" l="1"/>
  <c r="K521" i="1" s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 l="1"/>
  <c r="J526" i="1" l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 l="1"/>
  <c r="J528" i="1"/>
  <c r="K528" i="1" s="1"/>
  <c r="L528" i="1" l="1"/>
  <c r="M528" i="1" s="1"/>
  <c r="N528" i="1" s="1"/>
  <c r="O528" i="1" s="1"/>
  <c r="I529" i="1" l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 l="1"/>
  <c r="J532" i="1" s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 l="1"/>
  <c r="J534" i="1" l="1"/>
  <c r="K534" i="1" s="1"/>
  <c r="L534" i="1" l="1"/>
  <c r="M534" i="1" s="1"/>
  <c r="N534" i="1" s="1"/>
  <c r="O534" i="1" s="1"/>
  <c r="I535" i="1" l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/>
  <c r="L538" i="1" l="1"/>
  <c r="M538" i="1" s="1"/>
  <c r="N538" i="1" s="1"/>
  <c r="O538" i="1" s="1"/>
  <c r="I539" i="1" l="1"/>
  <c r="J539" i="1" l="1"/>
  <c r="K539" i="1" s="1"/>
  <c r="L539" i="1" l="1"/>
  <c r="M539" i="1" s="1"/>
  <c r="N539" i="1" s="1"/>
  <c r="O539" i="1" s="1"/>
  <c r="I540" i="1" l="1"/>
  <c r="J540" i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 l="1"/>
  <c r="K542" i="1" s="1"/>
  <c r="L542" i="1" l="1"/>
  <c r="M542" i="1" s="1"/>
  <c r="N542" i="1" s="1"/>
  <c r="O542" i="1" s="1"/>
  <c r="I543" i="1" l="1"/>
  <c r="J543" i="1" l="1"/>
  <c r="K543" i="1" s="1"/>
  <c r="L543" i="1" l="1"/>
  <c r="M543" i="1" s="1"/>
  <c r="N543" i="1" s="1"/>
  <c r="O543" i="1" s="1"/>
  <c r="I544" i="1" l="1"/>
  <c r="J544" i="1"/>
  <c r="K544" i="1" s="1"/>
  <c r="L544" i="1" l="1"/>
  <c r="M544" i="1" s="1"/>
  <c r="N544" i="1" s="1"/>
  <c r="O544" i="1" s="1"/>
  <c r="I545" i="1" l="1"/>
  <c r="J545" i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 l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s="1"/>
  <c r="K554" i="1" s="1"/>
  <c r="L554" i="1" l="1"/>
  <c r="M554" i="1" s="1"/>
  <c r="N554" i="1" s="1"/>
  <c r="O554" i="1" s="1"/>
  <c r="I555" i="1" l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 l="1"/>
  <c r="J557" i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 l="1"/>
  <c r="J560" i="1" l="1"/>
  <c r="K560" i="1"/>
  <c r="L560" i="1" l="1"/>
  <c r="M560" i="1" s="1"/>
  <c r="N560" i="1" s="1"/>
  <c r="O560" i="1" s="1"/>
  <c r="I561" i="1" l="1"/>
  <c r="J561" i="1" s="1"/>
  <c r="K561" i="1" s="1"/>
  <c r="L561" i="1" l="1"/>
  <c r="M561" i="1" s="1"/>
  <c r="N561" i="1" s="1"/>
  <c r="O561" i="1" s="1"/>
  <c r="I562" i="1" l="1"/>
  <c r="J562" i="1" l="1"/>
  <c r="K562" i="1" s="1"/>
  <c r="L562" i="1" l="1"/>
  <c r="M562" i="1" s="1"/>
  <c r="N562" i="1" s="1"/>
  <c r="O562" i="1" s="1"/>
  <c r="I563" i="1" l="1"/>
  <c r="J563" i="1" l="1"/>
  <c r="K563" i="1" s="1"/>
  <c r="L563" i="1" l="1"/>
  <c r="M563" i="1" s="1"/>
  <c r="N563" i="1" s="1"/>
  <c r="O563" i="1" s="1"/>
  <c r="I564" i="1" l="1"/>
  <c r="J564" i="1" l="1"/>
  <c r="K564" i="1" s="1"/>
  <c r="L564" i="1" l="1"/>
  <c r="M564" i="1" s="1"/>
  <c r="N564" i="1" s="1"/>
  <c r="O564" i="1" s="1"/>
  <c r="I565" i="1" l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s="1"/>
  <c r="K568" i="1" s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 l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 l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 l="1"/>
  <c r="J577" i="1" l="1"/>
  <c r="K577" i="1" s="1"/>
  <c r="L577" i="1" l="1"/>
  <c r="M577" i="1" s="1"/>
  <c r="N577" i="1" s="1"/>
  <c r="O577" i="1" s="1"/>
  <c r="I578" i="1" l="1"/>
  <c r="J578" i="1" l="1"/>
  <c r="K578" i="1" s="1"/>
  <c r="L578" i="1" l="1"/>
  <c r="M578" i="1" s="1"/>
  <c r="N578" i="1" s="1"/>
  <c r="O578" i="1" s="1"/>
  <c r="I579" i="1" l="1"/>
  <c r="J579" i="1" s="1"/>
  <c r="K579" i="1" l="1"/>
  <c r="L579" i="1" s="1"/>
  <c r="M579" i="1" l="1"/>
  <c r="N579" i="1" s="1"/>
  <c r="O579" i="1" s="1"/>
  <c r="I580" i="1"/>
  <c r="J580" i="1" s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 l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/>
  <c r="L586" i="1" l="1"/>
  <c r="M586" i="1" s="1"/>
  <c r="N586" i="1" s="1"/>
  <c r="O586" i="1" s="1"/>
  <c r="I587" i="1" l="1"/>
  <c r="J587" i="1" l="1"/>
  <c r="K587" i="1" s="1"/>
  <c r="L587" i="1" l="1"/>
  <c r="M587" i="1" s="1"/>
  <c r="N587" i="1" s="1"/>
  <c r="O587" i="1" s="1"/>
  <c r="I588" i="1" l="1"/>
  <c r="J588" i="1" l="1"/>
  <c r="K588" i="1"/>
  <c r="L588" i="1" l="1"/>
  <c r="M588" i="1" s="1"/>
  <c r="N588" i="1" s="1"/>
  <c r="O588" i="1" s="1"/>
  <c r="I589" i="1" l="1"/>
  <c r="J589" i="1" l="1"/>
  <c r="K589" i="1" s="1"/>
  <c r="L589" i="1" l="1"/>
  <c r="M589" i="1" s="1"/>
  <c r="N589" i="1" s="1"/>
  <c r="O589" i="1" s="1"/>
  <c r="I590" i="1" l="1"/>
  <c r="J590" i="1" l="1"/>
  <c r="K590" i="1" s="1"/>
  <c r="L590" i="1" l="1"/>
  <c r="M590" i="1" s="1"/>
  <c r="N590" i="1" s="1"/>
  <c r="O590" i="1" s="1"/>
  <c r="I591" i="1" l="1"/>
  <c r="J591" i="1" l="1"/>
  <c r="K591" i="1" s="1"/>
  <c r="L591" i="1" l="1"/>
  <c r="M591" i="1" s="1"/>
  <c r="N591" i="1" s="1"/>
  <c r="O591" i="1" s="1"/>
  <c r="I592" i="1" l="1"/>
  <c r="J592" i="1" l="1"/>
  <c r="K592" i="1" s="1"/>
  <c r="L592" i="1" l="1"/>
  <c r="M592" i="1" s="1"/>
  <c r="N592" i="1" s="1"/>
  <c r="O592" i="1" s="1"/>
  <c r="I593" i="1" l="1"/>
  <c r="K593" i="1" l="1"/>
  <c r="J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 l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 l="1"/>
  <c r="J597" i="1" l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 l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 l="1"/>
  <c r="J606" i="1" l="1"/>
  <c r="K606" i="1"/>
  <c r="L606" i="1" l="1"/>
  <c r="M606" i="1" s="1"/>
  <c r="N606" i="1" s="1"/>
  <c r="O606" i="1" s="1"/>
  <c r="I607" i="1" l="1"/>
  <c r="J607" i="1" l="1"/>
  <c r="K607" i="1" s="1"/>
  <c r="L607" i="1" l="1"/>
  <c r="M607" i="1" s="1"/>
  <c r="N607" i="1" s="1"/>
  <c r="O607" i="1" s="1"/>
  <c r="I608" i="1" l="1"/>
  <c r="J608" i="1"/>
  <c r="K608" i="1" s="1"/>
  <c r="L608" i="1" l="1"/>
  <c r="M608" i="1" s="1"/>
  <c r="N608" i="1" s="1"/>
  <c r="O608" i="1" s="1"/>
  <c r="I609" i="1" l="1"/>
  <c r="J609" i="1" l="1"/>
  <c r="K609" i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/>
  <c r="K611" i="1" s="1"/>
  <c r="L611" i="1" l="1"/>
  <c r="M611" i="1" s="1"/>
  <c r="N611" i="1" s="1"/>
  <c r="O611" i="1" s="1"/>
  <c r="I612" i="1" l="1"/>
  <c r="J612" i="1"/>
  <c r="K612" i="1" s="1"/>
  <c r="L612" i="1" l="1"/>
  <c r="M612" i="1" s="1"/>
  <c r="N612" i="1" s="1"/>
  <c r="O612" i="1" s="1"/>
  <c r="I613" i="1" l="1"/>
  <c r="J613" i="1" l="1"/>
  <c r="K613" i="1" s="1"/>
  <c r="L613" i="1" l="1"/>
  <c r="M613" i="1" s="1"/>
  <c r="N613" i="1" s="1"/>
  <c r="O613" i="1" s="1"/>
  <c r="I614" i="1" l="1"/>
  <c r="J614" i="1" s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s="1"/>
  <c r="K617" i="1" s="1"/>
  <c r="L617" i="1" l="1"/>
  <c r="M617" i="1" s="1"/>
  <c r="N617" i="1" s="1"/>
  <c r="O617" i="1" s="1"/>
  <c r="I618" i="1" l="1"/>
  <c r="J618" i="1" s="1"/>
  <c r="K618" i="1" s="1"/>
  <c r="L618" i="1" l="1"/>
  <c r="M618" i="1" s="1"/>
  <c r="N618" i="1" s="1"/>
  <c r="O618" i="1" s="1"/>
  <c r="I619" i="1" l="1"/>
  <c r="J619" i="1" s="1"/>
  <c r="K619" i="1" s="1"/>
  <c r="L619" i="1" l="1"/>
  <c r="M619" i="1" s="1"/>
  <c r="N619" i="1" s="1"/>
  <c r="O619" i="1" s="1"/>
  <c r="I620" i="1" l="1"/>
  <c r="J620" i="1"/>
  <c r="K620" i="1" s="1"/>
  <c r="L620" i="1" l="1"/>
  <c r="M620" i="1" s="1"/>
  <c r="N620" i="1" s="1"/>
  <c r="O620" i="1" s="1"/>
  <c r="I621" i="1" l="1"/>
  <c r="J621" i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 l="1"/>
  <c r="J623" i="1" l="1"/>
  <c r="K623" i="1" s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 l="1"/>
  <c r="J625" i="1"/>
  <c r="K625" i="1" s="1"/>
  <c r="L625" i="1" l="1"/>
  <c r="M625" i="1" s="1"/>
  <c r="N625" i="1" s="1"/>
  <c r="O625" i="1" s="1"/>
  <c r="I626" i="1" l="1"/>
  <c r="J626" i="1" s="1"/>
  <c r="K626" i="1" s="1"/>
  <c r="L626" i="1" l="1"/>
  <c r="M626" i="1" s="1"/>
  <c r="N626" i="1" s="1"/>
  <c r="O626" i="1" s="1"/>
  <c r="I627" i="1" l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 l="1"/>
  <c r="J629" i="1" s="1"/>
  <c r="K629" i="1" s="1"/>
  <c r="L629" i="1" l="1"/>
  <c r="M629" i="1" s="1"/>
  <c r="N629" i="1" s="1"/>
  <c r="O629" i="1" s="1"/>
  <c r="I630" i="1" l="1"/>
  <c r="J630" i="1" s="1"/>
  <c r="K630" i="1" s="1"/>
  <c r="L630" i="1" l="1"/>
  <c r="M630" i="1" s="1"/>
  <c r="N630" i="1" s="1"/>
  <c r="O630" i="1" s="1"/>
  <c r="I631" i="1" l="1"/>
  <c r="J631" i="1"/>
  <c r="K631" i="1" s="1"/>
  <c r="L631" i="1" l="1"/>
  <c r="M631" i="1" s="1"/>
  <c r="N631" i="1" s="1"/>
  <c r="O631" i="1" s="1"/>
  <c r="I632" i="1" l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 l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 l="1"/>
  <c r="J638" i="1" s="1"/>
  <c r="K638" i="1" s="1"/>
  <c r="L638" i="1" l="1"/>
  <c r="M638" i="1" s="1"/>
  <c r="N638" i="1" s="1"/>
  <c r="O638" i="1" s="1"/>
  <c r="I639" i="1" l="1"/>
  <c r="J639" i="1" l="1"/>
  <c r="K639" i="1" s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/>
  <c r="K643" i="1" s="1"/>
  <c r="L643" i="1" l="1"/>
  <c r="M643" i="1" s="1"/>
  <c r="N643" i="1" s="1"/>
  <c r="O643" i="1" s="1"/>
  <c r="I644" i="1" l="1"/>
  <c r="K644" i="1" l="1"/>
  <c r="J644" i="1"/>
  <c r="L644" i="1" l="1"/>
  <c r="M644" i="1" s="1"/>
  <c r="N644" i="1" s="1"/>
  <c r="O644" i="1" s="1"/>
  <c r="I645" i="1" l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 l="1"/>
  <c r="J649" i="1" l="1"/>
  <c r="K649" i="1" s="1"/>
  <c r="L649" i="1" l="1"/>
  <c r="M649" i="1" s="1"/>
  <c r="N649" i="1" s="1"/>
  <c r="O649" i="1" s="1"/>
  <c r="I650" i="1" l="1"/>
  <c r="J650" i="1"/>
  <c r="K650" i="1" s="1"/>
  <c r="L650" i="1" l="1"/>
  <c r="M650" i="1" s="1"/>
  <c r="N650" i="1" s="1"/>
  <c r="O650" i="1" s="1"/>
  <c r="I651" i="1" l="1"/>
  <c r="J651" i="1" l="1"/>
  <c r="K651" i="1" s="1"/>
  <c r="L651" i="1" l="1"/>
  <c r="M651" i="1" s="1"/>
  <c r="N651" i="1" s="1"/>
  <c r="O651" i="1" s="1"/>
  <c r="I652" i="1" l="1"/>
  <c r="J652" i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 l="1"/>
  <c r="J654" i="1"/>
  <c r="K654" i="1" s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 l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 l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 l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s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 l="1"/>
  <c r="J669" i="1" l="1"/>
  <c r="K669" i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 l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 l="1"/>
  <c r="J673" i="1" l="1"/>
  <c r="K673" i="1" s="1"/>
  <c r="L673" i="1" l="1"/>
  <c r="M673" i="1" s="1"/>
  <c r="N673" i="1" s="1"/>
  <c r="O673" i="1" s="1"/>
  <c r="I674" i="1" l="1"/>
  <c r="J674" i="1" l="1"/>
  <c r="K674" i="1" s="1"/>
  <c r="L674" i="1" l="1"/>
  <c r="M674" i="1" s="1"/>
  <c r="N674" i="1" s="1"/>
  <c r="O674" i="1" s="1"/>
  <c r="I675" i="1" l="1"/>
  <c r="J675" i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 l="1"/>
  <c r="J682" i="1"/>
  <c r="K682" i="1" s="1"/>
  <c r="L682" i="1" l="1"/>
  <c r="M682" i="1" s="1"/>
  <c r="N682" i="1" s="1"/>
  <c r="O682" i="1" s="1"/>
  <c r="I683" i="1" l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 l="1"/>
  <c r="K685" i="1" s="1"/>
  <c r="L685" i="1" l="1"/>
  <c r="M685" i="1" s="1"/>
  <c r="N685" i="1" s="1"/>
  <c r="O685" i="1" s="1"/>
  <c r="I686" i="1" l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 l="1"/>
  <c r="J688" i="1" l="1"/>
  <c r="K688" i="1" s="1"/>
  <c r="L688" i="1" l="1"/>
  <c r="M688" i="1" s="1"/>
  <c r="N688" i="1" s="1"/>
  <c r="O688" i="1" s="1"/>
  <c r="I689" i="1" l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 l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s="1"/>
  <c r="K698" i="1" s="1"/>
  <c r="L698" i="1" l="1"/>
  <c r="M698" i="1" s="1"/>
  <c r="N698" i="1" s="1"/>
  <c r="O698" i="1" s="1"/>
  <c r="I699" i="1" l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 l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 l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 l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 l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 l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 l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l="1"/>
  <c r="K723" i="1" s="1"/>
  <c r="L723" i="1" l="1"/>
  <c r="M723" i="1" s="1"/>
  <c r="N723" i="1" s="1"/>
  <c r="O723" i="1" s="1"/>
  <c r="I724" i="1" l="1"/>
  <c r="J724" i="1" l="1"/>
  <c r="K724" i="1" s="1"/>
  <c r="L724" i="1" l="1"/>
  <c r="M724" i="1" s="1"/>
  <c r="N724" i="1" s="1"/>
  <c r="O724" i="1" s="1"/>
  <c r="I725" i="1" l="1"/>
  <c r="J725" i="1" l="1"/>
  <c r="K725" i="1" s="1"/>
  <c r="I726" i="1" l="1"/>
  <c r="L725" i="1"/>
  <c r="M725" i="1" s="1"/>
  <c r="N725" i="1" s="1"/>
  <c r="O725" i="1" s="1"/>
  <c r="J726" i="1" l="1"/>
  <c r="K726" i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 l="1"/>
  <c r="J728" i="1" l="1"/>
  <c r="K728" i="1" s="1"/>
  <c r="L728" i="1" l="1"/>
  <c r="M728" i="1" s="1"/>
  <c r="N728" i="1" s="1"/>
  <c r="O728" i="1" s="1"/>
  <c r="I729" i="1" l="1"/>
  <c r="J729" i="1" l="1"/>
  <c r="K729" i="1" s="1"/>
  <c r="L729" i="1" l="1"/>
  <c r="M729" i="1" s="1"/>
  <c r="N729" i="1" s="1"/>
  <c r="O729" i="1" s="1"/>
  <c r="I730" i="1" l="1"/>
  <c r="J730" i="1"/>
  <c r="K730" i="1" s="1"/>
  <c r="L730" i="1" l="1"/>
  <c r="M730" i="1" s="1"/>
  <c r="N730" i="1" s="1"/>
  <c r="O730" i="1" s="1"/>
  <c r="I731" i="1"/>
  <c r="J731" i="1" l="1"/>
  <c r="K731" i="1"/>
  <c r="L731" i="1" l="1"/>
  <c r="M731" i="1" s="1"/>
  <c r="N731" i="1" s="1"/>
  <c r="O731" i="1" s="1"/>
  <c r="I732" i="1" l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 l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 l="1"/>
  <c r="J748" i="1" l="1"/>
  <c r="K748" i="1" s="1"/>
  <c r="L748" i="1" l="1"/>
  <c r="M748" i="1" s="1"/>
  <c r="N748" i="1" s="1"/>
  <c r="O748" i="1" s="1"/>
  <c r="I749" i="1" l="1"/>
  <c r="J749" i="1" l="1"/>
  <c r="K749" i="1" s="1"/>
  <c r="L749" i="1" l="1"/>
  <c r="M749" i="1" s="1"/>
  <c r="N749" i="1" s="1"/>
  <c r="O749" i="1" s="1"/>
  <c r="I750" i="1" l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 l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 l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 l="1"/>
  <c r="J764" i="1" l="1"/>
  <c r="K764" i="1" s="1"/>
  <c r="L764" i="1" l="1"/>
  <c r="M764" i="1" s="1"/>
  <c r="N764" i="1" s="1"/>
  <c r="O764" i="1" s="1"/>
  <c r="I765" i="1" l="1"/>
  <c r="J765" i="1" l="1"/>
  <c r="K765" i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 l="1"/>
  <c r="J767" i="1" l="1"/>
  <c r="K767" i="1" s="1"/>
  <c r="L767" i="1" l="1"/>
  <c r="M767" i="1" s="1"/>
  <c r="N767" i="1" s="1"/>
  <c r="O767" i="1" s="1"/>
  <c r="I768" i="1" l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 l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 l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 l="1"/>
  <c r="J783" i="1" l="1"/>
  <c r="K783" i="1" s="1"/>
  <c r="L783" i="1" l="1"/>
  <c r="M783" i="1" s="1"/>
  <c r="N783" i="1" s="1"/>
  <c r="O783" i="1" s="1"/>
  <c r="I784" i="1" l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 l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 l="1"/>
  <c r="J795" i="1"/>
  <c r="K795" i="1" s="1"/>
  <c r="L795" i="1" l="1"/>
  <c r="M795" i="1" s="1"/>
  <c r="N795" i="1" s="1"/>
  <c r="O795" i="1" s="1"/>
  <c r="I796" i="1" l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 l="1"/>
  <c r="J798" i="1" l="1"/>
  <c r="K798" i="1" s="1"/>
  <c r="L798" i="1" l="1"/>
  <c r="M798" i="1" s="1"/>
  <c r="N798" i="1" s="1"/>
  <c r="O798" i="1" s="1"/>
  <c r="I799" i="1" l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 s="1"/>
  <c r="L802" i="1" l="1"/>
  <c r="M802" i="1" s="1"/>
  <c r="N802" i="1" s="1"/>
  <c r="O802" i="1" s="1"/>
  <c r="I803" i="1" l="1"/>
  <c r="J803" i="1" l="1"/>
  <c r="K803" i="1" s="1"/>
  <c r="L803" i="1" l="1"/>
  <c r="M803" i="1" s="1"/>
  <c r="N803" i="1" s="1"/>
  <c r="O803" i="1" s="1"/>
  <c r="I804" i="1" l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 l="1"/>
  <c r="J808" i="1"/>
  <c r="K808" i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 l="1"/>
  <c r="J828" i="1" l="1"/>
  <c r="K828" i="1" s="1"/>
  <c r="L828" i="1" l="1"/>
  <c r="M828" i="1" s="1"/>
  <c r="N828" i="1" s="1"/>
  <c r="O828" i="1" s="1"/>
  <c r="I829" i="1" l="1"/>
  <c r="J829" i="1" s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 l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 l="1"/>
  <c r="J837" i="1" l="1"/>
  <c r="K837" i="1" s="1"/>
  <c r="L837" i="1" l="1"/>
  <c r="M837" i="1" s="1"/>
  <c r="N837" i="1" s="1"/>
  <c r="O837" i="1" s="1"/>
  <c r="I838" i="1" l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s="1"/>
  <c r="K843" i="1" s="1"/>
  <c r="L843" i="1" l="1"/>
  <c r="M843" i="1" s="1"/>
  <c r="N843" i="1" s="1"/>
  <c r="O843" i="1" s="1"/>
  <c r="I844" i="1" l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 l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 l="1"/>
  <c r="J853" i="1" l="1"/>
  <c r="K853" i="1" s="1"/>
  <c r="L853" i="1" l="1"/>
  <c r="M853" i="1" s="1"/>
  <c r="N853" i="1" s="1"/>
  <c r="O853" i="1" s="1"/>
  <c r="I854" i="1" l="1"/>
  <c r="J854" i="1" l="1"/>
  <c r="K854" i="1" s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 l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 l="1"/>
  <c r="J864" i="1" l="1"/>
  <c r="K864" i="1" s="1"/>
  <c r="L864" i="1" l="1"/>
  <c r="M864" i="1" s="1"/>
  <c r="N864" i="1" s="1"/>
  <c r="O864" i="1" s="1"/>
  <c r="I865" i="1" l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 l="1"/>
  <c r="J867" i="1" l="1"/>
  <c r="K867" i="1" s="1"/>
  <c r="L867" i="1" l="1"/>
  <c r="M867" i="1" s="1"/>
  <c r="N867" i="1" s="1"/>
  <c r="O867" i="1" s="1"/>
  <c r="I868" i="1" l="1"/>
  <c r="J868" i="1" l="1"/>
  <c r="K868" i="1" s="1"/>
  <c r="L868" i="1" l="1"/>
  <c r="M868" i="1" s="1"/>
  <c r="N868" i="1" s="1"/>
  <c r="O868" i="1" s="1"/>
  <c r="I869" i="1" l="1"/>
  <c r="J869" i="1" l="1"/>
  <c r="K869" i="1" s="1"/>
  <c r="L869" i="1" l="1"/>
  <c r="M869" i="1" s="1"/>
  <c r="N869" i="1" s="1"/>
  <c r="O869" i="1" s="1"/>
  <c r="I870" i="1" l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l="1"/>
  <c r="K873" i="1" s="1"/>
  <c r="L873" i="1" l="1"/>
  <c r="M873" i="1" s="1"/>
  <c r="N873" i="1" s="1"/>
  <c r="O873" i="1" s="1"/>
  <c r="I874" i="1" l="1"/>
  <c r="J874" i="1" l="1"/>
  <c r="K874" i="1" s="1"/>
  <c r="L874" i="1" l="1"/>
  <c r="M874" i="1" s="1"/>
  <c r="N874" i="1" s="1"/>
  <c r="O874" i="1" s="1"/>
  <c r="I875" i="1" l="1"/>
  <c r="J875" i="1" l="1"/>
  <c r="K875" i="1" s="1"/>
  <c r="L875" i="1" l="1"/>
  <c r="M875" i="1" s="1"/>
  <c r="N875" i="1" s="1"/>
  <c r="O875" i="1" s="1"/>
  <c r="I876" i="1" l="1"/>
  <c r="J876" i="1" l="1"/>
  <c r="K876" i="1" s="1"/>
  <c r="L876" i="1" l="1"/>
  <c r="M876" i="1" s="1"/>
  <c r="N876" i="1" s="1"/>
  <c r="O876" i="1" s="1"/>
  <c r="I877" i="1" l="1"/>
  <c r="J877" i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 l="1"/>
  <c r="J879" i="1" l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 l="1"/>
  <c r="J884" i="1" l="1"/>
  <c r="K884" i="1" s="1"/>
  <c r="L884" i="1" l="1"/>
  <c r="M884" i="1" s="1"/>
  <c r="N884" i="1" s="1"/>
  <c r="O884" i="1" s="1"/>
  <c r="I885" i="1" l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 l="1"/>
  <c r="J888" i="1" l="1"/>
  <c r="K888" i="1" s="1"/>
  <c r="L888" i="1" l="1"/>
  <c r="M888" i="1" s="1"/>
  <c r="N888" i="1" s="1"/>
  <c r="O888" i="1" s="1"/>
  <c r="I889" i="1" l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 l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 l="1"/>
  <c r="J895" i="1" l="1"/>
  <c r="K895" i="1" s="1"/>
  <c r="L895" i="1" l="1"/>
  <c r="M895" i="1" s="1"/>
  <c r="N895" i="1" s="1"/>
  <c r="O895" i="1" s="1"/>
  <c r="I896" i="1" l="1"/>
  <c r="J896" i="1" l="1"/>
  <c r="K896" i="1" s="1"/>
  <c r="L896" i="1" l="1"/>
  <c r="M896" i="1" s="1"/>
  <c r="N896" i="1" s="1"/>
  <c r="O896" i="1" s="1"/>
  <c r="I897" i="1" l="1"/>
  <c r="J897" i="1" s="1"/>
  <c r="K897" i="1" s="1"/>
  <c r="L897" i="1" l="1"/>
  <c r="M897" i="1" s="1"/>
  <c r="N897" i="1" s="1"/>
  <c r="O897" i="1" s="1"/>
  <c r="I898" i="1" l="1"/>
  <c r="J898" i="1" s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 l="1"/>
  <c r="J902" i="1" s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 l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 l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 l="1"/>
  <c r="J926" i="1" l="1"/>
  <c r="K926" i="1"/>
  <c r="L926" i="1" l="1"/>
  <c r="M926" i="1" s="1"/>
  <c r="N926" i="1" s="1"/>
  <c r="O926" i="1" s="1"/>
  <c r="I927" i="1" l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 l="1"/>
  <c r="K930" i="1" s="1"/>
  <c r="L930" i="1" l="1"/>
  <c r="M930" i="1" s="1"/>
  <c r="N930" i="1" s="1"/>
  <c r="O930" i="1" s="1"/>
  <c r="I931" i="1" l="1"/>
  <c r="J931" i="1" l="1"/>
  <c r="K931" i="1" s="1"/>
  <c r="L931" i="1" l="1"/>
  <c r="M931" i="1" s="1"/>
  <c r="N931" i="1" s="1"/>
  <c r="O931" i="1" s="1"/>
  <c r="I932" i="1"/>
  <c r="J932" i="1" l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 s="1"/>
  <c r="L934" i="1" l="1"/>
  <c r="M934" i="1" s="1"/>
  <c r="N934" i="1" s="1"/>
  <c r="O934" i="1" s="1"/>
  <c r="I935" i="1" l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 l="1"/>
  <c r="J938" i="1" l="1"/>
  <c r="K938" i="1" s="1"/>
  <c r="L938" i="1" l="1"/>
  <c r="M938" i="1" s="1"/>
  <c r="N938" i="1" s="1"/>
  <c r="O938" i="1" s="1"/>
  <c r="I939" i="1" l="1"/>
  <c r="J939" i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 l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 l="1"/>
  <c r="J953" i="1" l="1"/>
  <c r="K953" i="1" s="1"/>
  <c r="L953" i="1" l="1"/>
  <c r="M953" i="1" s="1"/>
  <c r="N953" i="1" s="1"/>
  <c r="O953" i="1" s="1"/>
  <c r="I954" i="1" l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 l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 l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 l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 l="1"/>
  <c r="J994" i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 l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 l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 l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 l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 l="1"/>
  <c r="J1024" i="1" l="1"/>
  <c r="K1024" i="1" s="1"/>
  <c r="L1024" i="1" l="1"/>
  <c r="M1024" i="1" s="1"/>
  <c r="N1024" i="1" s="1"/>
  <c r="O1024" i="1" s="1"/>
  <c r="I1025" i="1" l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 l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 l="1"/>
  <c r="J1046" i="1" l="1"/>
  <c r="K1046" i="1" s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 l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 l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 s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 l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 s="1"/>
  <c r="L1083" i="1" l="1"/>
  <c r="M1083" i="1" s="1"/>
  <c r="N1083" i="1" s="1"/>
  <c r="O1083" i="1" s="1"/>
  <c r="I1084" i="1" l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 l="1"/>
  <c r="J1103" i="1" l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 l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 l="1"/>
  <c r="J1116" i="1" l="1"/>
  <c r="K1116" i="1" s="1"/>
  <c r="L1116" i="1" l="1"/>
  <c r="M1116" i="1" s="1"/>
  <c r="N1116" i="1" s="1"/>
  <c r="O1116" i="1" s="1"/>
  <c r="I1117" i="1" l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 l="1"/>
  <c r="K1127" i="1" s="1"/>
  <c r="L1127" i="1" l="1"/>
  <c r="M1127" i="1" s="1"/>
  <c r="N1127" i="1" s="1"/>
  <c r="O1127" i="1" s="1"/>
  <c r="I1128" i="1" l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 l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 l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 l="1"/>
  <c r="K1175" i="1" s="1"/>
  <c r="L1175" i="1" l="1"/>
  <c r="M1175" i="1" s="1"/>
  <c r="N1175" i="1" s="1"/>
  <c r="O1175" i="1" s="1"/>
  <c r="I1176" i="1" l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 l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 l="1"/>
  <c r="J1188" i="1" l="1"/>
  <c r="K1188" i="1" s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 l="1"/>
  <c r="J1196" i="1" l="1"/>
  <c r="K1196" i="1" s="1"/>
  <c r="L1196" i="1" l="1"/>
  <c r="M1196" i="1" s="1"/>
  <c r="N1196" i="1" s="1"/>
  <c r="O1196" i="1" s="1"/>
  <c r="I1197" i="1" l="1"/>
  <c r="J1197" i="1" l="1"/>
  <c r="K1197" i="1" s="1"/>
  <c r="L1197" i="1" l="1"/>
  <c r="M1197" i="1" s="1"/>
  <c r="N1197" i="1" s="1"/>
  <c r="O1197" i="1" s="1"/>
  <c r="I1198" i="1" l="1"/>
  <c r="J1198" i="1" l="1"/>
  <c r="K1198" i="1" s="1"/>
  <c r="L1198" i="1" l="1"/>
  <c r="M1198" i="1" s="1"/>
  <c r="N1198" i="1" s="1"/>
  <c r="O1198" i="1" s="1"/>
  <c r="I1199" i="1" l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 l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 l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 l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/>
  <c r="L1245" i="1" l="1"/>
  <c r="M1245" i="1" s="1"/>
  <c r="N1245" i="1" s="1"/>
  <c r="O1245" i="1" s="1"/>
  <c r="I1246" i="1" l="1"/>
  <c r="J1246" i="1" l="1"/>
  <c r="K1246" i="1" s="1"/>
  <c r="L1246" i="1" l="1"/>
  <c r="M1246" i="1" s="1"/>
  <c r="N1246" i="1" s="1"/>
  <c r="O1246" i="1" s="1"/>
  <c r="I1247" i="1" l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 l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/>
  <c r="L1255" i="1" l="1"/>
  <c r="M1255" i="1" s="1"/>
  <c r="N1255" i="1" s="1"/>
  <c r="O1255" i="1" s="1"/>
  <c r="I1256" i="1" l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 l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 l="1"/>
  <c r="J1265" i="1" l="1"/>
  <c r="K1265" i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 l="1"/>
  <c r="J1276" i="1" l="1"/>
  <c r="K1276" i="1" s="1"/>
  <c r="L1276" i="1" l="1"/>
  <c r="M1276" i="1" s="1"/>
  <c r="N1276" i="1" s="1"/>
  <c r="O1276" i="1" s="1"/>
  <c r="I1277" i="1" l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 l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/>
  <c r="K1283" i="1" s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 l="1"/>
  <c r="J1314" i="1" l="1"/>
  <c r="K1314" i="1" s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 l="1"/>
  <c r="J1320" i="1" l="1"/>
  <c r="K1320" i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 l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 l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 l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 l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 l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 l="1"/>
  <c r="J1344" i="1" l="1"/>
  <c r="K1344" i="1"/>
  <c r="L1344" i="1" l="1"/>
  <c r="M1344" i="1" s="1"/>
  <c r="N1344" i="1" s="1"/>
  <c r="O1344" i="1" s="1"/>
  <c r="I1345" i="1" l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 l="1"/>
  <c r="J1352" i="1" l="1"/>
  <c r="K1352" i="1" s="1"/>
  <c r="L1352" i="1" l="1"/>
  <c r="M1352" i="1" s="1"/>
  <c r="N1352" i="1" s="1"/>
  <c r="O1352" i="1" s="1"/>
  <c r="I1353" i="1" l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 l="1"/>
  <c r="J1355" i="1" l="1"/>
  <c r="K1355" i="1" s="1"/>
  <c r="L1355" i="1" l="1"/>
  <c r="M1355" i="1" s="1"/>
  <c r="N1355" i="1" s="1"/>
  <c r="O1355" i="1" s="1"/>
  <c r="I1356" i="1" l="1"/>
  <c r="J1356" i="1" l="1"/>
  <c r="K1356" i="1" s="1"/>
  <c r="L1356" i="1" l="1"/>
  <c r="M1356" i="1" s="1"/>
  <c r="N1356" i="1" s="1"/>
  <c r="O1356" i="1" s="1"/>
  <c r="I1357" i="1" l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/>
  <c r="L1360" i="1" l="1"/>
  <c r="M1360" i="1" s="1"/>
  <c r="N1360" i="1" s="1"/>
  <c r="O1360" i="1" s="1"/>
  <c r="I1361" i="1" l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 l="1"/>
  <c r="J1366" i="1" l="1"/>
  <c r="K1366" i="1" s="1"/>
  <c r="L1366" i="1" l="1"/>
  <c r="M1366" i="1" s="1"/>
  <c r="N1366" i="1" s="1"/>
  <c r="O1366" i="1" s="1"/>
  <c r="I1367" i="1" l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 l="1"/>
  <c r="J1369" i="1" l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 l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 l="1"/>
  <c r="K1373" i="1"/>
  <c r="L1373" i="1" l="1"/>
  <c r="M1373" i="1" s="1"/>
  <c r="N1373" i="1" s="1"/>
  <c r="O1373" i="1" s="1"/>
  <c r="I1374" i="1" l="1"/>
  <c r="J1374" i="1" l="1"/>
  <c r="K1374" i="1" s="1"/>
  <c r="L1374" i="1" l="1"/>
  <c r="M1374" i="1" s="1"/>
  <c r="N1374" i="1" s="1"/>
  <c r="O1374" i="1" s="1"/>
  <c r="I1375" i="1" l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 l="1"/>
  <c r="J1381" i="1" l="1"/>
  <c r="K1381" i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 l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 l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/>
  <c r="L1410" i="1" l="1"/>
  <c r="M1410" i="1" s="1"/>
  <c r="N1410" i="1" s="1"/>
  <c r="O1410" i="1" s="1"/>
  <c r="I1411" i="1" l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 l="1"/>
  <c r="J1415" i="1" l="1"/>
  <c r="K1415" i="1" s="1"/>
  <c r="L1415" i="1" l="1"/>
  <c r="M1415" i="1" s="1"/>
  <c r="N1415" i="1" s="1"/>
  <c r="O1415" i="1" s="1"/>
  <c r="I1416" i="1" l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 l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 l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 l="1"/>
  <c r="J1451" i="1" l="1"/>
  <c r="K1451" i="1" s="1"/>
  <c r="L1451" i="1" l="1"/>
  <c r="M1451" i="1" s="1"/>
  <c r="N1451" i="1" s="1"/>
  <c r="O1451" i="1" s="1"/>
  <c r="I1452" i="1" l="1"/>
  <c r="J1452" i="1" l="1"/>
  <c r="K1452" i="1" s="1"/>
  <c r="L1452" i="1" l="1"/>
  <c r="M1452" i="1" s="1"/>
  <c r="N1452" i="1" s="1"/>
  <c r="O1452" i="1" s="1"/>
  <c r="I1453" i="1" l="1"/>
  <c r="J1453" i="1" l="1"/>
  <c r="K1453" i="1" s="1"/>
  <c r="L1453" i="1" l="1"/>
  <c r="M1453" i="1" s="1"/>
  <c r="N1453" i="1" s="1"/>
  <c r="O1453" i="1" s="1"/>
  <c r="I1454" i="1" l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 l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 l="1"/>
  <c r="J1471" i="1" l="1"/>
  <c r="K1471" i="1" s="1"/>
  <c r="L1471" i="1" l="1"/>
  <c r="M1471" i="1" s="1"/>
  <c r="N1471" i="1" s="1"/>
  <c r="O1471" i="1" s="1"/>
  <c r="I1472" i="1" l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 l="1"/>
  <c r="J1481" i="1"/>
  <c r="K1481" i="1" s="1"/>
  <c r="L1481" i="1" l="1"/>
  <c r="M1481" i="1" s="1"/>
  <c r="N1481" i="1" s="1"/>
  <c r="O1481" i="1" s="1"/>
  <c r="I1482" i="1"/>
  <c r="J1482" i="1" l="1"/>
  <c r="K1482" i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 l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 l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 l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 l="1"/>
  <c r="J1517" i="1" l="1"/>
  <c r="K1517" i="1" s="1"/>
  <c r="L1517" i="1" l="1"/>
  <c r="M1517" i="1" s="1"/>
  <c r="N1517" i="1" s="1"/>
  <c r="O1517" i="1" s="1"/>
  <c r="I1518" i="1" l="1"/>
  <c r="J1518" i="1" l="1"/>
  <c r="K1518" i="1" s="1"/>
  <c r="L1518" i="1" l="1"/>
  <c r="M1518" i="1" s="1"/>
  <c r="N1518" i="1" s="1"/>
  <c r="O1518" i="1" s="1"/>
  <c r="I1519" i="1" l="1"/>
  <c r="J1519" i="1" l="1"/>
  <c r="K1519" i="1" s="1"/>
  <c r="L1519" i="1" l="1"/>
  <c r="M1519" i="1" s="1"/>
  <c r="N1519" i="1" s="1"/>
  <c r="O1519" i="1" s="1"/>
  <c r="I1520" i="1" l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 l="1"/>
  <c r="J1522" i="1" l="1"/>
  <c r="K1522" i="1" s="1"/>
  <c r="L1522" i="1" l="1"/>
  <c r="M1522" i="1" s="1"/>
  <c r="N1522" i="1" s="1"/>
  <c r="O1522" i="1" s="1"/>
  <c r="I1523" i="1" l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 l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 l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 l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 l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 l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 l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 l="1"/>
  <c r="J1596" i="1" l="1"/>
  <c r="K1596" i="1" s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 l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 l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 l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 l="1"/>
  <c r="J1620" i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 s="1"/>
  <c r="L1622" i="1" l="1"/>
  <c r="M1622" i="1" s="1"/>
  <c r="N1622" i="1" s="1"/>
  <c r="O1622" i="1" s="1"/>
  <c r="I1623" i="1"/>
  <c r="J1623" i="1" l="1"/>
  <c r="K1623" i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 l="1"/>
  <c r="J1630" i="1" l="1"/>
  <c r="K1630" i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 l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 l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l="1"/>
  <c r="K1653" i="1" s="1"/>
  <c r="L1653" i="1" l="1"/>
  <c r="M1653" i="1" s="1"/>
  <c r="N1653" i="1" s="1"/>
  <c r="O1653" i="1" s="1"/>
  <c r="I1654" i="1" l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 l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 l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 l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 l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 l="1"/>
  <c r="J1680" i="1" l="1"/>
  <c r="K1680" i="1" s="1"/>
  <c r="L1680" i="1" l="1"/>
  <c r="M1680" i="1" s="1"/>
  <c r="N1680" i="1" s="1"/>
  <c r="O1680" i="1" s="1"/>
  <c r="I1681" i="1" l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 l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<sst xmlns="http://schemas.openxmlformats.org/spreadsheetml/2006/main" count="43" uniqueCount="40">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</sst>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0.94820673852070414</c:v>
                </c:pt>
                <c:pt idx="2">
                  <c:v>3.7947887026043021E-2</c:v>
                </c:pt>
                <c:pt idx="3">
                  <c:v>3.2749702318996279E-2</c:v>
                </c:pt>
                <c:pt idx="4">
                  <c:v>0.73753354869889987</c:v>
                </c:pt>
                <c:pt idx="5">
                  <c:v>0.12915404374815234</c:v>
                </c:pt>
                <c:pt idx="6">
                  <c:v>0.68102253889400288</c:v>
                </c:pt>
                <c:pt idx="7">
                  <c:v>0.83399796166799312</c:v>
                </c:pt>
                <c:pt idx="8">
                  <c:v>0.26493177109698829</c:v>
                </c:pt>
                <c:pt idx="9">
                  <c:v>0.25104495631615475</c:v>
                </c:pt>
                <c:pt idx="10">
                  <c:v>0.23788604073728822</c:v>
                </c:pt>
                <c:pt idx="11">
                  <c:v>0.22541687038076211</c:v>
                </c:pt>
                <c:pt idx="12">
                  <c:v>0.21360129116770193</c:v>
                </c:pt>
                <c:pt idx="13">
                  <c:v>0.20240504409204693</c:v>
                </c:pt>
                <c:pt idx="14">
                  <c:v>3.4389632135616721</c:v>
                </c:pt>
                <c:pt idx="15">
                  <c:v>3.7492641870663173</c:v>
                </c:pt>
                <c:pt idx="16">
                  <c:v>1.2176377507827205</c:v>
                </c:pt>
                <c:pt idx="17">
                  <c:v>1.3680195433871054</c:v>
                </c:pt>
                <c:pt idx="18">
                  <c:v>1.416367312086263</c:v>
                </c:pt>
                <c:pt idx="19">
                  <c:v>1.3421261954277088</c:v>
                </c:pt>
                <c:pt idx="20">
                  <c:v>1.2717765434730317</c:v>
                </c:pt>
                <c:pt idx="21">
                  <c:v>1.2051143789893575</c:v>
                </c:pt>
                <c:pt idx="22">
                  <c:v>1.1419464165307598</c:v>
                </c:pt>
                <c:pt idx="23">
                  <c:v>1.0820895020114598</c:v>
                </c:pt>
                <c:pt idx="24">
                  <c:v>1.0253700816546754</c:v>
                </c:pt>
                <c:pt idx="25">
                  <c:v>0.97162369877735022</c:v>
                </c:pt>
                <c:pt idx="26">
                  <c:v>0.92069451695170257</c:v>
                </c:pt>
                <c:pt idx="27">
                  <c:v>0.87243486816100846</c:v>
                </c:pt>
                <c:pt idx="28">
                  <c:v>0.82670482463951056</c:v>
                </c:pt>
                <c:pt idx="29">
                  <c:v>0.96148705073785701</c:v>
                </c:pt>
                <c:pt idx="30">
                  <c:v>0.74506960349775608</c:v>
                </c:pt>
                <c:pt idx="31">
                  <c:v>0.7060156103139239</c:v>
                </c:pt>
                <c:pt idx="32">
                  <c:v>0.66900869350583247</c:v>
                </c:pt>
                <c:pt idx="33">
                  <c:v>0.63394155235090555</c:v>
                </c:pt>
                <c:pt idx="34">
                  <c:v>0.60071251046242535</c:v>
                </c:pt>
                <c:pt idx="35">
                  <c:v>0.56922522098113737</c:v>
                </c:pt>
                <c:pt idx="36">
                  <c:v>0.53938838721969984</c:v>
                </c:pt>
                <c:pt idx="37">
                  <c:v>3.650888256749063</c:v>
                </c:pt>
                <c:pt idx="38">
                  <c:v>3.9424198942814375</c:v>
                </c:pt>
                <c:pt idx="39">
                  <c:v>2.0596083260482909</c:v>
                </c:pt>
                <c:pt idx="40">
                  <c:v>1.7042801757473833</c:v>
                </c:pt>
                <c:pt idx="41">
                  <c:v>1.8419548306731151</c:v>
                </c:pt>
                <c:pt idx="42">
                  <c:v>1.8124445160999694</c:v>
                </c:pt>
                <c:pt idx="43">
                  <c:v>1.7360071120941891</c:v>
                </c:pt>
                <c:pt idx="44">
                  <c:v>1.6450115734162851</c:v>
                </c:pt>
                <c:pt idx="45">
                  <c:v>1.5587857087803805</c:v>
                </c:pt>
                <c:pt idx="46">
                  <c:v>1.477079508232169</c:v>
                </c:pt>
                <c:pt idx="47">
                  <c:v>1.3996560664816682</c:v>
                </c:pt>
                <c:pt idx="48">
                  <c:v>1.3262908960016606</c:v>
                </c:pt>
                <c:pt idx="49">
                  <c:v>1.8512619924146008</c:v>
                </c:pt>
                <c:pt idx="50">
                  <c:v>1.1915299836043138</c:v>
                </c:pt>
                <c:pt idx="51">
                  <c:v>2.3512054028208702</c:v>
                </c:pt>
                <c:pt idx="52">
                  <c:v>1.1329259803619598</c:v>
                </c:pt>
                <c:pt idx="53">
                  <c:v>1.0735418861684358</c:v>
                </c:pt>
                <c:pt idx="54">
                  <c:v>1.0172705025176239</c:v>
                </c:pt>
                <c:pt idx="55">
                  <c:v>0.96394867179881571</c:v>
                </c:pt>
                <c:pt idx="56">
                  <c:v>0.91342178856365985</c:v>
                </c:pt>
                <c:pt idx="57">
                  <c:v>0.86554335125114312</c:v>
                </c:pt>
                <c:pt idx="58">
                  <c:v>0.82017453740961166</c:v>
                </c:pt>
                <c:pt idx="59">
                  <c:v>0.77718380118419506</c:v>
                </c:pt>
                <c:pt idx="60">
                  <c:v>0.73644649190256128</c:v>
                </c:pt>
                <c:pt idx="61">
                  <c:v>0.697844492653096</c:v>
                </c:pt>
                <c:pt idx="62">
                  <c:v>0.66126587780757584</c:v>
                </c:pt>
                <c:pt idx="63">
                  <c:v>0.62660458849532752</c:v>
                </c:pt>
                <c:pt idx="64">
                  <c:v>0.59376012508791887</c:v>
                </c:pt>
                <c:pt idx="65">
                  <c:v>3.8622812092343546</c:v>
                </c:pt>
                <c:pt idx="66">
                  <c:v>0.97666007230418417</c:v>
                </c:pt>
                <c:pt idx="67">
                  <c:v>0.95903174403684099</c:v>
                </c:pt>
                <c:pt idx="68">
                  <c:v>0.908762589290943</c:v>
                </c:pt>
                <c:pt idx="69">
                  <c:v>0.86112837122423169</c:v>
                </c:pt>
                <c:pt idx="70">
                  <c:v>0.81599097549326083</c:v>
                </c:pt>
                <c:pt idx="71">
                  <c:v>0.77321952723476495</c:v>
                </c:pt>
                <c:pt idx="72">
                  <c:v>0.92064368677611963</c:v>
                </c:pt>
                <c:pt idx="73">
                  <c:v>0.6942849141611579</c:v>
                </c:pt>
                <c:pt idx="74">
                  <c:v>0.65789288021158199</c:v>
                </c:pt>
                <c:pt idx="75">
                  <c:v>0.62340839186464569</c:v>
                </c:pt>
                <c:pt idx="76">
                  <c:v>2.2076392211808122</c:v>
                </c:pt>
                <c:pt idx="77">
                  <c:v>0.66461494935880816</c:v>
                </c:pt>
                <c:pt idx="78">
                  <c:v>0.62977811320245292</c:v>
                </c:pt>
                <c:pt idx="79">
                  <c:v>2.7185277239369281</c:v>
                </c:pt>
                <c:pt idx="80">
                  <c:v>0.7150903617148876</c:v>
                </c:pt>
                <c:pt idx="81">
                  <c:v>0.67760777756284007</c:v>
                </c:pt>
                <c:pt idx="82">
                  <c:v>0.64208990191468862</c:v>
                </c:pt>
                <c:pt idx="83">
                  <c:v>0.60843375148919443</c:v>
                </c:pt>
                <c:pt idx="84">
                  <c:v>0.5765417410355107</c:v>
                </c:pt>
                <c:pt idx="85">
                  <c:v>0.54632140038694277</c:v>
                </c:pt>
                <c:pt idx="86">
                  <c:v>1.1699613407459384</c:v>
                </c:pt>
                <c:pt idx="87">
                  <c:v>1.264821095307247</c:v>
                </c:pt>
                <c:pt idx="88">
                  <c:v>0.54646171188508197</c:v>
                </c:pt>
                <c:pt idx="89">
                  <c:v>0.51781806319642687</c:v>
                </c:pt>
                <c:pt idx="90">
                  <c:v>0.49067581633036023</c:v>
                </c:pt>
                <c:pt idx="91">
                  <c:v>0.46495627295283343</c:v>
                </c:pt>
                <c:pt idx="92">
                  <c:v>0.4405848598265501</c:v>
                </c:pt>
                <c:pt idx="93">
                  <c:v>0.41749091258754217</c:v>
                </c:pt>
                <c:pt idx="94">
                  <c:v>0.39560747085543707</c:v>
                </c:pt>
                <c:pt idx="95">
                  <c:v>0.37487108408334152</c:v>
                </c:pt>
                <c:pt idx="96">
                  <c:v>0.35522162758440828</c:v>
                </c:pt>
                <c:pt idx="97">
                  <c:v>0.33660212820165958</c:v>
                </c:pt>
                <c:pt idx="98">
                  <c:v>0.3189585991156007</c:v>
                </c:pt>
                <c:pt idx="99">
                  <c:v>0.99608405504490061</c:v>
                </c:pt>
                <c:pt idx="100">
                  <c:v>0.32238261371559251</c:v>
                </c:pt>
                <c:pt idx="101">
                  <c:v>1.2408662075785903</c:v>
                </c:pt>
                <c:pt idx="102">
                  <c:v>0.34105343411232625</c:v>
                </c:pt>
                <c:pt idx="103">
                  <c:v>0.32317658283747019</c:v>
                </c:pt>
                <c:pt idx="104">
                  <c:v>0.30623677479261446</c:v>
                </c:pt>
                <c:pt idx="105">
                  <c:v>0.29018489338550307</c:v>
                </c:pt>
                <c:pt idx="106">
                  <c:v>0.27497439654718631</c:v>
                </c:pt>
                <c:pt idx="107">
                  <c:v>0.26056118178433962</c:v>
                </c:pt>
                <c:pt idx="108">
                  <c:v>0.2469034583050761</c:v>
                </c:pt>
                <c:pt idx="109">
                  <c:v>0.233961625847486</c:v>
                </c:pt>
                <c:pt idx="110">
                  <c:v>1.2436513451792854</c:v>
                </c:pt>
                <c:pt idx="111">
                  <c:v>0.87587445454713264</c:v>
                </c:pt>
                <c:pt idx="112">
                  <c:v>0.47712059930934786</c:v>
                </c:pt>
                <c:pt idx="113">
                  <c:v>0.36859647349462188</c:v>
                </c:pt>
                <c:pt idx="114">
                  <c:v>1.097920858472637</c:v>
                </c:pt>
                <c:pt idx="115">
                  <c:v>1.7901400130365166</c:v>
                </c:pt>
                <c:pt idx="116">
                  <c:v>0.54065187128222347</c:v>
                </c:pt>
                <c:pt idx="117">
                  <c:v>0.51231275451144287</c:v>
                </c:pt>
                <c:pt idx="118">
                  <c:v>0.48545907704459607</c:v>
                </c:pt>
                <c:pt idx="119">
                  <c:v>0.46001297724811419</c:v>
                </c:pt>
                <c:pt idx="120">
                  <c:v>1.0278714786513896</c:v>
                </c:pt>
                <c:pt idx="121">
                  <c:v>0.41624407294234905</c:v>
                </c:pt>
                <c:pt idx="122">
                  <c:v>3.6476455717236869</c:v>
                </c:pt>
                <c:pt idx="123">
                  <c:v>1.9746371366140625</c:v>
                </c:pt>
                <c:pt idx="124">
                  <c:v>1.5411015528001719</c:v>
                </c:pt>
                <c:pt idx="125">
                  <c:v>1.4694122984408631</c:v>
                </c:pt>
                <c:pt idx="126">
                  <c:v>1.4528274124735823</c:v>
                </c:pt>
                <c:pt idx="127">
                  <c:v>1.4228845106802706</c:v>
                </c:pt>
                <c:pt idx="128">
                  <c:v>1.3483017848240344</c:v>
                </c:pt>
                <c:pt idx="129">
                  <c:v>1.2776284296541704</c:v>
                </c:pt>
                <c:pt idx="130">
                  <c:v>1.2106595293676157</c:v>
                </c:pt>
                <c:pt idx="131">
                  <c:v>1.1472009091448854</c:v>
                </c:pt>
                <c:pt idx="132">
                  <c:v>1.0870685721445539</c:v>
                </c:pt>
                <c:pt idx="133">
                  <c:v>1.0300881660085526</c:v>
                </c:pt>
                <c:pt idx="134">
                  <c:v>1.605419504269741</c:v>
                </c:pt>
                <c:pt idx="135">
                  <c:v>0.9346417305125887</c:v>
                </c:pt>
                <c:pt idx="136">
                  <c:v>0.88565101662303236</c:v>
                </c:pt>
                <c:pt idx="137">
                  <c:v>1.5532585458329331</c:v>
                </c:pt>
                <c:pt idx="138">
                  <c:v>1.3806043833588091</c:v>
                </c:pt>
                <c:pt idx="139">
                  <c:v>1.1806676564558283</c:v>
                </c:pt>
                <c:pt idx="140">
                  <c:v>0.87045247851109675</c:v>
                </c:pt>
                <c:pt idx="141">
                  <c:v>0.82482634505586894</c:v>
                </c:pt>
                <c:pt idx="142">
                  <c:v>0.78159177702835425</c:v>
                </c:pt>
                <c:pt idx="143">
                  <c:v>0.74062341677139676</c:v>
                </c:pt>
                <c:pt idx="144">
                  <c:v>0.70180247744627799</c:v>
                </c:pt>
                <c:pt idx="145">
                  <c:v>0.66501639861295181</c:v>
                </c:pt>
                <c:pt idx="146">
                  <c:v>0.63015851986358062</c:v>
                </c:pt>
                <c:pt idx="147">
                  <c:v>0.59712777156308272</c:v>
                </c:pt>
                <c:pt idx="148">
                  <c:v>0.56582838180000039</c:v>
                </c:pt>
                <c:pt idx="149">
                  <c:v>0.53616959869799641</c:v>
                </c:pt>
                <c:pt idx="150">
                  <c:v>0.50806542728283188</c:v>
                </c:pt>
                <c:pt idx="151">
                  <c:v>1.1714730295396663</c:v>
                </c:pt>
                <c:pt idx="152">
                  <c:v>0.46726386823351446</c:v>
                </c:pt>
                <c:pt idx="153">
                  <c:v>0.44277149887718265</c:v>
                </c:pt>
                <c:pt idx="154">
                  <c:v>0.41956293551885115</c:v>
                </c:pt>
                <c:pt idx="155">
                  <c:v>0.39757088545128833</c:v>
                </c:pt>
                <c:pt idx="156">
                  <c:v>0.37673158322017603</c:v>
                </c:pt>
                <c:pt idx="157">
                  <c:v>0.35698460573760937</c:v>
                </c:pt>
                <c:pt idx="158">
                  <c:v>0.33827269708671293</c:v>
                </c:pt>
                <c:pt idx="159">
                  <c:v>0.32054160250939834</c:v>
                </c:pt>
                <c:pt idx="160">
                  <c:v>0.30373991109591364</c:v>
                </c:pt>
                <c:pt idx="161">
                  <c:v>0.28781890672006766</c:v>
                </c:pt>
                <c:pt idx="162">
                  <c:v>0.27273242678791804</c:v>
                </c:pt>
                <c:pt idx="163">
                  <c:v>0.25843672839036902</c:v>
                </c:pt>
                <c:pt idx="164">
                  <c:v>0.24489036147159057</c:v>
                </c:pt>
                <c:pt idx="165">
                  <c:v>0.23205404864551446</c:v>
                </c:pt>
                <c:pt idx="166">
                  <c:v>0.2198905713119369</c:v>
                </c:pt>
                <c:pt idx="167">
                  <c:v>0.20836466174202486</c:v>
                </c:pt>
                <c:pt idx="168">
                  <c:v>0.19744290082032992</c:v>
                </c:pt>
                <c:pt idx="169">
                  <c:v>0.37744941546799149</c:v>
                </c:pt>
                <c:pt idx="170">
                  <c:v>0.1772868152179401</c:v>
                </c:pt>
                <c:pt idx="171">
                  <c:v>0.16799404842058194</c:v>
                </c:pt>
                <c:pt idx="172">
                  <c:v>0.1639557718594376</c:v>
                </c:pt>
                <c:pt idx="173">
                  <c:v>0.15236728324559998</c:v>
                </c:pt>
                <c:pt idx="174">
                  <c:v>0.14438071284549561</c:v>
                </c:pt>
                <c:pt idx="175">
                  <c:v>0.1368127710735135</c:v>
                </c:pt>
                <c:pt idx="176">
                  <c:v>0.12964151485277536</c:v>
                </c:pt>
                <c:pt idx="177">
                  <c:v>0.12284615128723268</c:v>
                </c:pt>
                <c:pt idx="178">
                  <c:v>0.11640697737313266</c:v>
                </c:pt>
                <c:pt idx="179">
                  <c:v>0.11030532287060198</c:v>
                </c:pt>
                <c:pt idx="180">
                  <c:v>0.10452349616970655</c:v>
                </c:pt>
                <c:pt idx="181">
                  <c:v>9.904473299402651E-2</c:v>
                </c:pt>
                <c:pt idx="182">
                  <c:v>9.3853147793014027E-2</c:v>
                </c:pt>
                <c:pt idx="183">
                  <c:v>8.8933687682196866E-2</c:v>
                </c:pt>
                <c:pt idx="184">
                  <c:v>0.61363303954157344</c:v>
                </c:pt>
                <c:pt idx="185">
                  <c:v>0.1024755187071997</c:v>
                </c:pt>
                <c:pt idx="186">
                  <c:v>9.7104103485973731E-2</c:v>
                </c:pt>
                <c:pt idx="187">
                  <c:v>9.2014239427823663E-2</c:v>
                </c:pt>
                <c:pt idx="188">
                  <c:v>0.10125210442896958</c:v>
                </c:pt>
                <c:pt idx="189">
                  <c:v>8.2620906576450562E-2</c:v>
                </c:pt>
                <c:pt idx="190">
                  <c:v>7.8290202025988451E-2</c:v>
                </c:pt>
                <c:pt idx="191">
                  <c:v>7.4186498154658789E-2</c:v>
                </c:pt>
                <c:pt idx="192">
                  <c:v>7.0297896365425883E-2</c:v>
                </c:pt>
                <c:pt idx="193">
                  <c:v>0.71590113637906461</c:v>
                </c:pt>
                <c:pt idx="194">
                  <c:v>3.3354734456132138</c:v>
                </c:pt>
                <c:pt idx="195">
                  <c:v>0.44603435711177031</c:v>
                </c:pt>
                <c:pt idx="196">
                  <c:v>0.46296834843140977</c:v>
                </c:pt>
                <c:pt idx="197">
                  <c:v>0.78800832269168963</c:v>
                </c:pt>
                <c:pt idx="198">
                  <c:v>0.47171324586798807</c:v>
                </c:pt>
                <c:pt idx="199">
                  <c:v>0.44698765539648355</c:v>
                </c:pt>
                <c:pt idx="200">
                  <c:v>0.42355809557393742</c:v>
                </c:pt>
                <c:pt idx="201">
                  <c:v>0.40135663291884294</c:v>
                </c:pt>
                <c:pt idx="202">
                  <c:v>0.38031889478979636</c:v>
                </c:pt>
                <c:pt idx="203">
                  <c:v>0.36038388273847188</c:v>
                </c:pt>
                <c:pt idx="204">
                  <c:v>0.34149379564599308</c:v>
                </c:pt>
                <c:pt idx="205">
                  <c:v>0.32359386212988933</c:v>
                </c:pt>
                <c:pt idx="206">
                  <c:v>0.30663218173570495</c:v>
                </c:pt>
                <c:pt idx="207">
                  <c:v>1.2877635055281762</c:v>
                </c:pt>
                <c:pt idx="208">
                  <c:v>0.31272449660043938</c:v>
                </c:pt>
                <c:pt idx="209">
                  <c:v>0.29633255106767858</c:v>
                </c:pt>
                <c:pt idx="210">
                  <c:v>0.28079981509883084</c:v>
                </c:pt>
                <c:pt idx="211">
                  <c:v>0.26608125187546333</c:v>
                </c:pt>
                <c:pt idx="212">
                  <c:v>0.25213418525469872</c:v>
                </c:pt>
                <c:pt idx="213">
                  <c:v>0.23891817603069909</c:v>
                </c:pt>
                <c:pt idx="214">
                  <c:v>0.22639490468209864</c:v>
                </c:pt>
                <c:pt idx="215">
                  <c:v>0.21452806026541366</c:v>
                </c:pt>
                <c:pt idx="216">
                  <c:v>0.20328323513227903</c:v>
                </c:pt>
                <c:pt idx="217">
                  <c:v>0.86426760973273165</c:v>
                </c:pt>
                <c:pt idx="218">
                  <c:v>0.81490327758192849</c:v>
                </c:pt>
                <c:pt idx="219">
                  <c:v>0.23035033712808814</c:v>
                </c:pt>
                <c:pt idx="220">
                  <c:v>0.21827616250888307</c:v>
                </c:pt>
                <c:pt idx="221">
                  <c:v>0.20683487471134557</c:v>
                </c:pt>
                <c:pt idx="222">
                  <c:v>0.68438677530587033</c:v>
                </c:pt>
                <c:pt idx="223">
                  <c:v>0.6262233467158963</c:v>
                </c:pt>
                <c:pt idx="224">
                  <c:v>0.21304731977334945</c:v>
                </c:pt>
                <c:pt idx="225">
                  <c:v>0.2018801099781814</c:v>
                </c:pt>
                <c:pt idx="226">
                  <c:v>0.19129824701930292</c:v>
                </c:pt>
                <c:pt idx="227">
                  <c:v>0.18127104902317179</c:v>
                </c:pt>
                <c:pt idx="228">
                  <c:v>0.41787954137885602</c:v>
                </c:pt>
                <c:pt idx="229">
                  <c:v>0.1627658773195263</c:v>
                </c:pt>
                <c:pt idx="230">
                  <c:v>0.66728909938967085</c:v>
                </c:pt>
                <c:pt idx="231">
                  <c:v>0.89464877357861516</c:v>
                </c:pt>
                <c:pt idx="232">
                  <c:v>0.20513476569305192</c:v>
                </c:pt>
                <c:pt idx="233">
                  <c:v>0.19438230484438224</c:v>
                </c:pt>
                <c:pt idx="234">
                  <c:v>0.18419345111472801</c:v>
                </c:pt>
                <c:pt idx="235">
                  <c:v>0.17453866215196398</c:v>
                </c:pt>
                <c:pt idx="236">
                  <c:v>0.16538994411273919</c:v>
                </c:pt>
                <c:pt idx="237">
                  <c:v>0.15672077049495817</c:v>
                </c:pt>
                <c:pt idx="238">
                  <c:v>0.14850600522478505</c:v>
                </c:pt>
                <c:pt idx="239">
                  <c:v>0.14072182977516295</c:v>
                </c:pt>
                <c:pt idx="240">
                  <c:v>0.13334567410453083</c:v>
                </c:pt>
                <c:pt idx="241">
                  <c:v>0.12635615121549576</c:v>
                </c:pt>
                <c:pt idx="242">
                  <c:v>3.3589662304213532</c:v>
                </c:pt>
                <c:pt idx="243">
                  <c:v>0.47608168190284728</c:v>
                </c:pt>
                <c:pt idx="244">
                  <c:v>0.49056175069779262</c:v>
                </c:pt>
                <c:pt idx="245">
                  <c:v>0.46484818624950397</c:v>
                </c:pt>
                <c:pt idx="246">
                  <c:v>0.44048243865749448</c:v>
                </c:pt>
                <c:pt idx="247">
                  <c:v>0.41739385998488543</c:v>
                </c:pt>
                <c:pt idx="248">
                  <c:v>0.50847288420737347</c:v>
                </c:pt>
                <c:pt idx="249">
                  <c:v>0.37478393915808905</c:v>
                </c:pt>
                <c:pt idx="250">
                  <c:v>0.35513905049724881</c:v>
                </c:pt>
                <c:pt idx="251">
                  <c:v>0.3365238795221871</c:v>
                </c:pt>
                <c:pt idx="252">
                  <c:v>0.31888445196352966</c:v>
                </c:pt>
                <c:pt idx="253">
                  <c:v>0.30216962269798275</c:v>
                </c:pt>
                <c:pt idx="254">
                  <c:v>1.0100992192281879</c:v>
                </c:pt>
                <c:pt idx="255">
                  <c:v>0.29926945788217041</c:v>
                </c:pt>
                <c:pt idx="256">
                  <c:v>0.28358277933107767</c:v>
                </c:pt>
                <c:pt idx="257">
                  <c:v>0.26871834266763583</c:v>
                </c:pt>
                <c:pt idx="258">
                  <c:v>0.25463304879221055</c:v>
                </c:pt>
                <c:pt idx="259">
                  <c:v>0.76631788365217202</c:v>
                </c:pt>
                <c:pt idx="260">
                  <c:v>0.24463131276630093</c:v>
                </c:pt>
                <c:pt idx="261">
                  <c:v>0.23180857838487368</c:v>
                </c:pt>
                <c:pt idx="262">
                  <c:v>0.21965796776044771</c:v>
                </c:pt>
                <c:pt idx="263">
                  <c:v>0.20814425047092366</c:v>
                </c:pt>
                <c:pt idx="264">
                  <c:v>0.19723404275209566</c:v>
                </c:pt>
                <c:pt idx="265">
                  <c:v>0.29261718487900495</c:v>
                </c:pt>
                <c:pt idx="266">
                  <c:v>0.96794156393996267</c:v>
                </c:pt>
                <c:pt idx="267">
                  <c:v>0.76123944696523382</c:v>
                </c:pt>
                <c:pt idx="268">
                  <c:v>0.30679777026840449</c:v>
                </c:pt>
                <c:pt idx="269">
                  <c:v>0.29071648340254824</c:v>
                </c:pt>
                <c:pt idx="270">
                  <c:v>0.27547812243877962</c:v>
                </c:pt>
                <c:pt idx="271">
                  <c:v>0.26103850409236912</c:v>
                </c:pt>
                <c:pt idx="272">
                  <c:v>0.2473557610148335</c:v>
                </c:pt>
                <c:pt idx="273">
                  <c:v>0.23439022040050081</c:v>
                </c:pt>
                <c:pt idx="274">
                  <c:v>0.22210428895610299</c:v>
                </c:pt>
                <c:pt idx="275">
                  <c:v>0.21046234389986815</c:v>
                </c:pt>
                <c:pt idx="276">
                  <c:v>0.19943062967406622</c:v>
                </c:pt>
                <c:pt idx="277">
                  <c:v>0.18897716007152887</c:v>
                </c:pt>
                <c:pt idx="278">
                  <c:v>0.17907162549236161</c:v>
                </c:pt>
                <c:pt idx="279">
                  <c:v>2.4194774854035792</c:v>
                </c:pt>
                <c:pt idx="280">
                  <c:v>0.76755560222292207</c:v>
                </c:pt>
                <c:pt idx="281">
                  <c:v>0.54506986360772691</c:v>
                </c:pt>
                <c:pt idx="282">
                  <c:v>0.55277089266678692</c:v>
                </c:pt>
                <c:pt idx="283">
                  <c:v>0.8589085316133438</c:v>
                </c:pt>
                <c:pt idx="284">
                  <c:v>0.54185745555396159</c:v>
                </c:pt>
                <c:pt idx="285">
                  <c:v>0.51345514619055621</c:v>
                </c:pt>
                <c:pt idx="286">
                  <c:v>0.48654158847005258</c:v>
                </c:pt>
                <c:pt idx="287">
                  <c:v>0.46103874713743404</c:v>
                </c:pt>
                <c:pt idx="288">
                  <c:v>0.43687267727810691</c:v>
                </c:pt>
                <c:pt idx="289">
                  <c:v>0.41397330991628556</c:v>
                </c:pt>
                <c:pt idx="290">
                  <c:v>0.58150901269353161</c:v>
                </c:pt>
                <c:pt idx="291">
                  <c:v>3.6370741499659887</c:v>
                </c:pt>
                <c:pt idx="292">
                  <c:v>0.77944764823504864</c:v>
                </c:pt>
                <c:pt idx="293">
                  <c:v>0.80697175351671613</c:v>
                </c:pt>
                <c:pt idx="294">
                  <c:v>0.78259456325284993</c:v>
                </c:pt>
                <c:pt idx="295">
                  <c:v>0.74157364038134932</c:v>
                </c:pt>
                <c:pt idx="296">
                  <c:v>0.70270289359366345</c:v>
                </c:pt>
                <c:pt idx="297">
                  <c:v>0.6658696180341287</c:v>
                </c:pt>
                <c:pt idx="298">
                  <c:v>0.63096701644906195</c:v>
                </c:pt>
                <c:pt idx="299">
                  <c:v>0.59789388953052591</c:v>
                </c:pt>
                <c:pt idx="300">
                  <c:v>0.56655434249121306</c:v>
                </c:pt>
                <c:pt idx="301">
                  <c:v>0.53685750701966772</c:v>
                </c:pt>
                <c:pt idx="302">
                  <c:v>0.50871727780966158</c:v>
                </c:pt>
                <c:pt idx="303">
                  <c:v>0.48205206289979569</c:v>
                </c:pt>
                <c:pt idx="304">
                  <c:v>0.45678454709944466</c:v>
                </c:pt>
                <c:pt idx="305">
                  <c:v>0.82462794467356737</c:v>
                </c:pt>
                <c:pt idx="306">
                  <c:v>1.5060660816888172</c:v>
                </c:pt>
                <c:pt idx="307">
                  <c:v>1.087031511417309</c:v>
                </c:pt>
                <c:pt idx="308">
                  <c:v>0.55037719444662736</c:v>
                </c:pt>
                <c:pt idx="309">
                  <c:v>0.52152830959137508</c:v>
                </c:pt>
                <c:pt idx="310">
                  <c:v>0.49419158433464749</c:v>
                </c:pt>
                <c:pt idx="311">
                  <c:v>0.46828775645667842</c:v>
                </c:pt>
                <c:pt idx="312">
                  <c:v>0.44374171839140886</c:v>
                </c:pt>
                <c:pt idx="313">
                  <c:v>1.9067848728046526</c:v>
                </c:pt>
                <c:pt idx="314">
                  <c:v>0.45069818816018792</c:v>
                </c:pt>
                <c:pt idx="315">
                  <c:v>0.42707413493651275</c:v>
                </c:pt>
                <c:pt idx="316">
                  <c:v>1.6214170990883561</c:v>
                </c:pt>
                <c:pt idx="317">
                  <c:v>1.0999410072234175</c:v>
                </c:pt>
                <c:pt idx="318">
                  <c:v>0.58265263613537255</c:v>
                </c:pt>
                <c:pt idx="319">
                  <c:v>0.55211198332475064</c:v>
                </c:pt>
                <c:pt idx="320">
                  <c:v>0.52317216678646683</c:v>
                </c:pt>
                <c:pt idx="321">
                  <c:v>0.49574927617365583</c:v>
                </c:pt>
                <c:pt idx="322">
                  <c:v>0.46976379943204022</c:v>
                </c:pt>
                <c:pt idx="323">
                  <c:v>0.44514039225651814</c:v>
                </c:pt>
                <c:pt idx="324">
                  <c:v>0.42180765963204625</c:v>
                </c:pt>
                <c:pt idx="325">
                  <c:v>0.39969794882539977</c:v>
                </c:pt>
                <c:pt idx="326">
                  <c:v>1.6307961880115371</c:v>
                </c:pt>
                <c:pt idx="327">
                  <c:v>0.41643981371616845</c:v>
                </c:pt>
                <c:pt idx="328">
                  <c:v>0.39461146698185345</c:v>
                </c:pt>
                <c:pt idx="329">
                  <c:v>0.37392728731672803</c:v>
                </c:pt>
                <c:pt idx="330">
                  <c:v>0.35432730140727692</c:v>
                </c:pt>
                <c:pt idx="331">
                  <c:v>0.3357546795353834</c:v>
                </c:pt>
                <c:pt idx="332">
                  <c:v>0.31815557080184065</c:v>
                </c:pt>
                <c:pt idx="333">
                  <c:v>0.30147894698688088</c:v>
                </c:pt>
                <c:pt idx="334">
                  <c:v>0.28567645459500052</c:v>
                </c:pt>
                <c:pt idx="335">
                  <c:v>0.27070227465508828</c:v>
                </c:pt>
                <c:pt idx="336">
                  <c:v>0.38422004890246125</c:v>
                </c:pt>
                <c:pt idx="337">
                  <c:v>0.243067458725825</c:v>
                </c:pt>
                <c:pt idx="338">
                  <c:v>0.23032669620951013</c:v>
                </c:pt>
                <c:pt idx="339">
                  <c:v>0.21825376076617353</c:v>
                </c:pt>
                <c:pt idx="340">
                  <c:v>0.33034920109474042</c:v>
                </c:pt>
                <c:pt idx="341">
                  <c:v>0.72148565961461331</c:v>
                </c:pt>
                <c:pt idx="342">
                  <c:v>0.2292422796116437</c:v>
                </c:pt>
                <c:pt idx="343">
                  <c:v>0.21722618556704718</c:v>
                </c:pt>
                <c:pt idx="344">
                  <c:v>0.20583993395960137</c:v>
                </c:pt>
                <c:pt idx="345">
                  <c:v>0.19505051060897752</c:v>
                </c:pt>
                <c:pt idx="346">
                  <c:v>0.18482663182494799</c:v>
                </c:pt>
                <c:pt idx="347">
                  <c:v>0.17513865370103046</c:v>
                </c:pt>
                <c:pt idx="348">
                  <c:v>0.16595848616264797</c:v>
                </c:pt>
                <c:pt idx="349">
                  <c:v>0.74420588405675669</c:v>
                </c:pt>
                <c:pt idx="350">
                  <c:v>0.14901650729362131</c:v>
                </c:pt>
                <c:pt idx="351">
                  <c:v>0.14120557307646517</c:v>
                </c:pt>
                <c:pt idx="352">
                  <c:v>0.13380406124111621</c:v>
                </c:pt>
                <c:pt idx="353">
                  <c:v>0.12679051127055249</c:v>
                </c:pt>
                <c:pt idx="354">
                  <c:v>0.12014458753444927</c:v>
                </c:pt>
                <c:pt idx="355">
                  <c:v>0.11384702032647655</c:v>
                </c:pt>
                <c:pt idx="356">
                  <c:v>0.10787954999221908</c:v>
                </c:pt>
                <c:pt idx="357">
                  <c:v>0.10222487398571938</c:v>
                </c:pt>
                <c:pt idx="358">
                  <c:v>9.6866596701134886E-2</c:v>
                </c:pt>
                <c:pt idx="359">
                  <c:v>0.38422677836736085</c:v>
                </c:pt>
                <c:pt idx="360">
                  <c:v>8.697790783459039E-2</c:v>
                </c:pt>
                <c:pt idx="361">
                  <c:v>8.2418824221771506E-2</c:v>
                </c:pt>
                <c:pt idx="362">
                  <c:v>0.20520432983134079</c:v>
                </c:pt>
                <c:pt idx="363">
                  <c:v>7.4005045507215178E-2</c:v>
                </c:pt>
                <c:pt idx="364">
                  <c:v>7.0125954843416979E-2</c:v>
                </c:pt>
                <c:pt idx="365">
                  <c:v>6.6450192807752634E-2</c:v>
                </c:pt>
                <c:pt idx="366">
                  <c:v>0.99913112991392017</c:v>
                </c:pt>
                <c:pt idx="367">
                  <c:v>8.4295928040603957E-2</c:v>
                </c:pt>
                <c:pt idx="368">
                  <c:v>7.9877424609961084E-2</c:v>
                </c:pt>
                <c:pt idx="369">
                  <c:v>7.5690523974618118E-2</c:v>
                </c:pt>
                <c:pt idx="370">
                  <c:v>7.1723086310394132E-2</c:v>
                </c:pt>
                <c:pt idx="371">
                  <c:v>6.7963608121054758E-2</c:v>
                </c:pt>
                <c:pt idx="372">
                  <c:v>6.4401188884183683E-2</c:v>
                </c:pt>
                <c:pt idx="373">
                  <c:v>6.1025499445363111E-2</c:v>
                </c:pt>
                <c:pt idx="374">
                  <c:v>5.782675206902306E-2</c:v>
                </c:pt>
                <c:pt idx="375">
                  <c:v>5.4795672059122238E-2</c:v>
                </c:pt>
                <c:pt idx="376">
                  <c:v>5.192347086737558E-2</c:v>
                </c:pt>
                <c:pt idx="377">
                  <c:v>0.23045623668501106</c:v>
                </c:pt>
                <c:pt idx="378">
                  <c:v>5.4218151911074E-2</c:v>
                </c:pt>
                <c:pt idx="379">
                  <c:v>5.1376222344715783E-2</c:v>
                </c:pt>
                <c:pt idx="380">
                  <c:v>4.8683256979007342E-2</c:v>
                </c:pt>
                <c:pt idx="381">
                  <c:v>4.6131447621466384E-2</c:v>
                </c:pt>
                <c:pt idx="382">
                  <c:v>4.3713395358280095E-2</c:v>
                </c:pt>
                <c:pt idx="383">
                  <c:v>4.1422089101321009E-2</c:v>
                </c:pt>
                <c:pt idx="384">
                  <c:v>3.9250885259654748E-2</c:v>
                </c:pt>
                <c:pt idx="385">
                  <c:v>3.7193488476597619E-2</c:v>
                </c:pt>
                <c:pt idx="386">
                  <c:v>3.5243933376471512E-2</c:v>
                </c:pt>
                <c:pt idx="387">
                  <c:v>3.3396567268131415E-2</c:v>
                </c:pt>
                <c:pt idx="388">
                  <c:v>3.1646033755114558E-2</c:v>
                </c:pt>
                <c:pt idx="389">
                  <c:v>1.0529622118035842</c:v>
                </c:pt>
                <c:pt idx="390">
                  <c:v>9.5800562836156816E-2</c:v>
                </c:pt>
                <c:pt idx="391">
                  <c:v>9.0779025908000771E-2</c:v>
                </c:pt>
                <c:pt idx="392">
                  <c:v>8.6020700722806626E-2</c:v>
                </c:pt>
                <c:pt idx="393">
                  <c:v>8.1511790623769037E-2</c:v>
                </c:pt>
                <c:pt idx="394">
                  <c:v>7.7239222127512816E-2</c:v>
                </c:pt>
                <c:pt idx="395">
                  <c:v>7.3190607017821957E-2</c:v>
                </c:pt>
                <c:pt idx="396">
                  <c:v>6.9354206426285592E-2</c:v>
                </c:pt>
                <c:pt idx="397">
                  <c:v>6.5718896795713064E-2</c:v>
                </c:pt>
                <c:pt idx="398">
                  <c:v>6.2274137627630219E-2</c:v>
                </c:pt>
                <c:pt idx="399">
                  <c:v>0.61606105616735063</c:v>
                </c:pt>
                <c:pt idx="400">
                  <c:v>2.572117568104543</c:v>
                </c:pt>
                <c:pt idx="401">
                  <c:v>0.42795676268677207</c:v>
                </c:pt>
                <c:pt idx="402">
                  <c:v>0.44502619585623271</c:v>
                </c:pt>
                <c:pt idx="403">
                  <c:v>1.7121515772678</c:v>
                </c:pt>
                <c:pt idx="404">
                  <c:v>0.55336765432604618</c:v>
                </c:pt>
                <c:pt idx="405">
                  <c:v>0.52436201982056108</c:v>
                </c:pt>
                <c:pt idx="406">
                  <c:v>0.49687676119264773</c:v>
                </c:pt>
                <c:pt idx="407">
                  <c:v>0.47083218555337231</c:v>
                </c:pt>
                <c:pt idx="408">
                  <c:v>0.44615277724170904</c:v>
                </c:pt>
                <c:pt idx="409">
                  <c:v>0.85253926316467932</c:v>
                </c:pt>
                <c:pt idx="410">
                  <c:v>0.68970526186975234</c:v>
                </c:pt>
                <c:pt idx="411">
                  <c:v>0.38339191851747395</c:v>
                </c:pt>
                <c:pt idx="412">
                  <c:v>0.36329582910216757</c:v>
                </c:pt>
                <c:pt idx="413">
                  <c:v>0.34425310776866541</c:v>
                </c:pt>
                <c:pt idx="414">
                  <c:v>0.32620854057494952</c:v>
                </c:pt>
                <c:pt idx="415">
                  <c:v>0.30910980770447039</c:v>
                </c:pt>
                <c:pt idx="416">
                  <c:v>0.29290733176601608</c:v>
                </c:pt>
                <c:pt idx="417">
                  <c:v>0.27755413404518209</c:v>
                </c:pt>
                <c:pt idx="418">
                  <c:v>0.26300569829064568</c:v>
                </c:pt>
                <c:pt idx="419">
                  <c:v>0.2492198416402974</c:v>
                </c:pt>
                <c:pt idx="420">
                  <c:v>0.23615659231298108</c:v>
                </c:pt>
                <c:pt idx="421">
                  <c:v>0.22377807371121397</c:v>
                </c:pt>
                <c:pt idx="422">
                  <c:v>0.21204839459884472</c:v>
                </c:pt>
                <c:pt idx="423">
                  <c:v>0.20093354503522168</c:v>
                </c:pt>
                <c:pt idx="424">
                  <c:v>0.19040129776413511</c:v>
                </c:pt>
                <c:pt idx="425">
                  <c:v>0.18042111477161321</c:v>
                </c:pt>
                <c:pt idx="426">
                  <c:v>0.17096405874163761</c:v>
                </c:pt>
                <c:pt idx="427">
                  <c:v>0.16200270915304671</c:v>
                </c:pt>
                <c:pt idx="428">
                  <c:v>0.15351108277435163</c:v>
                </c:pt>
                <c:pt idx="429">
                  <c:v>0.1454645583259411</c:v>
                </c:pt>
                <c:pt idx="430">
                  <c:v>0.13783980509123531</c:v>
                </c:pt>
                <c:pt idx="431">
                  <c:v>0.13061471526979815</c:v>
                </c:pt>
                <c:pt idx="432">
                  <c:v>0.12376833987626722</c:v>
                </c:pt>
                <c:pt idx="433">
                  <c:v>0.37651977889534116</c:v>
                </c:pt>
                <c:pt idx="434">
                  <c:v>1.9492923195133491</c:v>
                </c:pt>
                <c:pt idx="435">
                  <c:v>0.28224394174918666</c:v>
                </c:pt>
                <c:pt idx="436">
                  <c:v>0.26744968235985722</c:v>
                </c:pt>
                <c:pt idx="437">
                  <c:v>0.25343088730652846</c:v>
                </c:pt>
                <c:pt idx="438">
                  <c:v>0.24014690940838632</c:v>
                </c:pt>
                <c:pt idx="439">
                  <c:v>0.31813151636652265</c:v>
                </c:pt>
                <c:pt idx="440">
                  <c:v>0.21563135760544003</c:v>
                </c:pt>
                <c:pt idx="441">
                  <c:v>0.20432870140981829</c:v>
                </c:pt>
                <c:pt idx="442">
                  <c:v>0.19361849168624531</c:v>
                </c:pt>
                <c:pt idx="443">
                  <c:v>0.64590862531872184</c:v>
                </c:pt>
                <c:pt idx="444">
                  <c:v>0.17385282335165747</c:v>
                </c:pt>
                <c:pt idx="445">
                  <c:v>1.2021323808993158</c:v>
                </c:pt>
                <c:pt idx="446">
                  <c:v>1.0469598590999922</c:v>
                </c:pt>
                <c:pt idx="447">
                  <c:v>0.21224691436279022</c:v>
                </c:pt>
                <c:pt idx="448">
                  <c:v>0.20112165907402202</c:v>
                </c:pt>
                <c:pt idx="449">
                  <c:v>0.190579551510213</c:v>
                </c:pt>
                <c:pt idx="450">
                  <c:v>0.18059002506769445</c:v>
                </c:pt>
                <c:pt idx="451">
                  <c:v>0.17112411533932492</c:v>
                </c:pt>
                <c:pt idx="452">
                  <c:v>0.16215437613284359</c:v>
                </c:pt>
                <c:pt idx="453">
                  <c:v>0.15365479989125327</c:v>
                </c:pt>
                <c:pt idx="454">
                  <c:v>0.14560074228449416</c:v>
                </c:pt>
                <c:pt idx="455">
                  <c:v>0.13796885075376328</c:v>
                </c:pt>
                <c:pt idx="456">
                  <c:v>0.13073699680129577</c:v>
                </c:pt>
                <c:pt idx="457">
                  <c:v>0.12388421182928359</c:v>
                </c:pt>
                <c:pt idx="458">
                  <c:v>0.11739062634189786</c:v>
                </c:pt>
                <c:pt idx="459">
                  <c:v>0.11123741233413291</c:v>
                </c:pt>
                <c:pt idx="460">
                  <c:v>0.29211234639652822</c:v>
                </c:pt>
                <c:pt idx="461">
                  <c:v>9.9881669504790022E-2</c:v>
                </c:pt>
                <c:pt idx="462">
                  <c:v>9.4646214962398945E-2</c:v>
                </c:pt>
                <c:pt idx="463">
                  <c:v>8.9685184990615674E-2</c:v>
                </c:pt>
                <c:pt idx="464">
                  <c:v>8.4984195194667309E-2</c:v>
                </c:pt>
                <c:pt idx="465">
                  <c:v>8.0529615160419551E-2</c:v>
                </c:pt>
                <c:pt idx="466">
                  <c:v>7.6308528933297509E-2</c:v>
                </c:pt>
                <c:pt idx="467">
                  <c:v>7.2308697568766164E-2</c:v>
                </c:pt>
                <c:pt idx="468">
                  <c:v>6.8518523645785992E-2</c:v>
                </c:pt>
                <c:pt idx="469">
                  <c:v>6.492701764035165E-2</c:v>
                </c:pt>
                <c:pt idx="470">
                  <c:v>0.20676271695771353</c:v>
                </c:pt>
                <c:pt idx="471">
                  <c:v>5.8298901258199858E-2</c:v>
                </c:pt>
                <c:pt idx="472">
                  <c:v>5.5243072807174477E-2</c:v>
                </c:pt>
                <c:pt idx="473">
                  <c:v>5.2347420402705083E-2</c:v>
                </c:pt>
                <c:pt idx="474">
                  <c:v>4.9603548165801245E-2</c:v>
                </c:pt>
                <c:pt idx="475">
                  <c:v>4.7003500300653124E-2</c:v>
                </c:pt>
                <c:pt idx="476">
                  <c:v>0.43684535572307948</c:v>
                </c:pt>
                <c:pt idx="477">
                  <c:v>4.2205117721509165E-2</c:v>
                </c:pt>
                <c:pt idx="478">
                  <c:v>3.9992870205195583E-2</c:v>
                </c:pt>
                <c:pt idx="479">
                  <c:v>3.7896581116144995E-2</c:v>
                </c:pt>
                <c:pt idx="480">
                  <c:v>3.5910172311313208E-2</c:v>
                </c:pt>
                <c:pt idx="481">
                  <c:v>3.4027884243067665E-2</c:v>
                </c:pt>
                <c:pt idx="482">
                  <c:v>0.36814987695560775</c:v>
                </c:pt>
                <c:pt idx="483">
                  <c:v>0.68594943793434593</c:v>
                </c:pt>
                <c:pt idx="484">
                  <c:v>0.12615889555212448</c:v>
                </c:pt>
                <c:pt idx="485">
                  <c:v>0.1195460789456726</c:v>
                </c:pt>
                <c:pt idx="486">
                  <c:v>0.22433301080014745</c:v>
                </c:pt>
                <c:pt idx="487">
                  <c:v>0.10981929077604845</c:v>
                </c:pt>
                <c:pt idx="488">
                  <c:v>0.10406294021056198</c:v>
                </c:pt>
                <c:pt idx="489">
                  <c:v>9.8608317798650549E-2</c:v>
                </c:pt>
                <c:pt idx="490">
                  <c:v>9.3439607985367643E-2</c:v>
                </c:pt>
                <c:pt idx="491">
                  <c:v>8.8541824212913026E-2</c:v>
                </c:pt>
                <c:pt idx="492">
                  <c:v>8.3900765467445654E-2</c:v>
                </c:pt>
                <c:pt idx="493">
                  <c:v>0.6480752593996626</c:v>
                </c:pt>
                <c:pt idx="494">
                  <c:v>0.6234824557015588</c:v>
                </c:pt>
                <c:pt idx="495">
                  <c:v>1.0506958443793359</c:v>
                </c:pt>
                <c:pt idx="496">
                  <c:v>0.18457999108987574</c:v>
                </c:pt>
                <c:pt idx="497">
                  <c:v>0.17490494102736501</c:v>
                </c:pt>
                <c:pt idx="498">
                  <c:v>0.16573702390575093</c:v>
                </c:pt>
                <c:pt idx="499">
                  <c:v>0.15704965755563072</c:v>
                </c:pt>
                <c:pt idx="500">
                  <c:v>0.14881765315375034</c:v>
                </c:pt>
                <c:pt idx="501">
                  <c:v>0.14101714218857853</c:v>
                </c:pt>
                <c:pt idx="502">
                  <c:v>0.13362550725409442</c:v>
                </c:pt>
                <c:pt idx="503">
                  <c:v>0.12662131647112784</c:v>
                </c:pt>
                <c:pt idx="504">
                  <c:v>0.11998426134610803</c:v>
                </c:pt>
                <c:pt idx="505">
                  <c:v>0.11369509788704314</c:v>
                </c:pt>
                <c:pt idx="506">
                  <c:v>0.10773559080599887</c:v>
                </c:pt>
                <c:pt idx="507">
                  <c:v>0.10208846064629121</c:v>
                </c:pt>
                <c:pt idx="508">
                  <c:v>1.052344337127346</c:v>
                </c:pt>
                <c:pt idx="509">
                  <c:v>0.1842918343249236</c:v>
                </c:pt>
                <c:pt idx="510">
                  <c:v>0.17463188845171476</c:v>
                </c:pt>
                <c:pt idx="511">
                  <c:v>0.16547828380960355</c:v>
                </c:pt>
                <c:pt idx="512">
                  <c:v>0.15680447972789943</c:v>
                </c:pt>
                <c:pt idx="513">
                  <c:v>0.14858532670684055</c:v>
                </c:pt>
                <c:pt idx="514">
                  <c:v>0.14079699349718505</c:v>
                </c:pt>
                <c:pt idx="515">
                  <c:v>0.13341689800204024</c:v>
                </c:pt>
                <c:pt idx="516">
                  <c:v>0.12642364180058063</c:v>
                </c:pt>
                <c:pt idx="517">
                  <c:v>0.68343589899990764</c:v>
                </c:pt>
                <c:pt idx="518">
                  <c:v>0.11351760296246004</c:v>
                </c:pt>
                <c:pt idx="519">
                  <c:v>1.0177390510589868</c:v>
                </c:pt>
                <c:pt idx="520">
                  <c:v>3.4945193728579875</c:v>
                </c:pt>
                <c:pt idx="521">
                  <c:v>2.3847958055826366</c:v>
                </c:pt>
                <c:pt idx="522">
                  <c:v>2.007403693990601</c:v>
                </c:pt>
                <c:pt idx="523">
                  <c:v>1.4849133789988567</c:v>
                </c:pt>
                <c:pt idx="524">
                  <c:v>1.5146819846142756</c:v>
                </c:pt>
                <c:pt idx="525">
                  <c:v>1.4352875500203841</c:v>
                </c:pt>
                <c:pt idx="526">
                  <c:v>1.3600546993817468</c:v>
                </c:pt>
                <c:pt idx="527">
                  <c:v>1.2887652967407845</c:v>
                </c:pt>
                <c:pt idx="528">
                  <c:v>1.2212126400786534</c:v>
                </c:pt>
                <c:pt idx="529">
                  <c:v>2.1063258809119771</c:v>
                </c:pt>
                <c:pt idx="530">
                  <c:v>1.1189257144138853</c:v>
                </c:pt>
                <c:pt idx="531">
                  <c:v>1.0602754661434013</c:v>
                </c:pt>
                <c:pt idx="532">
                  <c:v>1.6277058566902833</c:v>
                </c:pt>
                <c:pt idx="533">
                  <c:v>1.4425328745807011</c:v>
                </c:pt>
                <c:pt idx="534">
                  <c:v>0.98696555647492434</c:v>
                </c:pt>
                <c:pt idx="535">
                  <c:v>0.93523220708810439</c:v>
                </c:pt>
                <c:pt idx="536">
                  <c:v>0.88621054244166941</c:v>
                </c:pt>
                <c:pt idx="537">
                  <c:v>0.83975842532203515</c:v>
                </c:pt>
                <c:pt idx="538">
                  <c:v>0.79574116886085255</c:v>
                </c:pt>
                <c:pt idx="539">
                  <c:v>0.75403114601346366</c:v>
                </c:pt>
                <c:pt idx="540">
                  <c:v>0.71450741950715779</c:v>
                </c:pt>
                <c:pt idx="541">
                  <c:v>0.67705539118627078</c:v>
                </c:pt>
                <c:pt idx="542">
                  <c:v>0.64156646973741038</c:v>
                </c:pt>
                <c:pt idx="543">
                  <c:v>0.60793775583138721</c:v>
                </c:pt>
                <c:pt idx="544">
                  <c:v>0.92591810889444304</c:v>
                </c:pt>
                <c:pt idx="545">
                  <c:v>0.56199198267243489</c:v>
                </c:pt>
                <c:pt idx="546">
                  <c:v>0.5325342904546585</c:v>
                </c:pt>
                <c:pt idx="547">
                  <c:v>1.2307121605771196</c:v>
                </c:pt>
                <c:pt idx="548">
                  <c:v>0.51309104116839255</c:v>
                </c:pt>
                <c:pt idx="549">
                  <c:v>0.4861965685843474</c:v>
                </c:pt>
                <c:pt idx="550">
                  <c:v>0.46071181201079203</c:v>
                </c:pt>
                <c:pt idx="551">
                  <c:v>0.43656287896948504</c:v>
                </c:pt>
                <c:pt idx="552">
                  <c:v>0.50225203446855782</c:v>
                </c:pt>
                <c:pt idx="553">
                  <c:v>0.39199607650266954</c:v>
                </c:pt>
                <c:pt idx="554">
                  <c:v>0.73007112328142321</c:v>
                </c:pt>
                <c:pt idx="555">
                  <c:v>0.3529105552726487</c:v>
                </c:pt>
                <c:pt idx="556">
                  <c:v>0.9737919779445412</c:v>
                </c:pt>
                <c:pt idx="557">
                  <c:v>0.34898205238872093</c:v>
                </c:pt>
                <c:pt idx="558">
                  <c:v>0.33068961013730386</c:v>
                </c:pt>
                <c:pt idx="559">
                  <c:v>0.31335599496948918</c:v>
                </c:pt>
                <c:pt idx="560">
                  <c:v>0.2969309484581289</c:v>
                </c:pt>
                <c:pt idx="561">
                  <c:v>0.28136684655045052</c:v>
                </c:pt>
                <c:pt idx="562">
                  <c:v>0.26661856148318736</c:v>
                </c:pt>
                <c:pt idx="563">
                  <c:v>0.25264333093564439</c:v>
                </c:pt>
                <c:pt idx="564">
                  <c:v>0.23940063404131187</c:v>
                </c:pt>
                <c:pt idx="565">
                  <c:v>0.22685207389852427</c:v>
                </c:pt>
                <c:pt idx="566">
                  <c:v>0.2149612662395082</c:v>
                </c:pt>
                <c:pt idx="567">
                  <c:v>0.20369373393501664</c:v>
                </c:pt>
                <c:pt idx="568">
                  <c:v>0.1930168070286683</c:v>
                </c:pt>
                <c:pt idx="569">
                  <c:v>1.0042213684058456</c:v>
                </c:pt>
                <c:pt idx="570">
                  <c:v>0.21988586700010668</c:v>
                </c:pt>
                <c:pt idx="571">
                  <c:v>0.20836020401408598</c:v>
                </c:pt>
                <c:pt idx="572">
                  <c:v>0.19743867675120053</c:v>
                </c:pt>
                <c:pt idx="573">
                  <c:v>0.18708961848890163</c:v>
                </c:pt>
                <c:pt idx="574">
                  <c:v>0.17728302236562635</c:v>
                </c:pt>
                <c:pt idx="575">
                  <c:v>0.16799045437657781</c:v>
                </c:pt>
                <c:pt idx="576">
                  <c:v>0.15918497092996783</c:v>
                </c:pt>
                <c:pt idx="577">
                  <c:v>0.15084104072467902</c:v>
                </c:pt>
                <c:pt idx="578">
                  <c:v>0.14293447072283152</c:v>
                </c:pt>
                <c:pt idx="579">
                  <c:v>0.13544233600261413</c:v>
                </c:pt>
                <c:pt idx="580">
                  <c:v>0.12834291328798941</c:v>
                </c:pt>
                <c:pt idx="581">
                  <c:v>0.12161561796254351</c:v>
                </c:pt>
                <c:pt idx="582">
                  <c:v>0.11524094438485404</c:v>
                </c:pt>
                <c:pt idx="583">
                  <c:v>0.10920040933232182</c:v>
                </c:pt>
                <c:pt idx="584">
                  <c:v>0.10347649840948275</c:v>
                </c:pt>
                <c:pt idx="585">
                  <c:v>9.8052615265412271E-2</c:v>
                </c:pt>
                <c:pt idx="586">
                  <c:v>9.2913033472979287E-2</c:v>
                </c:pt>
                <c:pt idx="587">
                  <c:v>8.8042850930424604E-2</c:v>
                </c:pt>
                <c:pt idx="588">
                  <c:v>8.3427946653052198E-2</c:v>
                </c:pt>
                <c:pt idx="589">
                  <c:v>7.90549398297518E-2</c:v>
                </c:pt>
                <c:pt idx="590">
                  <c:v>7.4911151025638154E-2</c:v>
                </c:pt>
                <c:pt idx="591">
                  <c:v>0.6736192043552155</c:v>
                </c:pt>
                <c:pt idx="592">
                  <c:v>0.86003669934758231</c:v>
                </c:pt>
                <c:pt idx="593">
                  <c:v>0.57120285524180536</c:v>
                </c:pt>
                <c:pt idx="594">
                  <c:v>0.23938854288628214</c:v>
                </c:pt>
                <c:pt idx="595">
                  <c:v>0.8256468562760646</c:v>
                </c:pt>
                <c:pt idx="596">
                  <c:v>0.24713724949602928</c:v>
                </c:pt>
                <c:pt idx="597">
                  <c:v>0.23418316250606386</c:v>
                </c:pt>
                <c:pt idx="598">
                  <c:v>0.22190808432632758</c:v>
                </c:pt>
                <c:pt idx="599">
                  <c:v>0.21027642364384511</c:v>
                </c:pt>
                <c:pt idx="600">
                  <c:v>0.19925445472019665</c:v>
                </c:pt>
                <c:pt idx="601">
                  <c:v>0.18881021960449823</c:v>
                </c:pt>
                <c:pt idx="602">
                  <c:v>0.17891343547204214</c:v>
                </c:pt>
                <c:pt idx="603">
                  <c:v>0.16953540681992821</c:v>
                </c:pt>
                <c:pt idx="604">
                  <c:v>0.16064894226509868</c:v>
                </c:pt>
                <c:pt idx="605">
                  <c:v>0.2864005599996341</c:v>
                </c:pt>
                <c:pt idx="606">
                  <c:v>0.14424899160201918</c:v>
                </c:pt>
                <c:pt idx="607">
                  <c:v>0.13668795420584401</c:v>
                </c:pt>
                <c:pt idx="608">
                  <c:v>0.12952324045721358</c:v>
                </c:pt>
                <c:pt idx="609">
                  <c:v>0.12273407642983006</c:v>
                </c:pt>
                <c:pt idx="610">
                  <c:v>0.11630077709536196</c:v>
                </c:pt>
                <c:pt idx="611">
                  <c:v>0.11020468924714748</c:v>
                </c:pt>
                <c:pt idx="612">
                  <c:v>0.10442813741564143</c:v>
                </c:pt>
                <c:pt idx="613">
                  <c:v>0.1019266569148881</c:v>
                </c:pt>
                <c:pt idx="614">
                  <c:v>9.3767523798729518E-2</c:v>
                </c:pt>
                <c:pt idx="615">
                  <c:v>8.8852551804020519E-2</c:v>
                </c:pt>
                <c:pt idx="616">
                  <c:v>8.4195205783957353E-2</c:v>
                </c:pt>
                <c:pt idx="617">
                  <c:v>7.9781981868551802E-2</c:v>
                </c:pt>
                <c:pt idx="618">
                  <c:v>7.5600084014365049E-2</c:v>
                </c:pt>
                <c:pt idx="619">
                  <c:v>7.1637386902667549E-2</c:v>
                </c:pt>
                <c:pt idx="620">
                  <c:v>6.7882400782350319E-2</c:v>
                </c:pt>
                <c:pt idx="621">
                  <c:v>6.4324238155650082E-2</c:v>
                </c:pt>
                <c:pt idx="622">
                  <c:v>6.0952582210094489E-2</c:v>
                </c:pt>
                <c:pt idx="623">
                  <c:v>5.7757656905136491E-2</c:v>
                </c:pt>
                <c:pt idx="624">
                  <c:v>5.4730198626744768E-2</c:v>
                </c:pt>
                <c:pt idx="625">
                  <c:v>0.14216704702386229</c:v>
                </c:pt>
                <c:pt idx="626">
                  <c:v>4.9143031076161053E-2</c:v>
                </c:pt>
                <c:pt idx="627">
                  <c:v>4.6567121937375437E-2</c:v>
                </c:pt>
                <c:pt idx="628">
                  <c:v>1.0101898940568925</c:v>
                </c:pt>
                <c:pt idx="629">
                  <c:v>0.11751703201136486</c:v>
                </c:pt>
                <c:pt idx="630">
                  <c:v>0.1113571922519512</c:v>
                </c:pt>
                <c:pt idx="631">
                  <c:v>0.10552023016577547</c:v>
                </c:pt>
                <c:pt idx="632">
                  <c:v>9.9989221612608786E-2</c:v>
                </c:pt>
                <c:pt idx="633">
                  <c:v>9.4748129557606878E-2</c:v>
                </c:pt>
                <c:pt idx="634">
                  <c:v>8.9781757572288359E-2</c:v>
                </c:pt>
                <c:pt idx="635">
                  <c:v>8.50757057728323E-2</c:v>
                </c:pt>
                <c:pt idx="636">
                  <c:v>8.0616329067939099E-2</c:v>
                </c:pt>
                <c:pt idx="637">
                  <c:v>7.6390697595195289E-2</c:v>
                </c:pt>
                <c:pt idx="638">
                  <c:v>0.76670964051315282</c:v>
                </c:pt>
                <c:pt idx="639">
                  <c:v>0.23304790908413558</c:v>
                </c:pt>
                <c:pt idx="640">
                  <c:v>0.35990066922785013</c:v>
                </c:pt>
                <c:pt idx="641">
                  <c:v>0.15388285991121592</c:v>
                </c:pt>
                <c:pt idx="642">
                  <c:v>0.1458168481804081</c:v>
                </c:pt>
                <c:pt idx="643">
                  <c:v>0.13817362911981104</c:v>
                </c:pt>
                <c:pt idx="644">
                  <c:v>0.13093104138774189</c:v>
                </c:pt>
                <c:pt idx="645">
                  <c:v>0.12406808526404019</c:v>
                </c:pt>
                <c:pt idx="646">
                  <c:v>0.1175648617618516</c:v>
                </c:pt>
                <c:pt idx="647">
                  <c:v>0.11140251493096341</c:v>
                </c:pt>
                <c:pt idx="648">
                  <c:v>0.10556317718540109</c:v>
                </c:pt>
                <c:pt idx="649">
                  <c:v>0.10002991749676485</c:v>
                </c:pt>
                <c:pt idx="650">
                  <c:v>9.4786692303093764E-2</c:v>
                </c:pt>
                <c:pt idx="651">
                  <c:v>0.33132391668701799</c:v>
                </c:pt>
                <c:pt idx="652">
                  <c:v>8.5110331815627591E-2</c:v>
                </c:pt>
                <c:pt idx="653">
                  <c:v>0.12482142442843015</c:v>
                </c:pt>
                <c:pt idx="654">
                  <c:v>7.6421788816126879E-2</c:v>
                </c:pt>
                <c:pt idx="655">
                  <c:v>7.2416020756995103E-2</c:v>
                </c:pt>
                <c:pt idx="656">
                  <c:v>6.8620221320583846E-2</c:v>
                </c:pt>
                <c:pt idx="657">
                  <c:v>6.5023384671838186E-2</c:v>
                </c:pt>
                <c:pt idx="658">
                  <c:v>6.5120699559927997E-2</c:v>
                </c:pt>
                <c:pt idx="659">
                  <c:v>5.8385430599256279E-2</c:v>
                </c:pt>
                <c:pt idx="660">
                  <c:v>5.5325066576950098E-2</c:v>
                </c:pt>
                <c:pt idx="661">
                  <c:v>5.2425116340290394E-2</c:v>
                </c:pt>
                <c:pt idx="662">
                  <c:v>0.5617965817288354</c:v>
                </c:pt>
                <c:pt idx="663">
                  <c:v>4.866563997032107E-2</c:v>
                </c:pt>
                <c:pt idx="664">
                  <c:v>4.6114754035952825E-2</c:v>
                </c:pt>
                <c:pt idx="665">
                  <c:v>4.3697576793263686E-2</c:v>
                </c:pt>
                <c:pt idx="666">
                  <c:v>4.1407099691228418E-2</c:v>
                </c:pt>
                <c:pt idx="667">
                  <c:v>3.9236681543028701E-2</c:v>
                </c:pt>
                <c:pt idx="668">
                  <c:v>3.7180029270081356E-2</c:v>
                </c:pt>
                <c:pt idx="669">
                  <c:v>3.5231179655398591E-2</c:v>
                </c:pt>
                <c:pt idx="670">
                  <c:v>3.3384482053374562E-2</c:v>
                </c:pt>
                <c:pt idx="671">
                  <c:v>3.1634582005865532E-2</c:v>
                </c:pt>
                <c:pt idx="672">
                  <c:v>2.997640571705901E-2</c:v>
                </c:pt>
                <c:pt idx="673">
                  <c:v>2.8405145342116953E-2</c:v>
                </c:pt>
                <c:pt idx="674">
                  <c:v>2.6916245046937837E-2</c:v>
                </c:pt>
                <c:pt idx="675">
                  <c:v>2.5505387798618172E-2</c:v>
                </c:pt>
                <c:pt idx="676">
                  <c:v>2.4168482848312772E-2</c:v>
                </c:pt>
                <c:pt idx="677">
                  <c:v>2.290165387020051E-2</c:v>
                </c:pt>
                <c:pt idx="678">
                  <c:v>2.1701227722164814E-2</c:v>
                </c:pt>
                <c:pt idx="679">
                  <c:v>2.0563723795600768E-2</c:v>
                </c:pt>
                <c:pt idx="680">
                  <c:v>1.9485843923468766E-2</c:v>
                </c:pt>
                <c:pt idx="681">
                  <c:v>1.8464462817333414E-2</c:v>
                </c:pt>
                <c:pt idx="682">
                  <c:v>1.7496619005660005E-2</c:v>
                </c:pt>
                <c:pt idx="683">
                  <c:v>1.6579506247094474E-2</c:v>
                </c:pt>
                <c:pt idx="684">
                  <c:v>1.5710465393829705E-2</c:v>
                </c:pt>
                <c:pt idx="685">
                  <c:v>1.4886976681466333E-2</c:v>
                </c:pt>
                <c:pt idx="686">
                  <c:v>1.410665242301253E-2</c:v>
                </c:pt>
                <c:pt idx="687">
                  <c:v>1.3367230085839329E-2</c:v>
                </c:pt>
                <c:pt idx="688">
                  <c:v>1.7848999545458109</c:v>
                </c:pt>
                <c:pt idx="689">
                  <c:v>0.19756056808508979</c:v>
                </c:pt>
                <c:pt idx="690">
                  <c:v>0.20883409869738098</c:v>
                </c:pt>
                <c:pt idx="691">
                  <c:v>0.19788773150055597</c:v>
                </c:pt>
                <c:pt idx="692">
                  <c:v>0.18751513532845887</c:v>
                </c:pt>
                <c:pt idx="693">
                  <c:v>0.17768623507188699</c:v>
                </c:pt>
                <c:pt idx="694">
                  <c:v>0.16837253205571076</c:v>
                </c:pt>
                <c:pt idx="695">
                  <c:v>0.15954702140760646</c:v>
                </c:pt>
                <c:pt idx="696">
                  <c:v>0.15118411375803656</c:v>
                </c:pt>
                <c:pt idx="697">
                  <c:v>0.14325956104444856</c:v>
                </c:pt>
                <c:pt idx="698">
                  <c:v>0.15552267050066218</c:v>
                </c:pt>
                <c:pt idx="699">
                  <c:v>0.3853165814652002</c:v>
                </c:pt>
                <c:pt idx="700">
                  <c:v>0.46379247835736231</c:v>
                </c:pt>
                <c:pt idx="701">
                  <c:v>0.16123466314243823</c:v>
                </c:pt>
                <c:pt idx="702">
                  <c:v>0.1527832951013835</c:v>
                </c:pt>
                <c:pt idx="703">
                  <c:v>0.14477491878663179</c:v>
                </c:pt>
                <c:pt idx="704">
                  <c:v>0.13718631409125853</c:v>
                </c:pt>
                <c:pt idx="705">
                  <c:v>0.12999547802670391</c:v>
                </c:pt>
                <c:pt idx="706">
                  <c:v>0.1231815609256029</c:v>
                </c:pt>
                <c:pt idx="707">
                  <c:v>0.11672480598864376</c:v>
                </c:pt>
                <c:pt idx="708">
                  <c:v>0.11060649200017308</c:v>
                </c:pt>
                <c:pt idx="709">
                  <c:v>0.10480887904645209</c:v>
                </c:pt>
                <c:pt idx="710">
                  <c:v>0.36402077477527511</c:v>
                </c:pt>
                <c:pt idx="711">
                  <c:v>9.4109397175117626E-2</c:v>
                </c:pt>
                <c:pt idx="712">
                  <c:v>0.51162841671252601</c:v>
                </c:pt>
                <c:pt idx="713">
                  <c:v>0.10245537273037113</c:v>
                </c:pt>
                <c:pt idx="714">
                  <c:v>9.7085013492154065E-2</c:v>
                </c:pt>
                <c:pt idx="715">
                  <c:v>9.1996150066005367E-2</c:v>
                </c:pt>
                <c:pt idx="716">
                  <c:v>8.7174027406927646E-2</c:v>
                </c:pt>
                <c:pt idx="717">
                  <c:v>8.2604663878775603E-2</c:v>
                </c:pt>
                <c:pt idx="718">
                  <c:v>7.8274810714816567E-2</c:v>
                </c:pt>
                <c:pt idx="719">
                  <c:v>7.4171913603229583E-2</c:v>
                </c:pt>
                <c:pt idx="720">
                  <c:v>0.23912302718225961</c:v>
                </c:pt>
                <c:pt idx="721">
                  <c:v>6.6600026066790899E-2</c:v>
                </c:pt>
                <c:pt idx="722">
                  <c:v>0.76105951606636857</c:v>
                </c:pt>
                <c:pt idx="723">
                  <c:v>1.6915613472179583</c:v>
                </c:pt>
                <c:pt idx="724">
                  <c:v>1.0836345451481817</c:v>
                </c:pt>
                <c:pt idx="725">
                  <c:v>0.92489782610699245</c:v>
                </c:pt>
                <c:pt idx="726">
                  <c:v>0.55793177552398421</c:v>
                </c:pt>
                <c:pt idx="727">
                  <c:v>0.95575569185662179</c:v>
                </c:pt>
                <c:pt idx="728">
                  <c:v>0.55804774525952416</c:v>
                </c:pt>
                <c:pt idx="729">
                  <c:v>0.52879679643903055</c:v>
                </c:pt>
                <c:pt idx="730">
                  <c:v>0.50107908203112506</c:v>
                </c:pt>
                <c:pt idx="731">
                  <c:v>0.47481423514657023</c:v>
                </c:pt>
                <c:pt idx="732">
                  <c:v>0.4499261014528213</c:v>
                </c:pt>
                <c:pt idx="733">
                  <c:v>0.42634251836625187</c:v>
                </c:pt>
                <c:pt idx="734">
                  <c:v>0.40399510581836684</c:v>
                </c:pt>
                <c:pt idx="735">
                  <c:v>0.38281906798933257</c:v>
                </c:pt>
                <c:pt idx="736">
                  <c:v>3.4181693374671553</c:v>
                </c:pt>
                <c:pt idx="737">
                  <c:v>0.64842457174365042</c:v>
                </c:pt>
                <c:pt idx="738">
                  <c:v>0.61443637965230291</c:v>
                </c:pt>
                <c:pt idx="739">
                  <c:v>0.58222973201805706</c:v>
                </c:pt>
                <c:pt idx="740">
                  <c:v>0.55171124639079294</c:v>
                </c:pt>
                <c:pt idx="741">
                  <c:v>0.5227924351081441</c:v>
                </c:pt>
                <c:pt idx="742">
                  <c:v>0.49538944872751128</c:v>
                </c:pt>
                <c:pt idx="743">
                  <c:v>0.46942283290649034</c:v>
                </c:pt>
                <c:pt idx="744">
                  <c:v>0.44481729802679437</c:v>
                </c:pt>
                <c:pt idx="745">
                  <c:v>0.42150150089369953</c:v>
                </c:pt>
                <c:pt idx="746">
                  <c:v>0.39940783787805734</c:v>
                </c:pt>
                <c:pt idx="747">
                  <c:v>0.56651119979719211</c:v>
                </c:pt>
                <c:pt idx="748">
                  <c:v>0.3586340316936486</c:v>
                </c:pt>
                <c:pt idx="749">
                  <c:v>0.33983566579131957</c:v>
                </c:pt>
                <c:pt idx="750">
                  <c:v>0.32202264575516232</c:v>
                </c:pt>
                <c:pt idx="751">
                  <c:v>0.30514332313440046</c:v>
                </c:pt>
                <c:pt idx="752">
                  <c:v>0.28914875671290413</c:v>
                </c:pt>
                <c:pt idx="753">
                  <c:v>0.27399257060523491</c:v>
                </c:pt>
                <c:pt idx="754">
                  <c:v>0.25963081979080954</c:v>
                </c:pt>
                <c:pt idx="755">
                  <c:v>0.24602186269630152</c:v>
                </c:pt>
                <c:pt idx="756">
                  <c:v>0.23312624045683647</c:v>
                </c:pt>
                <c:pt idx="757">
                  <c:v>0.22090656250590107</c:v>
                </c:pt>
                <c:pt idx="758">
                  <c:v>0.20932739816223683</c:v>
                </c:pt>
                <c:pt idx="759">
                  <c:v>0.80093607615503903</c:v>
                </c:pt>
                <c:pt idx="760">
                  <c:v>0.21013775212731531</c:v>
                </c:pt>
                <c:pt idx="761">
                  <c:v>0.19912305188894933</c:v>
                </c:pt>
                <c:pt idx="762">
                  <c:v>0.18868570445898092</c:v>
                </c:pt>
                <c:pt idx="763">
                  <c:v>0.17879544698339217</c:v>
                </c:pt>
                <c:pt idx="764">
                  <c:v>0.16942360288317765</c:v>
                </c:pt>
                <c:pt idx="765">
                  <c:v>0.16054299870724867</c:v>
                </c:pt>
                <c:pt idx="766">
                  <c:v>0.15212788534362348</c:v>
                </c:pt>
                <c:pt idx="767">
                  <c:v>0.14415386336045644</c:v>
                </c:pt>
                <c:pt idx="768">
                  <c:v>0.13659781226043421</c:v>
                </c:pt>
                <c:pt idx="769">
                  <c:v>0.37111400841848508</c:v>
                </c:pt>
                <c:pt idx="770">
                  <c:v>0.1226531366829318</c:v>
                </c:pt>
                <c:pt idx="771">
                  <c:v>0.11622407993238987</c:v>
                </c:pt>
                <c:pt idx="772">
                  <c:v>0.11013201228640329</c:v>
                </c:pt>
                <c:pt idx="773">
                  <c:v>0.10435926993191282</c:v>
                </c:pt>
                <c:pt idx="774">
                  <c:v>9.8889114932356581E-2</c:v>
                </c:pt>
                <c:pt idx="775">
                  <c:v>9.3705686696399726E-2</c:v>
                </c:pt>
                <c:pt idx="776">
                  <c:v>8.8793955990506643E-2</c:v>
                </c:pt>
                <c:pt idx="777">
                  <c:v>8.4139681362016591E-2</c:v>
                </c:pt>
                <c:pt idx="778">
                  <c:v>7.9729367846372148E-2</c:v>
                </c:pt>
                <c:pt idx="779">
                  <c:v>7.5550227838773049E-2</c:v>
                </c:pt>
                <c:pt idx="780">
                  <c:v>7.1590144016803928E-2</c:v>
                </c:pt>
                <c:pt idx="781">
                  <c:v>6.783763420653055E-2</c:v>
                </c:pt>
                <c:pt idx="782">
                  <c:v>6.4281818090194884E-2</c:v>
                </c:pt>
                <c:pt idx="783">
                  <c:v>6.0912385658978573E-2</c:v>
                </c:pt>
                <c:pt idx="784">
                  <c:v>5.7719567319364382E-2</c:v>
                </c:pt>
                <c:pt idx="785">
                  <c:v>5.4694105566419592E-2</c:v>
                </c:pt>
                <c:pt idx="786">
                  <c:v>5.1827228141868763E-2</c:v>
                </c:pt>
                <c:pt idx="787">
                  <c:v>4.9110622599128281E-2</c:v>
                </c:pt>
                <c:pt idx="788">
                  <c:v>4.6536412201554481E-2</c:v>
                </c:pt>
                <c:pt idx="789">
                  <c:v>4.4097133084023028E-2</c:v>
                </c:pt>
                <c:pt idx="790">
                  <c:v>4.1785712611619924E-2</c:v>
                </c:pt>
                <c:pt idx="791">
                  <c:v>3.9595448872695713E-2</c:v>
                </c:pt>
                <c:pt idx="792">
                  <c:v>3.751999124682346E-2</c:v>
                </c:pt>
                <c:pt idx="793">
                  <c:v>3.5553321991317721E-2</c:v>
                </c:pt>
                <c:pt idx="794">
                  <c:v>3.3689738792925042E-2</c:v>
                </c:pt>
                <c:pt idx="795">
                  <c:v>3.1923838234094976E-2</c:v>
                </c:pt>
                <c:pt idx="796">
                  <c:v>3.0250500125892501E-2</c:v>
                </c:pt>
                <c:pt idx="797">
                  <c:v>2.866487266212538E-2</c:v>
                </c:pt>
                <c:pt idx="798">
                  <c:v>0.95903045671212384</c:v>
                </c:pt>
                <c:pt idx="799">
                  <c:v>6.5637677591832949E-2</c:v>
                </c:pt>
                <c:pt idx="800">
                  <c:v>6.2197175655852754E-2</c:v>
                </c:pt>
                <c:pt idx="801">
                  <c:v>5.8937013031161001E-2</c:v>
                </c:pt>
                <c:pt idx="802">
                  <c:v>5.5847736949585725E-2</c:v>
                </c:pt>
                <c:pt idx="803">
                  <c:v>5.2920390124641538E-2</c:v>
                </c:pt>
                <c:pt idx="804">
                  <c:v>5.0146484780079034E-2</c:v>
                </c:pt>
                <c:pt idx="805">
                  <c:v>4.7517978039768496E-2</c:v>
                </c:pt>
                <c:pt idx="806">
                  <c:v>4.5027248607561569E-2</c:v>
                </c:pt>
                <c:pt idx="807">
                  <c:v>0.53207940867237802</c:v>
                </c:pt>
                <c:pt idx="808">
                  <c:v>5.5922292322440025E-2</c:v>
                </c:pt>
                <c:pt idx="809">
                  <c:v>0.7677497404738437</c:v>
                </c:pt>
                <c:pt idx="810">
                  <c:v>1.9066265440343719</c:v>
                </c:pt>
                <c:pt idx="811">
                  <c:v>0.31345020101282067</c:v>
                </c:pt>
                <c:pt idx="812">
                  <c:v>0.29702021654377581</c:v>
                </c:pt>
                <c:pt idx="813">
                  <c:v>0.28145143550921853</c:v>
                </c:pt>
                <c:pt idx="814">
                  <c:v>0.26669871657885902</c:v>
                </c:pt>
                <c:pt idx="815">
                  <c:v>0.25271928457611603</c:v>
                </c:pt>
                <c:pt idx="816">
                  <c:v>0.23947260645245488</c:v>
                </c:pt>
                <c:pt idx="817">
                  <c:v>0.22692027376272536</c:v>
                </c:pt>
                <c:pt idx="818">
                  <c:v>0.21502589130073904</c:v>
                </c:pt>
                <c:pt idx="819">
                  <c:v>0.61193434137162162</c:v>
                </c:pt>
                <c:pt idx="820">
                  <c:v>0.20102836664276114</c:v>
                </c:pt>
                <c:pt idx="821">
                  <c:v>0.19049114914822546</c:v>
                </c:pt>
                <c:pt idx="822">
                  <c:v>0.18050625645432083</c:v>
                </c:pt>
                <c:pt idx="823">
                  <c:v>0.17104473758935571</c:v>
                </c:pt>
                <c:pt idx="824">
                  <c:v>0.16207915909227885</c:v>
                </c:pt>
                <c:pt idx="825">
                  <c:v>0.15358352546997636</c:v>
                </c:pt>
                <c:pt idx="826">
                  <c:v>0.14553320382392437</c:v>
                </c:pt>
                <c:pt idx="827">
                  <c:v>0.13790485242765388</c:v>
                </c:pt>
                <c:pt idx="828">
                  <c:v>0.13067635304794029</c:v>
                </c:pt>
                <c:pt idx="829">
                  <c:v>0.12382674681348371</c:v>
                </c:pt>
                <c:pt idx="830">
                  <c:v>0.11733617344513333</c:v>
                </c:pt>
                <c:pt idx="831">
                  <c:v>1.0470241192968079</c:v>
                </c:pt>
                <c:pt idx="832">
                  <c:v>1.9970909884488353</c:v>
                </c:pt>
                <c:pt idx="833">
                  <c:v>0.38862395808014749</c:v>
                </c:pt>
                <c:pt idx="834">
                  <c:v>0.39153813536039056</c:v>
                </c:pt>
                <c:pt idx="835">
                  <c:v>0.37101504919798328</c:v>
                </c:pt>
                <c:pt idx="836">
                  <c:v>0.35156771282235455</c:v>
                </c:pt>
                <c:pt idx="837">
                  <c:v>0.33313973911927613</c:v>
                </c:pt>
                <c:pt idx="838">
                  <c:v>0.31567769659365186</c:v>
                </c:pt>
                <c:pt idx="839">
                  <c:v>0.29913095444609966</c:v>
                </c:pt>
                <c:pt idx="840">
                  <c:v>0.28345153577008814</c:v>
                </c:pt>
                <c:pt idx="841">
                  <c:v>0.42069671714098666</c:v>
                </c:pt>
                <c:pt idx="842">
                  <c:v>0.25451520331461153</c:v>
                </c:pt>
                <c:pt idx="843">
                  <c:v>0.85086301389323604</c:v>
                </c:pt>
                <c:pt idx="844">
                  <c:v>1.4326559298459061</c:v>
                </c:pt>
                <c:pt idx="845">
                  <c:v>0.41412177358432478</c:v>
                </c:pt>
                <c:pt idx="846">
                  <c:v>0.39241493056333249</c:v>
                </c:pt>
                <c:pt idx="847">
                  <c:v>0.37184588580360955</c:v>
                </c:pt>
                <c:pt idx="848">
                  <c:v>0.35235499982270813</c:v>
                </c:pt>
                <c:pt idx="849">
                  <c:v>0.33388575923529945</c:v>
                </c:pt>
                <c:pt idx="850">
                  <c:v>0.31638461289388481</c:v>
                </c:pt>
                <c:pt idx="851">
                  <c:v>0.2998008166184481</c:v>
                </c:pt>
                <c:pt idx="852">
                  <c:v>0.28408628606484798</c:v>
                </c:pt>
                <c:pt idx="853">
                  <c:v>0.26919545730534383</c:v>
                </c:pt>
                <c:pt idx="854">
                  <c:v>0.38816300377040203</c:v>
                </c:pt>
                <c:pt idx="855">
                  <c:v>0.24171446579500078</c:v>
                </c:pt>
                <c:pt idx="856">
                  <c:v>0.22904462252763949</c:v>
                </c:pt>
                <c:pt idx="857">
                  <c:v>0.21703888898946436</c:v>
                </c:pt>
                <c:pt idx="858">
                  <c:v>0.20566245482622772</c:v>
                </c:pt>
                <c:pt idx="859">
                  <c:v>0.19488233432305935</c:v>
                </c:pt>
                <c:pt idx="860">
                  <c:v>0.1846672707631285</c:v>
                </c:pt>
                <c:pt idx="861">
                  <c:v>0.17498764579949669</c:v>
                </c:pt>
                <c:pt idx="862">
                  <c:v>0.16581539357738739</c:v>
                </c:pt>
                <c:pt idx="863">
                  <c:v>0.15712391935787143</c:v>
                </c:pt>
                <c:pt idx="864">
                  <c:v>0.1488880224070199</c:v>
                </c:pt>
                <c:pt idx="865">
                  <c:v>0.14108382292694338</c:v>
                </c:pt>
                <c:pt idx="866">
                  <c:v>0.13368869281685503</c:v>
                </c:pt>
                <c:pt idx="867">
                  <c:v>3.3589741872421683</c:v>
                </c:pt>
                <c:pt idx="868">
                  <c:v>3.800680193927219</c:v>
                </c:pt>
                <c:pt idx="869">
                  <c:v>1.0268372677034086</c:v>
                </c:pt>
                <c:pt idx="870">
                  <c:v>1.097456148381226</c:v>
                </c:pt>
                <c:pt idx="871">
                  <c:v>1.0709136227110145</c:v>
                </c:pt>
                <c:pt idx="872">
                  <c:v>1.0147800036162515</c:v>
                </c:pt>
                <c:pt idx="873">
                  <c:v>0.96158871630796772</c:v>
                </c:pt>
                <c:pt idx="874">
                  <c:v>0.91118553384549261</c:v>
                </c:pt>
                <c:pt idx="875">
                  <c:v>0.86342431333542036</c:v>
                </c:pt>
                <c:pt idx="876">
                  <c:v>0.81816657219357813</c:v>
                </c:pt>
                <c:pt idx="877">
                  <c:v>0.77528108661788908</c:v>
                </c:pt>
                <c:pt idx="878">
                  <c:v>0.7346435111079116</c:v>
                </c:pt>
                <c:pt idx="879">
                  <c:v>0.69613601792785818</c:v>
                </c:pt>
                <c:pt idx="880">
                  <c:v>0.65964695546772723</c:v>
                </c:pt>
                <c:pt idx="881">
                  <c:v>0.62507052451197176</c:v>
                </c:pt>
                <c:pt idx="882">
                  <c:v>0.59230647147705484</c:v>
                </c:pt>
                <c:pt idx="883">
                  <c:v>1.2429165347031486</c:v>
                </c:pt>
                <c:pt idx="884">
                  <c:v>0.55087829606013849</c:v>
                </c:pt>
                <c:pt idx="885">
                  <c:v>0.52200314517697866</c:v>
                </c:pt>
                <c:pt idx="886">
                  <c:v>0.49464153066743971</c:v>
                </c:pt>
                <c:pt idx="887">
                  <c:v>0.46871411814592656</c:v>
                </c:pt>
                <c:pt idx="888">
                  <c:v>0.44414573166323729</c:v>
                </c:pt>
                <c:pt idx="889">
                  <c:v>0.42086513573558915</c:v>
                </c:pt>
                <c:pt idx="890">
                  <c:v>0.39880482879893692</c:v>
                </c:pt>
                <c:pt idx="891">
                  <c:v>0.37790084748970615</c:v>
                </c:pt>
                <c:pt idx="892">
                  <c:v>0.35809258118446041</c:v>
                </c:pt>
                <c:pt idx="893">
                  <c:v>0.33932259626076205</c:v>
                </c:pt>
                <c:pt idx="894">
                  <c:v>1.7736752522963621</c:v>
                </c:pt>
                <c:pt idx="895">
                  <c:v>0.3893956648754664</c:v>
                </c:pt>
                <c:pt idx="896">
                  <c:v>0.3689848796676572</c:v>
                </c:pt>
                <c:pt idx="897">
                  <c:v>0.34964395781575502</c:v>
                </c:pt>
                <c:pt idx="898">
                  <c:v>0.33131682075204882</c:v>
                </c:pt>
                <c:pt idx="899">
                  <c:v>0.31395032935500922</c:v>
                </c:pt>
                <c:pt idx="900">
                  <c:v>0.29749412987360158</c:v>
                </c:pt>
                <c:pt idx="901">
                  <c:v>0.28190050792771754</c:v>
                </c:pt>
                <c:pt idx="902">
                  <c:v>0.2671242501614039</c:v>
                </c:pt>
                <c:pt idx="903">
                  <c:v>0.25312251314775436</c:v>
                </c:pt>
                <c:pt idx="904">
                  <c:v>0.23985469916535684</c:v>
                </c:pt>
                <c:pt idx="905">
                  <c:v>0.83492777675096674</c:v>
                </c:pt>
                <c:pt idx="906">
                  <c:v>0.24038066622653886</c:v>
                </c:pt>
                <c:pt idx="907">
                  <c:v>0.22778073615790526</c:v>
                </c:pt>
                <c:pt idx="908">
                  <c:v>0.21584125120836803</c:v>
                </c:pt>
                <c:pt idx="909">
                  <c:v>0.20452759310997159</c:v>
                </c:pt>
                <c:pt idx="910">
                  <c:v>0.19380695816563315</c:v>
                </c:pt>
                <c:pt idx="911">
                  <c:v>0.18364826213556126</c:v>
                </c:pt>
                <c:pt idx="912">
                  <c:v>0.17402205010920199</c:v>
                </c:pt>
                <c:pt idx="913">
                  <c:v>0.16490041110138848</c:v>
                </c:pt>
                <c:pt idx="914">
                  <c:v>0.15625689712506755</c:v>
                </c:pt>
                <c:pt idx="915">
                  <c:v>3.4062541656932477</c:v>
                </c:pt>
                <c:pt idx="916">
                  <c:v>0.84808970827524743</c:v>
                </c:pt>
                <c:pt idx="917">
                  <c:v>0.68283406673311997</c:v>
                </c:pt>
                <c:pt idx="918">
                  <c:v>0.66023339942567205</c:v>
                </c:pt>
                <c:pt idx="919">
                  <c:v>0.6256262290890201</c:v>
                </c:pt>
                <c:pt idx="920">
                  <c:v>0.59283304792612379</c:v>
                </c:pt>
                <c:pt idx="921">
                  <c:v>0.56175877284609488</c:v>
                </c:pt>
                <c:pt idx="922">
                  <c:v>0.53231330468755478</c:v>
                </c:pt>
                <c:pt idx="923">
                  <c:v>0.86694491654459305</c:v>
                </c:pt>
                <c:pt idx="924">
                  <c:v>0.66935896379277282</c:v>
                </c:pt>
                <c:pt idx="925">
                  <c:v>0.45291811815496424</c:v>
                </c:pt>
                <c:pt idx="926">
                  <c:v>0.42917770381485443</c:v>
                </c:pt>
                <c:pt idx="927">
                  <c:v>0.4066816805698415</c:v>
                </c:pt>
                <c:pt idx="928">
                  <c:v>0.38536482170671943</c:v>
                </c:pt>
                <c:pt idx="929">
                  <c:v>0.36516531947287439</c:v>
                </c:pt>
                <c:pt idx="930">
                  <c:v>0.34602460586609729</c:v>
                </c:pt>
                <c:pt idx="931">
                  <c:v>0.32788718281797868</c:v>
                </c:pt>
                <c:pt idx="932">
                  <c:v>0.31070046127850859</c:v>
                </c:pt>
                <c:pt idx="933">
                  <c:v>0.29441460873530934</c:v>
                </c:pt>
                <c:pt idx="934">
                  <c:v>0.27898240472538693</c:v>
                </c:pt>
                <c:pt idx="935">
                  <c:v>0.2643591039204613</c:v>
                </c:pt>
                <c:pt idx="936">
                  <c:v>0.25050230638889376</c:v>
                </c:pt>
                <c:pt idx="937">
                  <c:v>0.23737183465803949</c:v>
                </c:pt>
                <c:pt idx="938">
                  <c:v>0.22492961722056926</c:v>
                </c:pt>
                <c:pt idx="939">
                  <c:v>0.21313957814699086</c:v>
                </c:pt>
                <c:pt idx="940">
                  <c:v>0.20196753248430332</c:v>
                </c:pt>
                <c:pt idx="941">
                  <c:v>0.19138108713749463</c:v>
                </c:pt>
                <c:pt idx="942">
                  <c:v>0.18134954694649202</c:v>
                </c:pt>
                <c:pt idx="943">
                  <c:v>0.17184382568623571</c:v>
                </c:pt>
                <c:pt idx="944">
                  <c:v>0.16283636173182395</c:v>
                </c:pt>
                <c:pt idx="945">
                  <c:v>0.15430103814420179</c:v>
                </c:pt>
                <c:pt idx="946">
                  <c:v>0.14621310694468395</c:v>
                </c:pt>
                <c:pt idx="947">
                  <c:v>0.13854911735874748</c:v>
                </c:pt>
                <c:pt idx="948">
                  <c:v>0.13128684782103872</c:v>
                </c:pt>
                <c:pt idx="949">
                  <c:v>0.12440524154444457</c:v>
                </c:pt>
                <c:pt idx="950">
                  <c:v>0.11788434546641208</c:v>
                </c:pt>
                <c:pt idx="951">
                  <c:v>0.1117052523954925</c:v>
                </c:pt>
                <c:pt idx="952">
                  <c:v>0.10585004619036517</c:v>
                </c:pt>
                <c:pt idx="953">
                  <c:v>0.27243661908490563</c:v>
                </c:pt>
                <c:pt idx="954">
                  <c:v>9.6933150960276021E-2</c:v>
                </c:pt>
                <c:pt idx="955">
                  <c:v>9.1852247647191937E-2</c:v>
                </c:pt>
                <c:pt idx="956">
                  <c:v>8.703766785935349E-2</c:v>
                </c:pt>
                <c:pt idx="957">
                  <c:v>8.2475451831000815E-2</c:v>
                </c:pt>
                <c:pt idx="958">
                  <c:v>7.8152371519416078E-2</c:v>
                </c:pt>
                <c:pt idx="959">
                  <c:v>7.4055892250511388E-2</c:v>
                </c:pt>
                <c:pt idx="960">
                  <c:v>7.0174136374823198E-2</c:v>
                </c:pt>
                <c:pt idx="961">
                  <c:v>6.6495848828535029E-2</c:v>
                </c:pt>
                <c:pt idx="962">
                  <c:v>6.3010364499673177E-2</c:v>
                </c:pt>
                <c:pt idx="963">
                  <c:v>0.63921717226975627</c:v>
                </c:pt>
                <c:pt idx="964">
                  <c:v>7.1160814864036775E-2</c:v>
                </c:pt>
                <c:pt idx="965">
                  <c:v>6.7430809015443058E-2</c:v>
                </c:pt>
                <c:pt idx="966">
                  <c:v>6.3896317280299639E-2</c:v>
                </c:pt>
                <c:pt idx="967">
                  <c:v>0.54663631663066548</c:v>
                </c:pt>
                <c:pt idx="968">
                  <c:v>6.6172413600823682E-2</c:v>
                </c:pt>
                <c:pt idx="969">
                  <c:v>6.2703882637283867E-2</c:v>
                </c:pt>
                <c:pt idx="970">
                  <c:v>5.9417160170523522E-2</c:v>
                </c:pt>
                <c:pt idx="971">
                  <c:v>5.6302716422706234E-2</c:v>
                </c:pt>
                <c:pt idx="972">
                  <c:v>5.3351521134264654E-2</c:v>
                </c:pt>
                <c:pt idx="973">
                  <c:v>0.17172327498639609</c:v>
                </c:pt>
                <c:pt idx="974">
                  <c:v>4.7905096762802912E-2</c:v>
                </c:pt>
                <c:pt idx="975">
                  <c:v>4.5394075894870052E-2</c:v>
                </c:pt>
                <c:pt idx="976">
                  <c:v>0.22417672234432928</c:v>
                </c:pt>
                <c:pt idx="977">
                  <c:v>0.37980232740951991</c:v>
                </c:pt>
                <c:pt idx="978">
                  <c:v>8.3168896510406348E-2</c:v>
                </c:pt>
                <c:pt idx="979">
                  <c:v>7.8809468207096112E-2</c:v>
                </c:pt>
                <c:pt idx="980">
                  <c:v>7.467854618352622E-2</c:v>
                </c:pt>
                <c:pt idx="981">
                  <c:v>7.0764152924241E-2</c:v>
                </c:pt>
                <c:pt idx="982">
                  <c:v>6.7054938734064609E-2</c:v>
                </c:pt>
                <c:pt idx="983">
                  <c:v>6.3540148829915294E-2</c:v>
                </c:pt>
                <c:pt idx="984">
                  <c:v>6.0209592157553782E-2</c:v>
                </c:pt>
                <c:pt idx="985">
                  <c:v>5.705361184285087E-2</c:v>
                </c:pt>
                <c:pt idx="986">
                  <c:v>5.4063057191898162E-2</c:v>
                </c:pt>
                <c:pt idx="987">
                  <c:v>5.1229257158776985E-2</c:v>
                </c:pt>
                <c:pt idx="988">
                  <c:v>4.8543995204055876E-2</c:v>
                </c:pt>
                <c:pt idx="989">
                  <c:v>4.5999485471119379E-2</c:v>
                </c:pt>
                <c:pt idx="990">
                  <c:v>4.3588350211251944E-2</c:v>
                </c:pt>
                <c:pt idx="991">
                  <c:v>4.1303598392021607E-2</c:v>
                </c:pt>
                <c:pt idx="992">
                  <c:v>3.91386054269387E-2</c:v>
                </c:pt>
                <c:pt idx="993">
                  <c:v>3.7087093967616405E-2</c:v>
                </c:pt>
                <c:pt idx="994">
                  <c:v>3.5143115702740382E-2</c:v>
                </c:pt>
                <c:pt idx="995">
                  <c:v>0.58847664555376189</c:v>
                </c:pt>
                <c:pt idx="996">
                  <c:v>3.1555508118491449E-2</c:v>
                </c:pt>
                <c:pt idx="997">
                  <c:v>2.9901476611654335E-2</c:v>
                </c:pt>
                <c:pt idx="998">
                  <c:v>2.8334143763426575E-2</c:v>
                </c:pt>
                <c:pt idx="999">
                  <c:v>2.6848965127481972E-2</c:v>
                </c:pt>
                <c:pt idx="1000">
                  <c:v>1.591276467655059</c:v>
                </c:pt>
                <c:pt idx="1001">
                  <c:v>0.1002776961824639</c:v>
                </c:pt>
                <c:pt idx="1002">
                  <c:v>9.5021483279917093E-2</c:v>
                </c:pt>
                <c:pt idx="1003">
                  <c:v>0.72619521853588875</c:v>
                </c:pt>
                <c:pt idx="1004">
                  <c:v>9.3633131448340609E-2</c:v>
                </c:pt>
                <c:pt idx="1005">
                  <c:v>8.8725203839701602E-2</c:v>
                </c:pt>
                <c:pt idx="1006">
                  <c:v>8.4074532963151385E-2</c:v>
                </c:pt>
                <c:pt idx="1007">
                  <c:v>7.9667634303130189E-2</c:v>
                </c:pt>
                <c:pt idx="1008">
                  <c:v>7.5491730156134806E-2</c:v>
                </c:pt>
                <c:pt idx="1009">
                  <c:v>7.1534712582054877E-2</c:v>
                </c:pt>
                <c:pt idx="1010">
                  <c:v>1.1743731201533336</c:v>
                </c:pt>
                <c:pt idx="1011">
                  <c:v>0.12447516974537322</c:v>
                </c:pt>
                <c:pt idx="1012">
                  <c:v>0.11795060827088703</c:v>
                </c:pt>
                <c:pt idx="1013">
                  <c:v>0.11176804193102433</c:v>
                </c:pt>
                <c:pt idx="1014">
                  <c:v>0.10590954451379926</c:v>
                </c:pt>
                <c:pt idx="1015">
                  <c:v>1.4201907456067164</c:v>
                </c:pt>
                <c:pt idx="1016">
                  <c:v>0.16772623752280766</c:v>
                </c:pt>
                <c:pt idx="1017">
                  <c:v>0.15893460341746427</c:v>
                </c:pt>
                <c:pt idx="1018">
                  <c:v>0.15060379661847315</c:v>
                </c:pt>
                <c:pt idx="1019">
                  <c:v>0.14270966213897573</c:v>
                </c:pt>
                <c:pt idx="1020">
                  <c:v>0.13522931111367809</c:v>
                </c:pt>
                <c:pt idx="1021">
                  <c:v>0.82244401764694175</c:v>
                </c:pt>
                <c:pt idx="1022">
                  <c:v>0.12142433985649502</c:v>
                </c:pt>
                <c:pt idx="1023">
                  <c:v>1.0114035297226405</c:v>
                </c:pt>
                <c:pt idx="1024">
                  <c:v>0.93070174494374092</c:v>
                </c:pt>
                <c:pt idx="1025">
                  <c:v>0.25555651618216862</c:v>
                </c:pt>
                <c:pt idx="1026">
                  <c:v>0.24216112010882399</c:v>
                </c:pt>
                <c:pt idx="1027">
                  <c:v>0.22946786475426212</c:v>
                </c:pt>
                <c:pt idx="1028">
                  <c:v>0.21743994631019894</c:v>
                </c:pt>
                <c:pt idx="1029">
                  <c:v>0.20604249009775139</c:v>
                </c:pt>
                <c:pt idx="1030">
                  <c:v>0.19524244944909053</c:v>
                </c:pt>
                <c:pt idx="1031">
                  <c:v>0.18500850988937201</c:v>
                </c:pt>
                <c:pt idx="1032">
                  <c:v>0.17531099834112074</c:v>
                </c:pt>
                <c:pt idx="1033">
                  <c:v>0.16612179708781047</c:v>
                </c:pt>
                <c:pt idx="1034">
                  <c:v>0.1574142622471775</c:v>
                </c:pt>
                <c:pt idx="1035">
                  <c:v>0.14916314651788343</c:v>
                </c:pt>
                <c:pt idx="1036">
                  <c:v>1.9217497289149414</c:v>
                </c:pt>
                <c:pt idx="1037">
                  <c:v>0.53262785508482824</c:v>
                </c:pt>
                <c:pt idx="1038">
                  <c:v>0.33780356182539278</c:v>
                </c:pt>
                <c:pt idx="1039">
                  <c:v>0.32009705770944163</c:v>
                </c:pt>
                <c:pt idx="1040">
                  <c:v>0.30331866780967581</c:v>
                </c:pt>
                <c:pt idx="1041">
                  <c:v>0.28741974356211886</c:v>
                </c:pt>
                <c:pt idx="1042">
                  <c:v>0.27235418639366354</c:v>
                </c:pt>
                <c:pt idx="1043">
                  <c:v>0.25807831406029658</c:v>
                </c:pt>
                <c:pt idx="1044">
                  <c:v>0.24455073399141505</c:v>
                </c:pt>
                <c:pt idx="1045">
                  <c:v>0.23173222327299911</c:v>
                </c:pt>
                <c:pt idx="1046">
                  <c:v>0.46155254379499561</c:v>
                </c:pt>
                <c:pt idx="1047">
                  <c:v>0.21431763145850519</c:v>
                </c:pt>
                <c:pt idx="1048">
                  <c:v>0.19982752605943524</c:v>
                </c:pt>
                <c:pt idx="1049">
                  <c:v>0.18935325250964771</c:v>
                </c:pt>
                <c:pt idx="1050">
                  <c:v>0.17942800445479198</c:v>
                </c:pt>
                <c:pt idx="1051">
                  <c:v>0.17002300386146532</c:v>
                </c:pt>
                <c:pt idx="1052">
                  <c:v>0.16111098114207337</c:v>
                </c:pt>
                <c:pt idx="1053">
                  <c:v>0.15266609608727461</c:v>
                </c:pt>
                <c:pt idx="1054">
                  <c:v>0.14466386294287462</c:v>
                </c:pt>
                <c:pt idx="1055">
                  <c:v>0.13708107941393299</c:v>
                </c:pt>
                <c:pt idx="1056">
                  <c:v>0.12989575939023104</c:v>
                </c:pt>
                <c:pt idx="1057">
                  <c:v>0.12308706919804006</c:v>
                </c:pt>
                <c:pt idx="1058">
                  <c:v>0.11663526719335311</c:v>
                </c:pt>
                <c:pt idx="1059">
                  <c:v>0.11052164652143237</c:v>
                </c:pt>
                <c:pt idx="1060">
                  <c:v>3.3799368341064944</c:v>
                </c:pt>
                <c:pt idx="1061">
                  <c:v>0.502538792384704</c:v>
                </c:pt>
                <c:pt idx="1062">
                  <c:v>0.51714870379517064</c:v>
                </c:pt>
                <c:pt idx="1063">
                  <c:v>0.4900415424531564</c:v>
                </c:pt>
                <c:pt idx="1064">
                  <c:v>0.46435524553684715</c:v>
                </c:pt>
                <c:pt idx="1065">
                  <c:v>0.44001533620631256</c:v>
                </c:pt>
                <c:pt idx="1066">
                  <c:v>0.41695124144213164</c:v>
                </c:pt>
                <c:pt idx="1067">
                  <c:v>0.39509608742051083</c:v>
                </c:pt>
                <c:pt idx="1068">
                  <c:v>0.37438650561413689</c:v>
                </c:pt>
                <c:pt idx="1069">
                  <c:v>0.35476244905655746</c:v>
                </c:pt>
                <c:pt idx="1070">
                  <c:v>0.66269257682834248</c:v>
                </c:pt>
                <c:pt idx="1071">
                  <c:v>0.84545985540191992</c:v>
                </c:pt>
                <c:pt idx="1072">
                  <c:v>0.34565955319162012</c:v>
                </c:pt>
                <c:pt idx="1073">
                  <c:v>0.32754126495264402</c:v>
                </c:pt>
                <c:pt idx="1074">
                  <c:v>0.31037267524124951</c:v>
                </c:pt>
                <c:pt idx="1075">
                  <c:v>0.29410400411788645</c:v>
                </c:pt>
                <c:pt idx="1076">
                  <c:v>0.278688080936701</c:v>
                </c:pt>
                <c:pt idx="1077">
                  <c:v>0.26408020757530981</c:v>
                </c:pt>
                <c:pt idx="1078">
                  <c:v>0.25023802883359952</c:v>
                </c:pt>
                <c:pt idx="1079">
                  <c:v>0.23712140962577749</c:v>
                </c:pt>
                <c:pt idx="1080">
                  <c:v>0.22469231860959338</c:v>
                </c:pt>
                <c:pt idx="1081">
                  <c:v>1.1097685906116799</c:v>
                </c:pt>
                <c:pt idx="1082">
                  <c:v>0.2972300619553746</c:v>
                </c:pt>
                <c:pt idx="1083">
                  <c:v>0.50667256403155136</c:v>
                </c:pt>
                <c:pt idx="1084">
                  <c:v>3.5245857147424817</c:v>
                </c:pt>
                <c:pt idx="1085">
                  <c:v>0.65844258537546152</c:v>
                </c:pt>
                <c:pt idx="1086">
                  <c:v>0.68391257730726662</c:v>
                </c:pt>
                <c:pt idx="1087">
                  <c:v>0.64806422568064503</c:v>
                </c:pt>
                <c:pt idx="1088">
                  <c:v>0.61409492169400925</c:v>
                </c:pt>
                <c:pt idx="1089">
                  <c:v>0.58190617211480833</c:v>
                </c:pt>
                <c:pt idx="1090">
                  <c:v>0.5514046463879303</c:v>
                </c:pt>
                <c:pt idx="1091">
                  <c:v>0.52250190602585833</c:v>
                </c:pt>
                <c:pt idx="1092">
                  <c:v>0.49511414818326543</c:v>
                </c:pt>
                <c:pt idx="1093">
                  <c:v>0.64040300763507885</c:v>
                </c:pt>
                <c:pt idx="1094">
                  <c:v>0.55876790228217921</c:v>
                </c:pt>
                <c:pt idx="1095">
                  <c:v>0.42126726176548523</c:v>
                </c:pt>
                <c:pt idx="1096">
                  <c:v>1.1253824031320314</c:v>
                </c:pt>
                <c:pt idx="1097">
                  <c:v>0.43273836798841114</c:v>
                </c:pt>
                <c:pt idx="1098">
                  <c:v>0.41005570693974713</c:v>
                </c:pt>
                <c:pt idx="1099">
                  <c:v>0.38856199318651302</c:v>
                </c:pt>
                <c:pt idx="1100">
                  <c:v>0.36819490618932083</c:v>
                </c:pt>
                <c:pt idx="1101">
                  <c:v>0.34889539203771069</c:v>
                </c:pt>
                <c:pt idx="1102">
                  <c:v>0.33060749222466695</c:v>
                </c:pt>
                <c:pt idx="1103">
                  <c:v>0.71058937818834922</c:v>
                </c:pt>
                <c:pt idx="1104">
                  <c:v>0.29685721360545375</c:v>
                </c:pt>
                <c:pt idx="1105">
                  <c:v>0.28129697662585762</c:v>
                </c:pt>
                <c:pt idx="1106">
                  <c:v>0.26655235390040249</c:v>
                </c:pt>
                <c:pt idx="1107">
                  <c:v>0.2525805937272711</c:v>
                </c:pt>
                <c:pt idx="1108">
                  <c:v>0.23934118530222609</c:v>
                </c:pt>
                <c:pt idx="1109">
                  <c:v>0.22679574125844473</c:v>
                </c:pt>
                <c:pt idx="1110">
                  <c:v>0.21490788636321256</c:v>
                </c:pt>
                <c:pt idx="1111">
                  <c:v>0.20364315204875472</c:v>
                </c:pt>
                <c:pt idx="1112">
                  <c:v>0.19296887647139907</c:v>
                </c:pt>
                <c:pt idx="1113">
                  <c:v>0.18285410980929556</c:v>
                </c:pt>
                <c:pt idx="1114">
                  <c:v>0.17326952452410421</c:v>
                </c:pt>
                <c:pt idx="1115">
                  <c:v>0.16418733032645758</c:v>
                </c:pt>
                <c:pt idx="1116">
                  <c:v>0.15558119359864192</c:v>
                </c:pt>
                <c:pt idx="1117">
                  <c:v>0.14742616104086542</c:v>
                </c:pt>
                <c:pt idx="1118">
                  <c:v>0.1396985873197267</c:v>
                </c:pt>
                <c:pt idx="1119">
                  <c:v>0.13237606650910283</c:v>
                </c:pt>
                <c:pt idx="1120">
                  <c:v>0.12543736712467063</c:v>
                </c:pt>
                <c:pt idx="1121">
                  <c:v>0.11886237056369565</c:v>
                </c:pt>
                <c:pt idx="1122">
                  <c:v>0.11263201277159618</c:v>
                </c:pt>
                <c:pt idx="1123">
                  <c:v>0.10672822896614602</c:v>
                </c:pt>
                <c:pt idx="1124">
                  <c:v>0.10113390125904489</c:v>
                </c:pt>
                <c:pt idx="1125">
                  <c:v>9.5832809022986451E-2</c:v>
                </c:pt>
                <c:pt idx="1126">
                  <c:v>9.0809581860314417E-2</c:v>
                </c:pt>
                <c:pt idx="1127">
                  <c:v>8.6049655036900458E-2</c:v>
                </c:pt>
                <c:pt idx="1128">
                  <c:v>8.1539227252025254E-2</c:v>
                </c:pt>
                <c:pt idx="1129">
                  <c:v>7.7265220621817676E-2</c:v>
                </c:pt>
                <c:pt idx="1130">
                  <c:v>7.3215242760224716E-2</c:v>
                </c:pt>
                <c:pt idx="1131">
                  <c:v>0.17984842146502414</c:v>
                </c:pt>
                <c:pt idx="1132">
                  <c:v>6.5741017582497341E-2</c:v>
                </c:pt>
                <c:pt idx="1133">
                  <c:v>6.2295098918640893E-2</c:v>
                </c:pt>
                <c:pt idx="1134">
                  <c:v>5.9029803492369914E-2</c:v>
                </c:pt>
                <c:pt idx="1135">
                  <c:v>5.5935663653069768E-2</c:v>
                </c:pt>
                <c:pt idx="1136">
                  <c:v>5.3003708011898999E-2</c:v>
                </c:pt>
                <c:pt idx="1137">
                  <c:v>5.0225435429449232E-2</c:v>
                </c:pt>
                <c:pt idx="1138">
                  <c:v>4.7592790366882777E-2</c:v>
                </c:pt>
                <c:pt idx="1139">
                  <c:v>4.5098139529079012E-2</c:v>
                </c:pt>
                <c:pt idx="1140">
                  <c:v>4.2734249732066951E-2</c:v>
                </c:pt>
                <c:pt idx="1141">
                  <c:v>4.0494266930571073E-2</c:v>
                </c:pt>
                <c:pt idx="1142">
                  <c:v>3.8371696344861261E-2</c:v>
                </c:pt>
                <c:pt idx="1143">
                  <c:v>3.6360383629285148E-2</c:v>
                </c:pt>
                <c:pt idx="1144">
                  <c:v>3.445449702788133E-2</c:v>
                </c:pt>
                <c:pt idx="1145">
                  <c:v>0.66090372198456837</c:v>
                </c:pt>
                <c:pt idx="1146">
                  <c:v>5.837482157820071E-2</c:v>
                </c:pt>
                <c:pt idx="1147">
                  <c:v>5.5315013644391557E-2</c:v>
                </c:pt>
                <c:pt idx="1148">
                  <c:v>5.2415590347977138E-2</c:v>
                </c:pt>
                <c:pt idx="1149">
                  <c:v>4.9668144876350663E-2</c:v>
                </c:pt>
                <c:pt idx="1150">
                  <c:v>4.7064711073188638E-2</c:v>
                </c:pt>
                <c:pt idx="1151">
                  <c:v>4.4597740340759771E-2</c:v>
                </c:pt>
                <c:pt idx="1152">
                  <c:v>4.2260079752935782E-2</c:v>
                </c:pt>
                <c:pt idx="1153">
                  <c:v>4.0044951315442986E-2</c:v>
                </c:pt>
                <c:pt idx="1154">
                  <c:v>3.7945932313220451E-2</c:v>
                </c:pt>
                <c:pt idx="1155">
                  <c:v>3.5956936687902168E-2</c:v>
                </c:pt>
                <c:pt idx="1156">
                  <c:v>0.38834646294193675</c:v>
                </c:pt>
                <c:pt idx="1157">
                  <c:v>4.8081549942213961E-2</c:v>
                </c:pt>
                <c:pt idx="1158">
                  <c:v>4.5561280003813549E-2</c:v>
                </c:pt>
                <c:pt idx="1159">
                  <c:v>4.3173113971590002E-2</c:v>
                </c:pt>
                <c:pt idx="1160">
                  <c:v>4.091012741187007E-2</c:v>
                </c:pt>
                <c:pt idx="1161">
                  <c:v>3.8765758846044267E-2</c:v>
                </c:pt>
                <c:pt idx="1162">
                  <c:v>3.6733790725707365E-2</c:v>
                </c:pt>
                <c:pt idx="1163">
                  <c:v>3.4808331405016643E-2</c:v>
                </c:pt>
                <c:pt idx="1164">
                  <c:v>3.2983798057997366E-2</c:v>
                </c:pt>
                <c:pt idx="1165">
                  <c:v>3.1254900491264448E-2</c:v>
                </c:pt>
                <c:pt idx="1166">
                  <c:v>2.9616625805225845E-2</c:v>
                </c:pt>
                <c:pt idx="1167">
                  <c:v>2.8064223859292907E-2</c:v>
                </c:pt>
                <c:pt idx="1168">
                  <c:v>2.6593193498954677E-2</c:v>
                </c:pt>
                <c:pt idx="1169">
                  <c:v>2.519926950478165E-2</c:v>
                </c:pt>
                <c:pt idx="1170">
                  <c:v>2.387841022551801E-2</c:v>
                </c:pt>
                <c:pt idx="1171">
                  <c:v>2.2626785859404759E-2</c:v>
                </c:pt>
                <c:pt idx="1172">
                  <c:v>2.14407673497557E-2</c:v>
                </c:pt>
                <c:pt idx="1173">
                  <c:v>2.0316915862589224E-2</c:v>
                </c:pt>
                <c:pt idx="1174">
                  <c:v>1.925197281580656E-2</c:v>
                </c:pt>
                <c:pt idx="1175">
                  <c:v>1.8242850431006312E-2</c:v>
                </c:pt>
                <c:pt idx="1176">
                  <c:v>1.7286622780540446E-2</c:v>
                </c:pt>
                <c:pt idx="1177">
                  <c:v>1.6380517303852943E-2</c:v>
                </c:pt>
                <c:pt idx="1178">
                  <c:v>1.5521906768502812E-2</c:v>
                </c:pt>
                <c:pt idx="1179">
                  <c:v>1.4708301652562778E-2</c:v>
                </c:pt>
                <c:pt idx="1180">
                  <c:v>0.16324859183135365</c:v>
                </c:pt>
                <c:pt idx="1181">
                  <c:v>1.320679521225474E-2</c:v>
                </c:pt>
                <c:pt idx="1182">
                  <c:v>1.251454030374911E-2</c:v>
                </c:pt>
                <c:pt idx="1183">
                  <c:v>1.1858571023259086E-2</c:v>
                </c:pt>
                <c:pt idx="1184">
                  <c:v>1.1236985402616136E-2</c:v>
                </c:pt>
                <c:pt idx="1185">
                  <c:v>1.0647981168299771E-2</c:v>
                </c:pt>
                <c:pt idx="1186">
                  <c:v>1.0089850515786036E-2</c:v>
                </c:pt>
                <c:pt idx="1187">
                  <c:v>9.5609751578067063E-3</c:v>
                </c:pt>
                <c:pt idx="1188">
                  <c:v>9.0598216321617735E-3</c:v>
                </c:pt>
                <c:pt idx="1189">
                  <c:v>8.584936855480306E-3</c:v>
                </c:pt>
                <c:pt idx="1190">
                  <c:v>8.1349439100379031E-3</c:v>
                </c:pt>
                <c:pt idx="1191">
                  <c:v>7.708538051414744E-3</c:v>
                </c:pt>
                <c:pt idx="1192">
                  <c:v>2.6063009210940722</c:v>
                </c:pt>
                <c:pt idx="1193">
                  <c:v>0.31858862742865157</c:v>
                </c:pt>
                <c:pt idx="1194">
                  <c:v>0.35618376898662607</c:v>
                </c:pt>
                <c:pt idx="1195">
                  <c:v>0.33751383745151514</c:v>
                </c:pt>
                <c:pt idx="1196">
                  <c:v>0.31982251969354913</c:v>
                </c:pt>
                <c:pt idx="1197">
                  <c:v>0.5528013866794721</c:v>
                </c:pt>
                <c:pt idx="1198">
                  <c:v>0.28717323193626848</c:v>
                </c:pt>
                <c:pt idx="1199">
                  <c:v>0.27212059606175737</c:v>
                </c:pt>
                <c:pt idx="1200">
                  <c:v>0.25785696773242339</c:v>
                </c:pt>
                <c:pt idx="1201">
                  <c:v>0.24434098987887776</c:v>
                </c:pt>
                <c:pt idx="1202">
                  <c:v>0.23153347322746298</c:v>
                </c:pt>
                <c:pt idx="1203">
                  <c:v>0.88427888286463308</c:v>
                </c:pt>
                <c:pt idx="1204">
                  <c:v>0.78375147310590676</c:v>
                </c:pt>
                <c:pt idx="1205">
                  <c:v>1.2260894979276673</c:v>
                </c:pt>
                <c:pt idx="1206">
                  <c:v>0.38522301773067336</c:v>
                </c:pt>
                <c:pt idx="1207">
                  <c:v>0.36503094837489497</c:v>
                </c:pt>
                <c:pt idx="1208">
                  <c:v>0.34589727804020937</c:v>
                </c:pt>
                <c:pt idx="1209">
                  <c:v>0.32776652908001624</c:v>
                </c:pt>
                <c:pt idx="1210">
                  <c:v>0.31058613179567329</c:v>
                </c:pt>
                <c:pt idx="1211">
                  <c:v>0.29430627201183823</c:v>
                </c:pt>
                <c:pt idx="1212">
                  <c:v>0.27887974664138804</c:v>
                </c:pt>
                <c:pt idx="1213">
                  <c:v>0.26426182682113009</c:v>
                </c:pt>
                <c:pt idx="1214">
                  <c:v>0.25041012822146957</c:v>
                </c:pt>
                <c:pt idx="1215">
                  <c:v>0.237284488154</c:v>
                </c:pt>
                <c:pt idx="1216">
                  <c:v>1.3360609187617578</c:v>
                </c:pt>
                <c:pt idx="1217">
                  <c:v>0.26496296575927725</c:v>
                </c:pt>
                <c:pt idx="1218">
                  <c:v>0.25107451586123769</c:v>
                </c:pt>
                <c:pt idx="1219">
                  <c:v>0.9424651736155959</c:v>
                </c:pt>
                <c:pt idx="1220">
                  <c:v>1.1478489702611334</c:v>
                </c:pt>
                <c:pt idx="1221">
                  <c:v>0.43292063515357837</c:v>
                </c:pt>
                <c:pt idx="1222">
                  <c:v>0.23347493287109453</c:v>
                </c:pt>
                <c:pt idx="1223">
                  <c:v>0.22123697765974512</c:v>
                </c:pt>
                <c:pt idx="1224">
                  <c:v>0.20964049408697064</c:v>
                </c:pt>
                <c:pt idx="1225">
                  <c:v>1.2474217644771026</c:v>
                </c:pt>
                <c:pt idx="1226">
                  <c:v>0.84248690600279619</c:v>
                </c:pt>
                <c:pt idx="1227">
                  <c:v>0.26278744993244663</c:v>
                </c:pt>
                <c:pt idx="1228">
                  <c:v>0.28687655588954281</c:v>
                </c:pt>
                <c:pt idx="1229">
                  <c:v>0.25449715304370873</c:v>
                </c:pt>
                <c:pt idx="1230">
                  <c:v>1.3073631377669892</c:v>
                </c:pt>
                <c:pt idx="1231">
                  <c:v>0.29093428046056946</c:v>
                </c:pt>
                <c:pt idx="1232">
                  <c:v>0.27568450332201733</c:v>
                </c:pt>
                <c:pt idx="1233">
                  <c:v>0.26123406719755038</c:v>
                </c:pt>
                <c:pt idx="1234">
                  <c:v>0.24754107337278133</c:v>
                </c:pt>
                <c:pt idx="1235">
                  <c:v>0.23456581932022724</c:v>
                </c:pt>
                <c:pt idx="1236">
                  <c:v>0.22227068358272462</c:v>
                </c:pt>
                <c:pt idx="1237">
                  <c:v>0.38114092622254275</c:v>
                </c:pt>
                <c:pt idx="1238">
                  <c:v>0.19958003779813938</c:v>
                </c:pt>
                <c:pt idx="1239">
                  <c:v>0.18911873673417645</c:v>
                </c:pt>
                <c:pt idx="1240">
                  <c:v>0.17920578119193128</c:v>
                </c:pt>
                <c:pt idx="1241">
                  <c:v>0.16981242877986488</c:v>
                </c:pt>
                <c:pt idx="1242">
                  <c:v>0.73887657900769055</c:v>
                </c:pt>
                <c:pt idx="1243">
                  <c:v>0.16577330416042962</c:v>
                </c:pt>
                <c:pt idx="1244">
                  <c:v>0.15708403612379276</c:v>
                </c:pt>
                <c:pt idx="1245">
                  <c:v>0.14885022971528059</c:v>
                </c:pt>
                <c:pt idx="1246">
                  <c:v>0.14104801119848409</c:v>
                </c:pt>
                <c:pt idx="1247">
                  <c:v>0.13365475821637493</c:v>
                </c:pt>
                <c:pt idx="1248">
                  <c:v>0.12664903419829027</c:v>
                </c:pt>
                <c:pt idx="1249">
                  <c:v>0.1200105262050785</c:v>
                </c:pt>
                <c:pt idx="1250">
                  <c:v>0.11371998603218933</c:v>
                </c:pt>
                <c:pt idx="1251">
                  <c:v>0.10775917439993758</c:v>
                </c:pt>
                <c:pt idx="1252">
                  <c:v>0.1021108080691224</c:v>
                </c:pt>
                <c:pt idx="1253">
                  <c:v>9.67585097286639E-2</c:v>
                </c:pt>
                <c:pt idx="1254">
                  <c:v>9.1686760509958359E-2</c:v>
                </c:pt>
                <c:pt idx="1255">
                  <c:v>8.6880854990267736E-2</c:v>
                </c:pt>
                <c:pt idx="1256">
                  <c:v>8.2326858554677473E-2</c:v>
                </c:pt>
                <c:pt idx="1257">
                  <c:v>7.8011566992994039E-2</c:v>
                </c:pt>
                <c:pt idx="1258">
                  <c:v>7.3922468214434572E-2</c:v>
                </c:pt>
                <c:pt idx="1259">
                  <c:v>7.0047705969101245E-2</c:v>
                </c:pt>
                <c:pt idx="1260">
                  <c:v>6.6376045471051415E-2</c:v>
                </c:pt>
                <c:pt idx="1261">
                  <c:v>6.2896840823288613E-2</c:v>
                </c:pt>
                <c:pt idx="1262">
                  <c:v>5.9600004150223762E-2</c:v>
                </c:pt>
                <c:pt idx="1263">
                  <c:v>5.6475976348106853E-2</c:v>
                </c:pt>
                <c:pt idx="1264">
                  <c:v>5.3515699368620766E-2</c:v>
                </c:pt>
                <c:pt idx="1265">
                  <c:v>5.0710589955273958E-2</c:v>
                </c:pt>
                <c:pt idx="1266">
                  <c:v>0.5225296927805605</c:v>
                </c:pt>
                <c:pt idx="1267">
                  <c:v>5.35795664755159E-2</c:v>
                </c:pt>
                <c:pt idx="1268">
                  <c:v>5.077110936747635E-2</c:v>
                </c:pt>
                <c:pt idx="1269">
                  <c:v>4.8109861948624974E-2</c:v>
                </c:pt>
                <c:pt idx="1270">
                  <c:v>4.5588107991952703E-2</c:v>
                </c:pt>
                <c:pt idx="1271">
                  <c:v>4.3198535728605242E-2</c:v>
                </c:pt>
                <c:pt idx="1272">
                  <c:v>4.093421664757383E-2</c:v>
                </c:pt>
                <c:pt idx="1273">
                  <c:v>3.8788585406633436E-2</c:v>
                </c:pt>
                <c:pt idx="1274">
                  <c:v>1.8189706384951121</c:v>
                </c:pt>
                <c:pt idx="1275">
                  <c:v>0.12047540869411255</c:v>
                </c:pt>
                <c:pt idx="1276">
                  <c:v>0.11416050097559705</c:v>
                </c:pt>
                <c:pt idx="1277">
                  <c:v>0.10817659906088517</c:v>
                </c:pt>
                <c:pt idx="1278">
                  <c:v>0.10250635276102162</c:v>
                </c:pt>
                <c:pt idx="1279">
                  <c:v>9.7133321324448588E-2</c:v>
                </c:pt>
                <c:pt idx="1280">
                  <c:v>9.2041925767416682E-2</c:v>
                </c:pt>
                <c:pt idx="1281">
                  <c:v>8.7217403703071988E-2</c:v>
                </c:pt>
                <c:pt idx="1282">
                  <c:v>8.2645766538247595E-2</c:v>
                </c:pt>
                <c:pt idx="1283">
                  <c:v>7.8313758913852505E-2</c:v>
                </c:pt>
                <c:pt idx="1284">
                  <c:v>7.4208820271256151E-2</c:v>
                </c:pt>
                <c:pt idx="1285">
                  <c:v>7.0319048433231376E-2</c:v>
                </c:pt>
                <c:pt idx="1286">
                  <c:v>6.6633165093859234E-2</c:v>
                </c:pt>
                <c:pt idx="1287">
                  <c:v>1.1381905603235856</c:v>
                </c:pt>
                <c:pt idx="1288">
                  <c:v>0.10385967088550878</c:v>
                </c:pt>
                <c:pt idx="1289">
                  <c:v>9.8415703154445741E-2</c:v>
                </c:pt>
                <c:pt idx="1290">
                  <c:v>9.3257089540184454E-2</c:v>
                </c:pt>
                <c:pt idx="1291">
                  <c:v>8.8368872758626593E-2</c:v>
                </c:pt>
                <c:pt idx="1292">
                  <c:v>8.3736879535205921E-2</c:v>
                </c:pt>
                <c:pt idx="1293">
                  <c:v>7.9347679509797597E-2</c:v>
                </c:pt>
                <c:pt idx="1294">
                  <c:v>7.5188546295691286E-2</c:v>
                </c:pt>
                <c:pt idx="1295">
                  <c:v>7.124742057971914E-2</c:v>
                </c:pt>
                <c:pt idx="1296">
                  <c:v>6.7512875156548677E-2</c:v>
                </c:pt>
                <c:pt idx="1297">
                  <c:v>6.3974081795758045E-2</c:v>
                </c:pt>
                <c:pt idx="1298">
                  <c:v>0.52522708381896666</c:v>
                </c:pt>
                <c:pt idx="1299">
                  <c:v>0.57347327483631605</c:v>
                </c:pt>
                <c:pt idx="1300">
                  <c:v>8.9982737651450484E-2</c:v>
                </c:pt>
                <c:pt idx="1301">
                  <c:v>8.5266151165564005E-2</c:v>
                </c:pt>
                <c:pt idx="1302">
                  <c:v>0.67917757774899534</c:v>
                </c:pt>
                <c:pt idx="1303">
                  <c:v>9.1395328026060527E-2</c:v>
                </c:pt>
                <c:pt idx="1304">
                  <c:v>8.6604698397623914E-2</c:v>
                </c:pt>
                <c:pt idx="1305">
                  <c:v>8.2065177143461204E-2</c:v>
                </c:pt>
                <c:pt idx="1306">
                  <c:v>7.7763602023841694E-2</c:v>
                </c:pt>
                <c:pt idx="1307">
                  <c:v>7.3687500718497667E-2</c:v>
                </c:pt>
                <c:pt idx="1308">
                  <c:v>6.982505466341242E-2</c:v>
                </c:pt>
                <c:pt idx="1309">
                  <c:v>6.6165064783159797E-2</c:v>
                </c:pt>
                <c:pt idx="1310">
                  <c:v>0.34928506601998238</c:v>
                </c:pt>
                <c:pt idx="1311">
                  <c:v>5.9410561561640485E-2</c:v>
                </c:pt>
                <c:pt idx="1312">
                  <c:v>5.6296463690269014E-2</c:v>
                </c:pt>
                <c:pt idx="1313">
                  <c:v>1.0409286284145864</c:v>
                </c:pt>
                <c:pt idx="1314">
                  <c:v>1.1384607032797407</c:v>
                </c:pt>
                <c:pt idx="1315">
                  <c:v>0.1873444266865926</c:v>
                </c:pt>
                <c:pt idx="1316">
                  <c:v>0.17752447439153271</c:v>
                </c:pt>
                <c:pt idx="1317">
                  <c:v>0.16821925031541565</c:v>
                </c:pt>
                <c:pt idx="1318">
                  <c:v>0.1594017741704136</c:v>
                </c:pt>
                <c:pt idx="1319">
                  <c:v>0.15104647988284997</c:v>
                </c:pt>
                <c:pt idx="1320">
                  <c:v>0.14312914146494413</c:v>
                </c:pt>
                <c:pt idx="1321">
                  <c:v>0.13562680277210476</c:v>
                </c:pt>
                <c:pt idx="1322">
                  <c:v>0.60965357004843002</c:v>
                </c:pt>
                <c:pt idx="1323">
                  <c:v>0.128786488134609</c:v>
                </c:pt>
                <c:pt idx="1324">
                  <c:v>0.12203594213707139</c:v>
                </c:pt>
                <c:pt idx="1325">
                  <c:v>0.11563923660777639</c:v>
                </c:pt>
                <c:pt idx="1326">
                  <c:v>0.10957782444297687</c:v>
                </c:pt>
                <c:pt idx="1327">
                  <c:v>0.10383413071449145</c:v>
                </c:pt>
                <c:pt idx="1328">
                  <c:v>9.8391501711595747E-2</c:v>
                </c:pt>
                <c:pt idx="1329">
                  <c:v>9.3234156653962813E-2</c:v>
                </c:pt>
                <c:pt idx="1330">
                  <c:v>8.8347141935645745E-2</c:v>
                </c:pt>
                <c:pt idx="1331">
                  <c:v>8.3716287767433589E-2</c:v>
                </c:pt>
                <c:pt idx="1332">
                  <c:v>7.9328167091866492E-2</c:v>
                </c:pt>
                <c:pt idx="1333">
                  <c:v>7.5170056651784653E-2</c:v>
                </c:pt>
                <c:pt idx="1334">
                  <c:v>7.1229900099530508E-2</c:v>
                </c:pt>
                <c:pt idx="1335">
                  <c:v>3.3322946450007813</c:v>
                </c:pt>
                <c:pt idx="1336">
                  <c:v>0.42181354195597837</c:v>
                </c:pt>
                <c:pt idx="1337">
                  <c:v>0.43019675672028584</c:v>
                </c:pt>
                <c:pt idx="1338">
                  <c:v>0.60205432409130699</c:v>
                </c:pt>
                <c:pt idx="1339">
                  <c:v>0.60439252059223614</c:v>
                </c:pt>
                <c:pt idx="1340">
                  <c:v>0.40825891727986807</c:v>
                </c:pt>
                <c:pt idx="1341">
                  <c:v>0.38685938507799544</c:v>
                </c:pt>
                <c:pt idx="1342">
                  <c:v>0.36658154295826517</c:v>
                </c:pt>
                <c:pt idx="1343">
                  <c:v>0.34736659577373152</c:v>
                </c:pt>
                <c:pt idx="1344">
                  <c:v>0.32915883021739695</c:v>
                </c:pt>
                <c:pt idx="1345">
                  <c:v>0.31190545328273167</c:v>
                </c:pt>
                <c:pt idx="1346">
                  <c:v>0.86668612709514714</c:v>
                </c:pt>
                <c:pt idx="1347">
                  <c:v>0.28582642511570833</c:v>
                </c:pt>
                <c:pt idx="1348">
                  <c:v>0.27084438423546775</c:v>
                </c:pt>
                <c:pt idx="1349">
                  <c:v>0.25664765055293065</c:v>
                </c:pt>
                <c:pt idx="1350">
                  <c:v>0.24319506095823124</c:v>
                </c:pt>
                <c:pt idx="1351">
                  <c:v>0.23044760997054237</c:v>
                </c:pt>
                <c:pt idx="1352">
                  <c:v>0.21836833664256117</c:v>
                </c:pt>
                <c:pt idx="1353">
                  <c:v>0.20692221739307409</c:v>
                </c:pt>
                <c:pt idx="1354">
                  <c:v>0.1960760644568714</c:v>
                </c:pt>
                <c:pt idx="1355">
                  <c:v>0.18579842965756857</c:v>
                </c:pt>
                <c:pt idx="1356">
                  <c:v>0.54424743332842929</c:v>
                </c:pt>
                <c:pt idx="1357">
                  <c:v>0.16683107738808672</c:v>
                </c:pt>
                <c:pt idx="1358">
                  <c:v>0.15808636450679503</c:v>
                </c:pt>
                <c:pt idx="1359">
                  <c:v>0.52733438989370418</c:v>
                </c:pt>
                <c:pt idx="1360">
                  <c:v>0.14826705253837807</c:v>
                </c:pt>
                <c:pt idx="1361">
                  <c:v>0.1437258033835917</c:v>
                </c:pt>
                <c:pt idx="1362">
                  <c:v>0.13313111505690309</c:v>
                </c:pt>
                <c:pt idx="1363">
                  <c:v>0.12615283861725238</c:v>
                </c:pt>
                <c:pt idx="1364">
                  <c:v>0.11954033949455252</c:v>
                </c:pt>
                <c:pt idx="1365">
                  <c:v>0.1132744448963879</c:v>
                </c:pt>
                <c:pt idx="1366">
                  <c:v>0.10733698700236279</c:v>
                </c:pt>
                <c:pt idx="1367">
                  <c:v>0.10171075028691477</c:v>
                </c:pt>
                <c:pt idx="1368">
                  <c:v>9.6379421603285831E-2</c:v>
                </c:pt>
                <c:pt idx="1369">
                  <c:v>9.1327542883920323E-2</c:v>
                </c:pt>
                <c:pt idx="1370">
                  <c:v>8.6540466320145948E-2</c:v>
                </c:pt>
                <c:pt idx="1371">
                  <c:v>8.2004311891182166E-2</c:v>
                </c:pt>
                <c:pt idx="1372">
                  <c:v>7.7705927119332149E-2</c:v>
                </c:pt>
                <c:pt idx="1373">
                  <c:v>7.3632848934669773E-2</c:v>
                </c:pt>
                <c:pt idx="1374">
                  <c:v>6.9773267538648695E-2</c:v>
                </c:pt>
                <c:pt idx="1375">
                  <c:v>6.611599216185729E-2</c:v>
                </c:pt>
                <c:pt idx="1376">
                  <c:v>6.2650418616634465E-2</c:v>
                </c:pt>
                <c:pt idx="1377">
                  <c:v>5.9366498550466246E-2</c:v>
                </c:pt>
                <c:pt idx="1378">
                  <c:v>5.6254710311013693E-2</c:v>
                </c:pt>
                <c:pt idx="1379">
                  <c:v>5.3306031338296221E-2</c:v>
                </c:pt>
                <c:pt idx="1380">
                  <c:v>5.0511912003981925E-2</c:v>
                </c:pt>
                <c:pt idx="1381">
                  <c:v>0.24392867560350656</c:v>
                </c:pt>
                <c:pt idx="1382">
                  <c:v>0.5012704012578596</c:v>
                </c:pt>
                <c:pt idx="1383">
                  <c:v>3.1605876025442683</c:v>
                </c:pt>
                <c:pt idx="1384">
                  <c:v>0.398225204059654</c:v>
                </c:pt>
                <c:pt idx="1385">
                  <c:v>0.37735160469126594</c:v>
                </c:pt>
                <c:pt idx="1386">
                  <c:v>0.35757212780972758</c:v>
                </c:pt>
                <c:pt idx="1387">
                  <c:v>0.33882942326688748</c:v>
                </c:pt>
                <c:pt idx="1388">
                  <c:v>0.32106914701266137</c:v>
                </c:pt>
                <c:pt idx="1389">
                  <c:v>0.30423980352568197</c:v>
                </c:pt>
                <c:pt idx="1390">
                  <c:v>0.28829259650319305</c:v>
                </c:pt>
                <c:pt idx="1391">
                  <c:v>0.27318128737726805</c:v>
                </c:pt>
                <c:pt idx="1392">
                  <c:v>0.25886206124712241</c:v>
                </c:pt>
                <c:pt idx="1393">
                  <c:v>0.24529339983879486</c:v>
                </c:pt>
                <c:pt idx="1394">
                  <c:v>0.23243596112384643</c:v>
                </c:pt>
                <c:pt idx="1395">
                  <c:v>2.9150793819769376</c:v>
                </c:pt>
                <c:pt idx="1396">
                  <c:v>0.49265003241837235</c:v>
                </c:pt>
                <c:pt idx="1397">
                  <c:v>0.46682700740465655</c:v>
                </c:pt>
                <c:pt idx="1398">
                  <c:v>0.44235753679463297</c:v>
                </c:pt>
                <c:pt idx="1399">
                  <c:v>0.41917067190886609</c:v>
                </c:pt>
                <c:pt idx="1400">
                  <c:v>0.39719918295435724</c:v>
                </c:pt>
                <c:pt idx="1401">
                  <c:v>0.37637936409327294</c:v>
                </c:pt>
                <c:pt idx="1402">
                  <c:v>0.35665084872930125</c:v>
                </c:pt>
                <c:pt idx="1403">
                  <c:v>0.33795643447606427</c:v>
                </c:pt>
                <c:pt idx="1404">
                  <c:v>0.32024191730008583</c:v>
                </c:pt>
                <c:pt idx="1405">
                  <c:v>0.30345593435741625</c:v>
                </c:pt>
                <c:pt idx="1406">
                  <c:v>0.28754981506822203</c:v>
                </c:pt>
                <c:pt idx="1407">
                  <c:v>0.2724774399975346</c:v>
                </c:pt>
                <c:pt idx="1408">
                  <c:v>0.25819510713298655</c:v>
                </c:pt>
                <c:pt idx="1409">
                  <c:v>0.24466140517181018</c:v>
                </c:pt>
                <c:pt idx="1410">
                  <c:v>0.23183709344969672</c:v>
                </c:pt>
                <c:pt idx="1411">
                  <c:v>0.21968498816337337</c:v>
                </c:pt>
                <c:pt idx="1412">
                  <c:v>0.20816985455700221</c:v>
                </c:pt>
                <c:pt idx="1413">
                  <c:v>0.19725830475979861</c:v>
                </c:pt>
                <c:pt idx="1414">
                  <c:v>0.18691870097865113</c:v>
                </c:pt>
                <c:pt idx="1415">
                  <c:v>0.17712106376505221</c:v>
                </c:pt>
                <c:pt idx="1416">
                  <c:v>0.16783698509036191</c:v>
                </c:pt>
                <c:pt idx="1417">
                  <c:v>0.15903954597736811</c:v>
                </c:pt>
                <c:pt idx="1418">
                  <c:v>0.15070323844931766</c:v>
                </c:pt>
                <c:pt idx="1419">
                  <c:v>0.14280389157011186</c:v>
                </c:pt>
                <c:pt idx="1420">
                  <c:v>0.46387075351470664</c:v>
                </c:pt>
                <c:pt idx="1421">
                  <c:v>0.12822566439211452</c:v>
                </c:pt>
                <c:pt idx="1422">
                  <c:v>0.12150451485165138</c:v>
                </c:pt>
                <c:pt idx="1423">
                  <c:v>0.11513566491797465</c:v>
                </c:pt>
                <c:pt idx="1424">
                  <c:v>0.1091006482540099</c:v>
                </c:pt>
                <c:pt idx="1425">
                  <c:v>0.10338196646473649</c:v>
                </c:pt>
                <c:pt idx="1426">
                  <c:v>9.796303836098498E-2</c:v>
                </c:pt>
                <c:pt idx="1427">
                  <c:v>9.2828151882652185E-2</c:v>
                </c:pt>
                <c:pt idx="1428">
                  <c:v>8.7962418541936524E-2</c:v>
                </c:pt>
                <c:pt idx="1429">
                  <c:v>8.3351730254502529E-2</c:v>
                </c:pt>
                <c:pt idx="1430">
                  <c:v>2.2274407882671161</c:v>
                </c:pt>
                <c:pt idx="1431">
                  <c:v>0.56856552720106357</c:v>
                </c:pt>
                <c:pt idx="1432">
                  <c:v>1.2984937338164131</c:v>
                </c:pt>
                <c:pt idx="1433">
                  <c:v>0.51561041976489275</c:v>
                </c:pt>
                <c:pt idx="1434">
                  <c:v>0.48858388999575608</c:v>
                </c:pt>
                <c:pt idx="1435">
                  <c:v>0.46297399822182345</c:v>
                </c:pt>
                <c:pt idx="1436">
                  <c:v>0.43870648913815552</c:v>
                </c:pt>
                <c:pt idx="1437">
                  <c:v>0.41571099964821812</c:v>
                </c:pt>
                <c:pt idx="1438">
                  <c:v>0.39392085484766665</c:v>
                </c:pt>
                <c:pt idx="1439">
                  <c:v>0.37327287470196141</c:v>
                </c:pt>
                <c:pt idx="1440">
                  <c:v>0.35370719085727914</c:v>
                </c:pt>
                <c:pt idx="1441">
                  <c:v>0.33516707305356819</c:v>
                </c:pt>
                <c:pt idx="1442">
                  <c:v>0.31759876463643588</c:v>
                </c:pt>
                <c:pt idx="1443">
                  <c:v>3.2650341066571174</c:v>
                </c:pt>
                <c:pt idx="1444">
                  <c:v>1.6605297323158736</c:v>
                </c:pt>
                <c:pt idx="1445">
                  <c:v>0.81990586662000631</c:v>
                </c:pt>
                <c:pt idx="1446">
                  <c:v>2.4619145608096424</c:v>
                </c:pt>
                <c:pt idx="1447">
                  <c:v>0.99833445064139126</c:v>
                </c:pt>
                <c:pt idx="1448">
                  <c:v>0.94600518281527302</c:v>
                </c:pt>
                <c:pt idx="1449">
                  <c:v>0.89641883573025349</c:v>
                </c:pt>
                <c:pt idx="1450">
                  <c:v>0.84943163488872364</c:v>
                </c:pt>
                <c:pt idx="1451">
                  <c:v>0.80490734195912284</c:v>
                </c:pt>
                <c:pt idx="1452">
                  <c:v>0.76271685975596215</c:v>
                </c:pt>
                <c:pt idx="1453">
                  <c:v>0.72273785792543999</c:v>
                </c:pt>
                <c:pt idx="1454">
                  <c:v>0.68485441825133353</c:v>
                </c:pt>
                <c:pt idx="1455">
                  <c:v>0.64895669855273963</c:v>
                </c:pt>
                <c:pt idx="1456">
                  <c:v>0.61494061419914237</c:v>
                </c:pt>
                <c:pt idx="1457">
                  <c:v>0.58270753631936922</c:v>
                </c:pt>
                <c:pt idx="1458">
                  <c:v>0.55216400582939829</c:v>
                </c:pt>
                <c:pt idx="1459">
                  <c:v>0.52322146244984702</c:v>
                </c:pt>
                <c:pt idx="1460">
                  <c:v>0.49579598792743546</c:v>
                </c:pt>
                <c:pt idx="1461">
                  <c:v>0.4698080627158982</c:v>
                </c:pt>
                <c:pt idx="1462">
                  <c:v>0.44518233541085001</c:v>
                </c:pt>
                <c:pt idx="1463">
                  <c:v>0.42184740427008416</c:v>
                </c:pt>
                <c:pt idx="1464">
                  <c:v>0.39973561018582748</c:v>
                </c:pt>
                <c:pt idx="1465">
                  <c:v>0.37878284050867966</c:v>
                </c:pt>
                <c:pt idx="1466">
                  <c:v>3.5527056995308484</c:v>
                </c:pt>
                <c:pt idx="1467">
                  <c:v>0.54728128623947703</c:v>
                </c:pt>
                <c:pt idx="1468">
                  <c:v>0.5191067428756011</c:v>
                </c:pt>
                <c:pt idx="1469">
                  <c:v>0.49189694784065152</c:v>
                </c:pt>
                <c:pt idx="1470">
                  <c:v>0.46611339693757875</c:v>
                </c:pt>
                <c:pt idx="1471">
                  <c:v>0.44168133134070614</c:v>
                </c:pt>
                <c:pt idx="1472">
                  <c:v>0.41852991082559204</c:v>
                </c:pt>
                <c:pt idx="1473">
                  <c:v>0.39659200836939312</c:v>
                </c:pt>
                <c:pt idx="1474">
                  <c:v>0.37580401551757192</c:v>
                </c:pt>
                <c:pt idx="1475">
                  <c:v>0.35610565795261429</c:v>
                </c:pt>
                <c:pt idx="1476">
                  <c:v>0.33743982073000184</c:v>
                </c:pt>
                <c:pt idx="1477">
                  <c:v>0.31975238267471584</c:v>
                </c:pt>
                <c:pt idx="1478">
                  <c:v>0.3029920594581077</c:v>
                </c:pt>
                <c:pt idx="1479">
                  <c:v>1.8483904112830851</c:v>
                </c:pt>
                <c:pt idx="1480">
                  <c:v>0.35680322411050258</c:v>
                </c:pt>
                <c:pt idx="1481">
                  <c:v>0.3381008228623984</c:v>
                </c:pt>
                <c:pt idx="1482">
                  <c:v>0.32037873734243</c:v>
                </c:pt>
                <c:pt idx="1483">
                  <c:v>0.30358558276240466</c:v>
                </c:pt>
                <c:pt idx="1484">
                  <c:v>0.2876726677484876</c:v>
                </c:pt>
                <c:pt idx="1485">
                  <c:v>0.27259385316165946</c:v>
                </c:pt>
                <c:pt idx="1486">
                  <c:v>0.2583054183183206</c:v>
                </c:pt>
                <c:pt idx="1487">
                  <c:v>0.2447659342231531</c:v>
                </c:pt>
                <c:pt idx="1488">
                  <c:v>0.23193614344668087</c:v>
                </c:pt>
                <c:pt idx="1489">
                  <c:v>0.7834902885914623</c:v>
                </c:pt>
                <c:pt idx="1490">
                  <c:v>0.20825879297129674</c:v>
                </c:pt>
                <c:pt idx="1491">
                  <c:v>0.54367386142720608</c:v>
                </c:pt>
                <c:pt idx="1492">
                  <c:v>0.36804255166891936</c:v>
                </c:pt>
                <c:pt idx="1493">
                  <c:v>0.77000738125981449</c:v>
                </c:pt>
                <c:pt idx="1494">
                  <c:v>0.26642089344670883</c:v>
                </c:pt>
                <c:pt idx="1495">
                  <c:v>0.25245602397967842</c:v>
                </c:pt>
                <c:pt idx="1496">
                  <c:v>0.2392231450735543</c:v>
                </c:pt>
                <c:pt idx="1497">
                  <c:v>0.22668388829370686</c:v>
                </c:pt>
                <c:pt idx="1498">
                  <c:v>0.21480189634725422</c:v>
                </c:pt>
                <c:pt idx="1499">
                  <c:v>0.20354271766590951</c:v>
                </c:pt>
                <c:pt idx="1500">
                  <c:v>0.19287370651443383</c:v>
                </c:pt>
                <c:pt idx="1501">
                  <c:v>0.70699573940368099</c:v>
                </c:pt>
                <c:pt idx="1502">
                  <c:v>0.20214989501457475</c:v>
                </c:pt>
                <c:pt idx="1503">
                  <c:v>0.71173951527786927</c:v>
                </c:pt>
                <c:pt idx="1504">
                  <c:v>0.24716718937784748</c:v>
                </c:pt>
                <c:pt idx="1505">
                  <c:v>0.89141396596673717</c:v>
                </c:pt>
                <c:pt idx="1506">
                  <c:v>0.31269621531362118</c:v>
                </c:pt>
                <c:pt idx="1507">
                  <c:v>0.29630575218891653</c:v>
                </c:pt>
                <c:pt idx="1508">
                  <c:v>0.28077442092537896</c:v>
                </c:pt>
                <c:pt idx="1509">
                  <c:v>0.26605718877748713</c:v>
                </c:pt>
                <c:pt idx="1510">
                  <c:v>0.4393913536584112</c:v>
                </c:pt>
                <c:pt idx="1511">
                  <c:v>0.23889656942956655</c:v>
                </c:pt>
                <c:pt idx="1512">
                  <c:v>0.2263744306248914</c:v>
                </c:pt>
                <c:pt idx="1513">
                  <c:v>0.21450865938806357</c:v>
                </c:pt>
                <c:pt idx="1514">
                  <c:v>0.20326485118237872</c:v>
                </c:pt>
                <c:pt idx="1515">
                  <c:v>0.19261040483894634</c:v>
                </c:pt>
                <c:pt idx="1516">
                  <c:v>0.57393288586119307</c:v>
                </c:pt>
                <c:pt idx="1517">
                  <c:v>0.1739352272835844</c:v>
                </c:pt>
                <c:pt idx="1518">
                  <c:v>0.16481813923050578</c:v>
                </c:pt>
                <c:pt idx="1519">
                  <c:v>0.15617893766348137</c:v>
                </c:pt>
                <c:pt idx="1520">
                  <c:v>0.14799257341196198</c:v>
                </c:pt>
                <c:pt idx="1521">
                  <c:v>0.14023531029700528</c:v>
                </c:pt>
                <c:pt idx="1522">
                  <c:v>0.13288465630875904</c:v>
                </c:pt>
                <c:pt idx="1523">
                  <c:v>0.12591929839138455</c:v>
                </c:pt>
                <c:pt idx="1524">
                  <c:v>0.11931904064633098</c:v>
                </c:pt>
                <c:pt idx="1525">
                  <c:v>0.11306474577478177</c:v>
                </c:pt>
                <c:pt idx="1526">
                  <c:v>0.1071382795894875</c:v>
                </c:pt>
                <c:pt idx="1527">
                  <c:v>0.10152245843509793</c:v>
                </c:pt>
                <c:pt idx="1528">
                  <c:v>9.6200999364539908E-2</c:v>
                </c:pt>
                <c:pt idx="1529">
                  <c:v>9.1158472926978831E-2</c:v>
                </c:pt>
                <c:pt idx="1530">
                  <c:v>8.6380258430473061E-2</c:v>
                </c:pt>
                <c:pt idx="1531">
                  <c:v>8.185250154960666E-2</c:v>
                </c:pt>
                <c:pt idx="1532">
                  <c:v>7.7562074155184596E-2</c:v>
                </c:pt>
                <c:pt idx="1533">
                  <c:v>7.3496536249517519E-2</c:v>
                </c:pt>
                <c:pt idx="1534">
                  <c:v>6.964409989692838E-2</c:v>
                </c:pt>
                <c:pt idx="1535">
                  <c:v>6.5993595044898198E-2</c:v>
                </c:pt>
                <c:pt idx="1536">
                  <c:v>6.2534437136750082E-2</c:v>
                </c:pt>
                <c:pt idx="1537">
                  <c:v>5.9256596421965416E-2</c:v>
                </c:pt>
                <c:pt idx="1538">
                  <c:v>5.6150568875147772E-2</c:v>
                </c:pt>
                <c:pt idx="1539">
                  <c:v>5.3207348639315227E-2</c:v>
                </c:pt>
                <c:pt idx="1540">
                  <c:v>5.0418401913620681E-2</c:v>
                </c:pt>
                <c:pt idx="1541">
                  <c:v>4.7775642209788284E-2</c:v>
                </c:pt>
                <c:pt idx="1542">
                  <c:v>4.527140690552265E-2</c:v>
                </c:pt>
                <c:pt idx="1543">
                  <c:v>4.2898435026907954E-2</c:v>
                </c:pt>
                <c:pt idx="1544">
                  <c:v>4.0649846195377433E-2</c:v>
                </c:pt>
                <c:pt idx="1545">
                  <c:v>3.8519120678210519E-2</c:v>
                </c:pt>
                <c:pt idx="1546">
                  <c:v>3.6500080484714592E-2</c:v>
                </c:pt>
                <c:pt idx="1547">
                  <c:v>3.4586871453279905E-2</c:v>
                </c:pt>
                <c:pt idx="1548">
                  <c:v>3.2773946277369757E-2</c:v>
                </c:pt>
                <c:pt idx="1549">
                  <c:v>3.1056048421230022E-2</c:v>
                </c:pt>
                <c:pt idx="1550">
                  <c:v>2.9428196878681982E-2</c:v>
                </c:pt>
                <c:pt idx="1551">
                  <c:v>2.7885671730807013E-2</c:v>
                </c:pt>
                <c:pt idx="1552">
                  <c:v>2.6424000460647887E-2</c:v>
                </c:pt>
                <c:pt idx="1553">
                  <c:v>2.5038944985246482E-2</c:v>
                </c:pt>
                <c:pt idx="1554">
                  <c:v>2.37264893674176E-2</c:v>
                </c:pt>
                <c:pt idx="1555">
                  <c:v>2.2482828171629488E-2</c:v>
                </c:pt>
                <c:pt idx="1556">
                  <c:v>2.1304355430229117E-2</c:v>
                </c:pt>
                <c:pt idx="1557">
                  <c:v>2.018765418802012E-2</c:v>
                </c:pt>
                <c:pt idx="1558">
                  <c:v>1.9129486594878103E-2</c:v>
                </c:pt>
                <c:pt idx="1559">
                  <c:v>1.812678451767703E-2</c:v>
                </c:pt>
                <c:pt idx="1560">
                  <c:v>1.7176640644306299E-2</c:v>
                </c:pt>
                <c:pt idx="1561">
                  <c:v>1.6276300053984668E-2</c:v>
                </c:pt>
                <c:pt idx="1562">
                  <c:v>1.5423152229429455E-2</c:v>
                </c:pt>
                <c:pt idx="1563">
                  <c:v>1.4614723487720414E-2</c:v>
                </c:pt>
                <c:pt idx="1564">
                  <c:v>1.3848669807911766E-2</c:v>
                </c:pt>
                <c:pt idx="1565">
                  <c:v>1.3122770034596215E-2</c:v>
                </c:pt>
                <c:pt idx="1566">
                  <c:v>1.2434919437714817E-2</c:v>
                </c:pt>
                <c:pt idx="1567">
                  <c:v>1.1783123609939539E-2</c:v>
                </c:pt>
                <c:pt idx="1568">
                  <c:v>1.1165492683934091E-2</c:v>
                </c:pt>
                <c:pt idx="1569">
                  <c:v>1.05802358527261E-2</c:v>
                </c:pt>
                <c:pt idx="1570">
                  <c:v>1.0025656177302599E-2</c:v>
                </c:pt>
                <c:pt idx="1571">
                  <c:v>1.2822248059224287E-2</c:v>
                </c:pt>
                <c:pt idx="1572">
                  <c:v>9.0021806140372102E-3</c:v>
                </c:pt>
                <c:pt idx="1573">
                  <c:v>8.5303171818293024E-3</c:v>
                </c:pt>
                <c:pt idx="1574">
                  <c:v>8.0831872123457299E-3</c:v>
                </c:pt>
                <c:pt idx="1575">
                  <c:v>0.40273541560236231</c:v>
                </c:pt>
                <c:pt idx="1576">
                  <c:v>7.3256710617470517E-3</c:v>
                </c:pt>
                <c:pt idx="1577">
                  <c:v>6.9416845101961961E-3</c:v>
                </c:pt>
                <c:pt idx="1578">
                  <c:v>6.5778252166847915E-3</c:v>
                </c:pt>
                <c:pt idx="1579">
                  <c:v>6.2330381793786575E-3</c:v>
                </c:pt>
                <c:pt idx="1580">
                  <c:v>5.9063236960213272E-3</c:v>
                </c:pt>
                <c:pt idx="1581">
                  <c:v>5.596734465319852E-3</c:v>
                </c:pt>
                <c:pt idx="1582">
                  <c:v>5.3033728402660137E-3</c:v>
                </c:pt>
                <c:pt idx="1583">
                  <c:v>5.0253882254290283E-3</c:v>
                </c:pt>
                <c:pt idx="1584">
                  <c:v>4.7619746106732259E-3</c:v>
                </c:pt>
                <c:pt idx="1585">
                  <c:v>4.512368234149809E-3</c:v>
                </c:pt>
                <c:pt idx="1586">
                  <c:v>4.2758453677865481E-3</c:v>
                </c:pt>
                <c:pt idx="1587">
                  <c:v>4.0517202188545265E-3</c:v>
                </c:pt>
                <c:pt idx="1588">
                  <c:v>3.8393429415275551E-3</c:v>
                </c:pt>
                <c:pt idx="1589">
                  <c:v>3.638097752668816E-3</c:v>
                </c:pt>
                <c:pt idx="1590">
                  <c:v>3.4474011463815199E-3</c:v>
                </c:pt>
                <c:pt idx="1591">
                  <c:v>3.2667002021466839E-3</c:v>
                </c:pt>
                <c:pt idx="1592">
                  <c:v>3.0954709816425302E-3</c:v>
                </c:pt>
                <c:pt idx="1593">
                  <c:v>2.9332170095971092E-3</c:v>
                </c:pt>
                <c:pt idx="1594">
                  <c:v>2.779467834269423E-3</c:v>
                </c:pt>
                <c:pt idx="1595">
                  <c:v>2.6337776633851857E-3</c:v>
                </c:pt>
                <c:pt idx="1596">
                  <c:v>2.495724071572157E-3</c:v>
                </c:pt>
                <c:pt idx="1597">
                  <c:v>2.3649067755472783E-3</c:v>
                </c:pt>
                <c:pt idx="1598">
                  <c:v>2.2409464735043023E-3</c:v>
                </c:pt>
                <c:pt idx="1599">
                  <c:v>2.1234837453367409E-3</c:v>
                </c:pt>
                <c:pt idx="1600">
                  <c:v>1.005966936112781</c:v>
                </c:pt>
                <c:pt idx="1601">
                  <c:v>4.5719671091532507E-2</c:v>
                </c:pt>
                <c:pt idx="1602">
                  <c:v>0.48644981116148212</c:v>
                </c:pt>
                <c:pt idx="1603">
                  <c:v>5.7868586082914279E-2</c:v>
                </c:pt>
                <c:pt idx="1604">
                  <c:v>5.483531327748712E-2</c:v>
                </c:pt>
                <c:pt idx="1605">
                  <c:v>5.1961034229034787E-2</c:v>
                </c:pt>
                <c:pt idx="1606">
                  <c:v>4.9237415030131709E-2</c:v>
                </c:pt>
                <c:pt idx="1607">
                  <c:v>4.6656558608195994E-2</c:v>
                </c:pt>
                <c:pt idx="1608">
                  <c:v>4.421098182810522E-2</c:v>
                </c:pt>
                <c:pt idx="1609">
                  <c:v>4.1893593795014498E-2</c:v>
                </c:pt>
                <c:pt idx="1610">
                  <c:v>3.1600594332836787</c:v>
                </c:pt>
                <c:pt idx="1611">
                  <c:v>0.76684080529487864</c:v>
                </c:pt>
                <c:pt idx="1612">
                  <c:v>0.39752623979014606</c:v>
                </c:pt>
                <c:pt idx="1613">
                  <c:v>0.37668927773146565</c:v>
                </c:pt>
                <c:pt idx="1614">
                  <c:v>1.0284583139066106</c:v>
                </c:pt>
                <c:pt idx="1615">
                  <c:v>0.3582346143612043</c:v>
                </c:pt>
                <c:pt idx="1616">
                  <c:v>0.33945718454552487</c:v>
                </c:pt>
                <c:pt idx="1617">
                  <c:v>0.32166400319816135</c:v>
                </c:pt>
                <c:pt idx="1618">
                  <c:v>0.30480347939016922</c:v>
                </c:pt>
                <c:pt idx="1619">
                  <c:v>0.28882672641215318</c:v>
                </c:pt>
                <c:pt idx="1620">
                  <c:v>0.27368742002835333</c:v>
                </c:pt>
                <c:pt idx="1621">
                  <c:v>0.25934166416056603</c:v>
                </c:pt>
                <c:pt idx="1622">
                  <c:v>0.2457478636124526</c:v>
                </c:pt>
                <c:pt idx="1623">
                  <c:v>0.23286660346520391</c:v>
                </c:pt>
                <c:pt idx="1624">
                  <c:v>0.22066053479486977</c:v>
                </c:pt>
                <c:pt idx="1625">
                  <c:v>0.20909426637999468</c:v>
                </c:pt>
                <c:pt idx="1626">
                  <c:v>0.19813426208556731</c:v>
                </c:pt>
                <c:pt idx="1627">
                  <c:v>0.18774874362575178</c:v>
                </c:pt>
                <c:pt idx="1628">
                  <c:v>0.17790759842346296</c:v>
                </c:pt>
                <c:pt idx="1629">
                  <c:v>0.16858229229962671</c:v>
                </c:pt>
                <c:pt idx="1630">
                  <c:v>0.15974578673896972</c:v>
                </c:pt>
                <c:pt idx="1631">
                  <c:v>0.1513724604924529</c:v>
                </c:pt>
                <c:pt idx="1632">
                  <c:v>0.14343803528903637</c:v>
                </c:pt>
                <c:pt idx="1633">
                  <c:v>0.13591950544137874</c:v>
                </c:pt>
                <c:pt idx="1634">
                  <c:v>0.12879507114136446</c:v>
                </c:pt>
                <c:pt idx="1635">
                  <c:v>0.22537709680970841</c:v>
                </c:pt>
                <c:pt idx="1636">
                  <c:v>0.1156469434127633</c:v>
                </c:pt>
                <c:pt idx="1637">
                  <c:v>0.10958512728367907</c:v>
                </c:pt>
                <c:pt idx="1638">
                  <c:v>0.49813031764542293</c:v>
                </c:pt>
                <c:pt idx="1639">
                  <c:v>0.10251045749331249</c:v>
                </c:pt>
                <c:pt idx="1640">
                  <c:v>9.7137210900751156E-2</c:v>
                </c:pt>
                <c:pt idx="1641">
                  <c:v>9.2045611465469898E-2</c:v>
                </c:pt>
                <c:pt idx="1642">
                  <c:v>8.7220896209474402E-2</c:v>
                </c:pt>
                <c:pt idx="1643">
                  <c:v>8.264907597944296E-2</c:v>
                </c:pt>
                <c:pt idx="1644">
                  <c:v>7.8316894885491095E-2</c:v>
                </c:pt>
                <c:pt idx="1645">
                  <c:v>7.4211791866017174E-2</c:v>
                </c:pt>
                <c:pt idx="1646">
                  <c:v>7.0321864267186951E-2</c:v>
                </c:pt>
                <c:pt idx="1647">
                  <c:v>6.6635833331456576E-2</c:v>
                </c:pt>
                <c:pt idx="1648">
                  <c:v>0.33342716487527552</c:v>
                </c:pt>
                <c:pt idx="1649">
                  <c:v>0.5009924561058553</c:v>
                </c:pt>
                <c:pt idx="1650">
                  <c:v>0.10538261151063161</c:v>
                </c:pt>
                <c:pt idx="1651">
                  <c:v>9.9858816455364624E-2</c:v>
                </c:pt>
                <c:pt idx="1652">
                  <c:v>9.4624559791443283E-2</c:v>
                </c:pt>
                <c:pt idx="1653">
                  <c:v>8.9664664909448841E-2</c:v>
                </c:pt>
                <c:pt idx="1654">
                  <c:v>8.4964750705775707E-2</c:v>
                </c:pt>
                <c:pt idx="1655">
                  <c:v>8.0511189884945142E-2</c:v>
                </c:pt>
                <c:pt idx="1656">
                  <c:v>7.6291069447568666E-2</c:v>
                </c:pt>
                <c:pt idx="1657">
                  <c:v>7.2292153249396862E-2</c:v>
                </c:pt>
                <c:pt idx="1658">
                  <c:v>6.8502846522894498E-2</c:v>
                </c:pt>
                <c:pt idx="1659">
                  <c:v>6.4912162258472919E-2</c:v>
                </c:pt>
                <c:pt idx="1660">
                  <c:v>6.1509689347902956E-2</c:v>
                </c:pt>
                <c:pt idx="1661">
                  <c:v>5.8285562397540965E-2</c:v>
                </c:pt>
                <c:pt idx="1662">
                  <c:v>5.5230433123841849E-2</c:v>
                </c:pt>
                <c:pt idx="1663">
                  <c:v>5.23354432482213E-2</c:v>
                </c:pt>
                <c:pt idx="1664">
                  <c:v>4.9592198812676395E-2</c:v>
                </c:pt>
                <c:pt idx="1665">
                  <c:v>4.6992745841693197E-2</c:v>
                </c:pt>
                <c:pt idx="1666">
                  <c:v>4.4529547279873766E-2</c:v>
                </c:pt>
                <c:pt idx="1667">
                  <c:v>4.2195461138413611E-2</c:v>
                </c:pt>
                <c:pt idx="1668">
                  <c:v>3.9983719787065851E-2</c:v>
                </c:pt>
                <c:pt idx="1669">
                  <c:v>3.7887910331549625E-2</c:v>
                </c:pt>
                <c:pt idx="1670">
                  <c:v>3.5901956019507367E-2</c:v>
                </c:pt>
                <c:pt idx="1671">
                  <c:v>3.4020098621098137E-2</c:v>
                </c:pt>
                <c:pt idx="1672">
                  <c:v>3.2236881733139738E-2</c:v>
                </c:pt>
                <c:pt idx="1673">
                  <c:v>3.0547134958390475E-2</c:v>
                </c:pt>
                <c:pt idx="1674">
                  <c:v>2.8945958914098693E-2</c:v>
                </c:pt>
                <c:pt idx="1675">
                  <c:v>2.7428711026352724E-2</c:v>
                </c:pt>
                <c:pt idx="1676">
                  <c:v>2.5990992069042301E-2</c:v>
                </c:pt>
                <c:pt idx="1677">
                  <c:v>2.4628633408401449E-2</c:v>
                </c:pt>
                <c:pt idx="1678">
                  <c:v>2.3337684916148658E-2</c:v>
                </c:pt>
                <c:pt idx="1679">
                  <c:v>2.2114403516178837E-2</c:v>
                </c:pt>
                <c:pt idx="1680">
                  <c:v>2.0955242331598362E-2</c:v>
                </c:pt>
                <c:pt idx="1681">
                  <c:v>1.9856840400635335E-2</c:v>
                </c:pt>
                <c:pt idx="1682">
                  <c:v>1.8816012931606538E-2</c:v>
                </c:pt>
                <c:pt idx="1683">
                  <c:v>1.7829742068685643E-2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1-41F1-BB38-375A86109BD7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51-41F1-BB38-375A8610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2.5733333329999999</v>
      </c>
      <c r="G6" s="13">
        <f t="shared" ref="G6:G69" si="0">IF((F6-$J$2)&gt;0,$I$2*(F6-$J$2),0)</f>
        <v>0</v>
      </c>
      <c r="H6" s="13">
        <f t="shared" ref="H6:H69" si="1">F6-G6</f>
        <v>2.5733333329999999</v>
      </c>
      <c r="I6" s="15">
        <f>H6+$H$3-$J$3</f>
        <v>-1.4266666670000001</v>
      </c>
      <c r="J6" s="13">
        <f t="shared" ref="J6:J69" si="2">I6/SQRT(1+(I6/($K$2*(300+(25*Q6)+0.05*(Q6)^3)))^2)</f>
        <v>-1.4266156451278076</v>
      </c>
      <c r="K6" s="13">
        <f t="shared" ref="K6:K69" si="3">I6-J6</f>
        <v>-5.1021872192524853E-5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22.69338092236146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103.56628978791881</v>
      </c>
      <c r="G7" s="13">
        <f t="shared" si="0"/>
        <v>0.92869808005447507</v>
      </c>
      <c r="H7" s="13">
        <f t="shared" si="1"/>
        <v>102.63759170786433</v>
      </c>
      <c r="I7" s="16">
        <f t="shared" ref="I7:I70" si="8">H7+K6-L6</f>
        <v>102.63754068599214</v>
      </c>
      <c r="J7" s="13">
        <f t="shared" si="2"/>
        <v>77.417862300311327</v>
      </c>
      <c r="K7" s="13">
        <f t="shared" si="3"/>
        <v>25.219678385680808</v>
      </c>
      <c r="L7" s="13">
        <f t="shared" si="4"/>
        <v>0.37218494815080416</v>
      </c>
      <c r="M7" s="13">
        <f t="shared" ref="M7:M70" si="9">L7+M6-N6</f>
        <v>0.37218494815080416</v>
      </c>
      <c r="N7" s="13">
        <f t="shared" si="5"/>
        <v>1.9508658466229088E-2</v>
      </c>
      <c r="O7" s="13">
        <f t="shared" si="6"/>
        <v>0.94820673852070414</v>
      </c>
      <c r="Q7" s="41">
        <v>17.630424393965409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57.300715815749783</v>
      </c>
      <c r="G8" s="13">
        <f t="shared" si="0"/>
        <v>3.3866006110946502E-3</v>
      </c>
      <c r="H8" s="13">
        <f t="shared" si="1"/>
        <v>57.297329215138689</v>
      </c>
      <c r="I8" s="16">
        <f t="shared" si="8"/>
        <v>82.144822652668694</v>
      </c>
      <c r="J8" s="13">
        <f t="shared" si="2"/>
        <v>58.531317835647876</v>
      </c>
      <c r="K8" s="13">
        <f t="shared" si="3"/>
        <v>23.613504817020818</v>
      </c>
      <c r="L8" s="13">
        <f t="shared" si="4"/>
        <v>0.30668173919474401</v>
      </c>
      <c r="M8" s="13">
        <f t="shared" si="9"/>
        <v>0.65935802887931916</v>
      </c>
      <c r="N8" s="13">
        <f t="shared" si="5"/>
        <v>3.4561286414948371E-2</v>
      </c>
      <c r="O8" s="13">
        <f t="shared" si="6"/>
        <v>3.7947887026043021E-2</v>
      </c>
      <c r="Q8" s="41">
        <v>12.65906575613511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40.589636745057298</v>
      </c>
      <c r="G9" s="13">
        <f t="shared" si="0"/>
        <v>0</v>
      </c>
      <c r="H9" s="13">
        <f t="shared" si="1"/>
        <v>40.589636745057298</v>
      </c>
      <c r="I9" s="16">
        <f t="shared" si="8"/>
        <v>63.896459822883372</v>
      </c>
      <c r="J9" s="13">
        <f t="shared" si="2"/>
        <v>49.921269621606058</v>
      </c>
      <c r="K9" s="13">
        <f t="shared" si="3"/>
        <v>13.975190201277314</v>
      </c>
      <c r="L9" s="13">
        <f t="shared" si="4"/>
        <v>0</v>
      </c>
      <c r="M9" s="13">
        <f t="shared" si="9"/>
        <v>0.62479674246437078</v>
      </c>
      <c r="N9" s="13">
        <f t="shared" si="5"/>
        <v>3.2749702318996279E-2</v>
      </c>
      <c r="O9" s="13">
        <f t="shared" si="6"/>
        <v>3.2749702318996279E-2</v>
      </c>
      <c r="Q9" s="41">
        <v>12.040435740433519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89.292110419467249</v>
      </c>
      <c r="G10" s="13">
        <f t="shared" si="0"/>
        <v>0.64321449268544395</v>
      </c>
      <c r="H10" s="13">
        <f t="shared" si="1"/>
        <v>88.648895926781805</v>
      </c>
      <c r="I10" s="16">
        <f t="shared" si="8"/>
        <v>102.62408612805912</v>
      </c>
      <c r="J10" s="13">
        <f t="shared" si="2"/>
        <v>56.925325403470936</v>
      </c>
      <c r="K10" s="13">
        <f t="shared" si="3"/>
        <v>45.698760724588183</v>
      </c>
      <c r="L10" s="13">
        <f t="shared" si="4"/>
        <v>1.2073659247578103</v>
      </c>
      <c r="M10" s="13">
        <f t="shared" si="9"/>
        <v>1.7994129649031849</v>
      </c>
      <c r="N10" s="13">
        <f t="shared" si="5"/>
        <v>9.4319056013455971E-2</v>
      </c>
      <c r="O10" s="13">
        <f t="shared" si="6"/>
        <v>0.73753354869889987</v>
      </c>
      <c r="Q10" s="41">
        <v>9.7162756225806461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48.682837696977828</v>
      </c>
      <c r="G11" s="13">
        <f t="shared" si="0"/>
        <v>0</v>
      </c>
      <c r="H11" s="13">
        <f t="shared" si="1"/>
        <v>48.682837696977828</v>
      </c>
      <c r="I11" s="16">
        <f t="shared" si="8"/>
        <v>93.174232496808202</v>
      </c>
      <c r="J11" s="13">
        <f t="shared" si="2"/>
        <v>58.472125950836677</v>
      </c>
      <c r="K11" s="13">
        <f t="shared" si="3"/>
        <v>34.702106545971525</v>
      </c>
      <c r="L11" s="13">
        <f t="shared" si="4"/>
        <v>0.75889874130116219</v>
      </c>
      <c r="M11" s="13">
        <f t="shared" si="9"/>
        <v>2.4639926501908911</v>
      </c>
      <c r="N11" s="13">
        <f t="shared" si="5"/>
        <v>0.12915404374815234</v>
      </c>
      <c r="O11" s="13">
        <f t="shared" si="6"/>
        <v>0.12915404374815234</v>
      </c>
      <c r="Q11" s="41">
        <v>11.109885808667951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81.488102510675645</v>
      </c>
      <c r="G12" s="13">
        <f t="shared" si="0"/>
        <v>0.48713433450961191</v>
      </c>
      <c r="H12" s="13">
        <f t="shared" si="1"/>
        <v>81.00096817616604</v>
      </c>
      <c r="I12" s="16">
        <f t="shared" si="8"/>
        <v>114.94417598083639</v>
      </c>
      <c r="J12" s="13">
        <f t="shared" si="2"/>
        <v>65.401029090364943</v>
      </c>
      <c r="K12" s="13">
        <f t="shared" si="3"/>
        <v>49.543146890471448</v>
      </c>
      <c r="L12" s="13">
        <f t="shared" si="4"/>
        <v>1.3641482521757173</v>
      </c>
      <c r="M12" s="13">
        <f t="shared" si="9"/>
        <v>3.698986858618456</v>
      </c>
      <c r="N12" s="13">
        <f t="shared" si="5"/>
        <v>0.19388820438439097</v>
      </c>
      <c r="O12" s="13">
        <f t="shared" si="6"/>
        <v>0.68102253889400288</v>
      </c>
      <c r="Q12" s="41">
        <v>11.95730161776329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84.851946389256085</v>
      </c>
      <c r="G13" s="13">
        <f t="shared" si="0"/>
        <v>0.55441121208122068</v>
      </c>
      <c r="H13" s="13">
        <f t="shared" si="1"/>
        <v>84.297535177174865</v>
      </c>
      <c r="I13" s="16">
        <f t="shared" si="8"/>
        <v>132.47653381547059</v>
      </c>
      <c r="J13" s="13">
        <f t="shared" si="2"/>
        <v>71.538907323086832</v>
      </c>
      <c r="K13" s="13">
        <f t="shared" si="3"/>
        <v>60.937626492383757</v>
      </c>
      <c r="L13" s="13">
        <f t="shared" si="4"/>
        <v>1.8288396111129199</v>
      </c>
      <c r="M13" s="13">
        <f t="shared" si="9"/>
        <v>5.3339382653469851</v>
      </c>
      <c r="N13" s="13">
        <f t="shared" si="5"/>
        <v>0.27958674958677238</v>
      </c>
      <c r="O13" s="13">
        <f t="shared" si="6"/>
        <v>0.83399796166799312</v>
      </c>
      <c r="Q13" s="41">
        <v>12.93274799833309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2.3328311662427872</v>
      </c>
      <c r="G14" s="13">
        <f t="shared" si="0"/>
        <v>0</v>
      </c>
      <c r="H14" s="13">
        <f t="shared" si="1"/>
        <v>2.3328311662427872</v>
      </c>
      <c r="I14" s="16">
        <f t="shared" si="8"/>
        <v>61.441618047513622</v>
      </c>
      <c r="J14" s="13">
        <f t="shared" si="2"/>
        <v>53.36423173932787</v>
      </c>
      <c r="K14" s="13">
        <f t="shared" si="3"/>
        <v>8.0773863081857513</v>
      </c>
      <c r="L14" s="13">
        <f t="shared" si="4"/>
        <v>0</v>
      </c>
      <c r="M14" s="13">
        <f t="shared" si="9"/>
        <v>5.0543515157602128</v>
      </c>
      <c r="N14" s="13">
        <f t="shared" si="5"/>
        <v>0.26493177109698829</v>
      </c>
      <c r="O14" s="13">
        <f t="shared" si="6"/>
        <v>0.26493177109698829</v>
      </c>
      <c r="Q14" s="41">
        <v>16.339268860479809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16.188198948764811</v>
      </c>
      <c r="G15" s="13">
        <f t="shared" si="0"/>
        <v>0</v>
      </c>
      <c r="H15" s="13">
        <f t="shared" si="1"/>
        <v>16.188198948764811</v>
      </c>
      <c r="I15" s="16">
        <f t="shared" si="8"/>
        <v>24.265585256950562</v>
      </c>
      <c r="J15" s="13">
        <f t="shared" si="2"/>
        <v>24.053639941318725</v>
      </c>
      <c r="K15" s="13">
        <f t="shared" si="3"/>
        <v>0.21194531563183716</v>
      </c>
      <c r="L15" s="13">
        <f t="shared" si="4"/>
        <v>0</v>
      </c>
      <c r="M15" s="13">
        <f t="shared" si="9"/>
        <v>4.7894197446632241</v>
      </c>
      <c r="N15" s="13">
        <f t="shared" si="5"/>
        <v>0.25104495631615475</v>
      </c>
      <c r="O15" s="13">
        <f t="shared" si="6"/>
        <v>0.25104495631615475</v>
      </c>
      <c r="Q15" s="41">
        <v>23.80493701554397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18.71676576555107</v>
      </c>
      <c r="G16" s="13">
        <f t="shared" si="0"/>
        <v>0</v>
      </c>
      <c r="H16" s="13">
        <f t="shared" si="1"/>
        <v>18.71676576555107</v>
      </c>
      <c r="I16" s="16">
        <f t="shared" si="8"/>
        <v>18.928711081182907</v>
      </c>
      <c r="J16" s="13">
        <f t="shared" si="2"/>
        <v>18.835896588070799</v>
      </c>
      <c r="K16" s="13">
        <f t="shared" si="3"/>
        <v>9.281449311210821E-2</v>
      </c>
      <c r="L16" s="13">
        <f t="shared" si="4"/>
        <v>0</v>
      </c>
      <c r="M16" s="13">
        <f t="shared" si="9"/>
        <v>4.5383747883470695</v>
      </c>
      <c r="N16" s="13">
        <f t="shared" si="5"/>
        <v>0.23788604073728822</v>
      </c>
      <c r="O16" s="13">
        <f t="shared" si="6"/>
        <v>0.23788604073728822</v>
      </c>
      <c r="Q16" s="41">
        <v>24.42224319354839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3.270467786514565</v>
      </c>
      <c r="G17" s="18">
        <f t="shared" si="0"/>
        <v>0</v>
      </c>
      <c r="H17" s="18">
        <f t="shared" si="1"/>
        <v>3.270467786514565</v>
      </c>
      <c r="I17" s="17">
        <f t="shared" si="8"/>
        <v>3.3632822796266733</v>
      </c>
      <c r="J17" s="18">
        <f t="shared" si="2"/>
        <v>3.3626494266136837</v>
      </c>
      <c r="K17" s="18">
        <f t="shared" si="3"/>
        <v>6.3285301298954266E-4</v>
      </c>
      <c r="L17" s="18">
        <f t="shared" si="4"/>
        <v>0</v>
      </c>
      <c r="M17" s="18">
        <f t="shared" si="9"/>
        <v>4.3004887476097817</v>
      </c>
      <c r="N17" s="18">
        <f t="shared" si="5"/>
        <v>0.22541687038076211</v>
      </c>
      <c r="O17" s="18">
        <f t="shared" si="6"/>
        <v>0.22541687038076211</v>
      </c>
      <c r="Q17" s="42">
        <v>23.080689070664238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7.2910744443730167</v>
      </c>
      <c r="G18" s="13">
        <f t="shared" si="0"/>
        <v>0</v>
      </c>
      <c r="H18" s="13">
        <f t="shared" si="1"/>
        <v>7.2910744443730167</v>
      </c>
      <c r="I18" s="16">
        <f t="shared" si="8"/>
        <v>7.2917072973860062</v>
      </c>
      <c r="J18" s="13">
        <f t="shared" si="2"/>
        <v>7.2855241877774581</v>
      </c>
      <c r="K18" s="13">
        <f t="shared" si="3"/>
        <v>6.1831096085480652E-3</v>
      </c>
      <c r="L18" s="13">
        <f t="shared" si="4"/>
        <v>0</v>
      </c>
      <c r="M18" s="13">
        <f t="shared" si="9"/>
        <v>4.0750718772290195</v>
      </c>
      <c r="N18" s="13">
        <f t="shared" si="5"/>
        <v>0.21360129116770193</v>
      </c>
      <c r="O18" s="13">
        <f t="shared" si="6"/>
        <v>0.21360129116770193</v>
      </c>
      <c r="Q18" s="41">
        <v>23.373330774411318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38.894703686624617</v>
      </c>
      <c r="G19" s="13">
        <f t="shared" si="0"/>
        <v>0</v>
      </c>
      <c r="H19" s="13">
        <f t="shared" si="1"/>
        <v>38.894703686624617</v>
      </c>
      <c r="I19" s="16">
        <f t="shared" si="8"/>
        <v>38.900886796233166</v>
      </c>
      <c r="J19" s="13">
        <f t="shared" si="2"/>
        <v>37.491384825971934</v>
      </c>
      <c r="K19" s="13">
        <f t="shared" si="3"/>
        <v>1.4095019702612319</v>
      </c>
      <c r="L19" s="13">
        <f t="shared" si="4"/>
        <v>0</v>
      </c>
      <c r="M19" s="13">
        <f t="shared" si="9"/>
        <v>3.8614705860613174</v>
      </c>
      <c r="N19" s="13">
        <f t="shared" si="5"/>
        <v>0.20240504409204693</v>
      </c>
      <c r="O19" s="13">
        <f t="shared" si="6"/>
        <v>0.20240504409204693</v>
      </c>
      <c r="Q19" s="41">
        <v>20.111933890514649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208.1</v>
      </c>
      <c r="G20" s="13">
        <f t="shared" si="0"/>
        <v>3.0193722842960988</v>
      </c>
      <c r="H20" s="13">
        <f t="shared" si="1"/>
        <v>205.08062771570388</v>
      </c>
      <c r="I20" s="16">
        <f t="shared" si="8"/>
        <v>206.49012968596512</v>
      </c>
      <c r="J20" s="13">
        <f t="shared" si="2"/>
        <v>83.833735026750176</v>
      </c>
      <c r="K20" s="13">
        <f t="shared" si="3"/>
        <v>122.65639465921494</v>
      </c>
      <c r="L20" s="13">
        <f t="shared" si="4"/>
        <v>4.3458635782769504</v>
      </c>
      <c r="M20" s="13">
        <f t="shared" si="9"/>
        <v>8.0049291202462207</v>
      </c>
      <c r="N20" s="13">
        <f t="shared" si="5"/>
        <v>0.41959092926557345</v>
      </c>
      <c r="O20" s="13">
        <f t="shared" si="6"/>
        <v>3.4389632135616721</v>
      </c>
      <c r="Q20" s="41">
        <v>14.04123269500055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200.06852112692809</v>
      </c>
      <c r="G21" s="13">
        <f t="shared" si="0"/>
        <v>2.8587427068346609</v>
      </c>
      <c r="H21" s="13">
        <f t="shared" si="1"/>
        <v>197.20977842009344</v>
      </c>
      <c r="I21" s="16">
        <f t="shared" si="8"/>
        <v>315.52030950103142</v>
      </c>
      <c r="J21" s="13">
        <f t="shared" si="2"/>
        <v>68.836351193062995</v>
      </c>
      <c r="K21" s="13">
        <f t="shared" si="3"/>
        <v>246.68395830796842</v>
      </c>
      <c r="L21" s="13">
        <f t="shared" si="4"/>
        <v>9.4039740941742256</v>
      </c>
      <c r="M21" s="13">
        <f t="shared" si="9"/>
        <v>16.989312285154874</v>
      </c>
      <c r="N21" s="13">
        <f t="shared" si="5"/>
        <v>0.89052148023165656</v>
      </c>
      <c r="O21" s="13">
        <f t="shared" si="6"/>
        <v>3.7492641870663173</v>
      </c>
      <c r="Q21" s="41">
        <v>10.17420269556591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18.507701463561119</v>
      </c>
      <c r="G22" s="13">
        <f t="shared" si="0"/>
        <v>0</v>
      </c>
      <c r="H22" s="13">
        <f t="shared" si="1"/>
        <v>18.507701463561119</v>
      </c>
      <c r="I22" s="16">
        <f t="shared" si="8"/>
        <v>255.78768567735531</v>
      </c>
      <c r="J22" s="13">
        <f t="shared" si="2"/>
        <v>64.832747268670289</v>
      </c>
      <c r="K22" s="13">
        <f t="shared" si="3"/>
        <v>190.95493840868502</v>
      </c>
      <c r="L22" s="13">
        <f t="shared" si="4"/>
        <v>7.1312249301939579</v>
      </c>
      <c r="M22" s="13">
        <f t="shared" si="9"/>
        <v>23.230015735117178</v>
      </c>
      <c r="N22" s="13">
        <f t="shared" si="5"/>
        <v>1.2176377507827205</v>
      </c>
      <c r="O22" s="13">
        <f t="shared" si="6"/>
        <v>1.2176377507827205</v>
      </c>
      <c r="Q22" s="41">
        <v>9.4063446225806473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3.9090322583978501</v>
      </c>
      <c r="G23" s="13">
        <f t="shared" si="0"/>
        <v>0</v>
      </c>
      <c r="H23" s="13">
        <f t="shared" si="1"/>
        <v>3.9090322583978501</v>
      </c>
      <c r="I23" s="16">
        <f t="shared" si="8"/>
        <v>187.73274573688892</v>
      </c>
      <c r="J23" s="13">
        <f t="shared" si="2"/>
        <v>71.433336706801015</v>
      </c>
      <c r="K23" s="13">
        <f t="shared" si="3"/>
        <v>116.2994090300879</v>
      </c>
      <c r="L23" s="13">
        <f t="shared" si="4"/>
        <v>4.0866120464871578</v>
      </c>
      <c r="M23" s="13">
        <f t="shared" si="9"/>
        <v>26.098990030821614</v>
      </c>
      <c r="N23" s="13">
        <f t="shared" si="5"/>
        <v>1.3680195433871054</v>
      </c>
      <c r="O23" s="13">
        <f t="shared" si="6"/>
        <v>1.3680195433871054</v>
      </c>
      <c r="Q23" s="41">
        <v>11.52673578310783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31.680002879992479</v>
      </c>
      <c r="G24" s="13">
        <f t="shared" si="0"/>
        <v>0</v>
      </c>
      <c r="H24" s="13">
        <f t="shared" si="1"/>
        <v>31.680002879992479</v>
      </c>
      <c r="I24" s="16">
        <f t="shared" si="8"/>
        <v>143.89279986359324</v>
      </c>
      <c r="J24" s="13">
        <f t="shared" si="2"/>
        <v>71.637584364989209</v>
      </c>
      <c r="K24" s="13">
        <f t="shared" si="3"/>
        <v>72.255215498604031</v>
      </c>
      <c r="L24" s="13">
        <f t="shared" si="4"/>
        <v>2.2903952063601665</v>
      </c>
      <c r="M24" s="13">
        <f t="shared" si="9"/>
        <v>27.021365693794674</v>
      </c>
      <c r="N24" s="13">
        <f t="shared" si="5"/>
        <v>1.416367312086263</v>
      </c>
      <c r="O24" s="13">
        <f t="shared" si="6"/>
        <v>1.416367312086263</v>
      </c>
      <c r="Q24" s="41">
        <v>12.514459990878681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0.10620255709996081</v>
      </c>
      <c r="G25" s="13">
        <f t="shared" si="0"/>
        <v>0</v>
      </c>
      <c r="H25" s="13">
        <f t="shared" si="1"/>
        <v>0.10620255709996081</v>
      </c>
      <c r="I25" s="16">
        <f t="shared" si="8"/>
        <v>70.071022849343819</v>
      </c>
      <c r="J25" s="13">
        <f t="shared" si="2"/>
        <v>59.65561131933007</v>
      </c>
      <c r="K25" s="13">
        <f t="shared" si="3"/>
        <v>10.415411530013749</v>
      </c>
      <c r="L25" s="13">
        <f t="shared" si="4"/>
        <v>0</v>
      </c>
      <c r="M25" s="13">
        <f t="shared" si="9"/>
        <v>25.604998381708413</v>
      </c>
      <c r="N25" s="13">
        <f t="shared" si="5"/>
        <v>1.3421261954277088</v>
      </c>
      <c r="O25" s="13">
        <f t="shared" si="6"/>
        <v>1.3421261954277088</v>
      </c>
      <c r="Q25" s="41">
        <v>17.116559487531742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3.385310901178447</v>
      </c>
      <c r="G26" s="13">
        <f t="shared" si="0"/>
        <v>0</v>
      </c>
      <c r="H26" s="13">
        <f t="shared" si="1"/>
        <v>3.385310901178447</v>
      </c>
      <c r="I26" s="16">
        <f t="shared" si="8"/>
        <v>13.800722431192195</v>
      </c>
      <c r="J26" s="13">
        <f t="shared" si="2"/>
        <v>13.71192960299013</v>
      </c>
      <c r="K26" s="13">
        <f t="shared" si="3"/>
        <v>8.8792828202064911E-2</v>
      </c>
      <c r="L26" s="13">
        <f t="shared" si="4"/>
        <v>0</v>
      </c>
      <c r="M26" s="13">
        <f t="shared" si="9"/>
        <v>24.262872186280703</v>
      </c>
      <c r="N26" s="13">
        <f t="shared" si="5"/>
        <v>1.2717765434730317</v>
      </c>
      <c r="O26" s="13">
        <f t="shared" si="6"/>
        <v>1.2717765434730317</v>
      </c>
      <c r="Q26" s="41">
        <v>18.00441161168909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16.1805349009555</v>
      </c>
      <c r="G27" s="13">
        <f t="shared" si="0"/>
        <v>0</v>
      </c>
      <c r="H27" s="13">
        <f t="shared" si="1"/>
        <v>16.1805349009555</v>
      </c>
      <c r="I27" s="16">
        <f t="shared" si="8"/>
        <v>16.269327729157567</v>
      </c>
      <c r="J27" s="13">
        <f t="shared" si="2"/>
        <v>16.157806299752291</v>
      </c>
      <c r="K27" s="13">
        <f t="shared" si="3"/>
        <v>0.11152142940527554</v>
      </c>
      <c r="L27" s="13">
        <f t="shared" si="4"/>
        <v>0</v>
      </c>
      <c r="M27" s="13">
        <f t="shared" si="9"/>
        <v>22.991095642807672</v>
      </c>
      <c r="N27" s="13">
        <f t="shared" si="5"/>
        <v>1.2051143789893575</v>
      </c>
      <c r="O27" s="13">
        <f t="shared" si="6"/>
        <v>1.2051143789893575</v>
      </c>
      <c r="Q27" s="41">
        <v>19.877399038994898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0.84694811745115572</v>
      </c>
      <c r="G28" s="13">
        <f t="shared" si="0"/>
        <v>0</v>
      </c>
      <c r="H28" s="13">
        <f t="shared" si="1"/>
        <v>0.84694811745115572</v>
      </c>
      <c r="I28" s="16">
        <f t="shared" si="8"/>
        <v>0.95846954685643126</v>
      </c>
      <c r="J28" s="13">
        <f t="shared" si="2"/>
        <v>0.95845555517113523</v>
      </c>
      <c r="K28" s="13">
        <f t="shared" si="3"/>
        <v>1.3991685296033118E-5</v>
      </c>
      <c r="L28" s="13">
        <f t="shared" si="4"/>
        <v>0</v>
      </c>
      <c r="M28" s="13">
        <f t="shared" si="9"/>
        <v>21.785981263818314</v>
      </c>
      <c r="N28" s="13">
        <f t="shared" si="5"/>
        <v>1.1419464165307598</v>
      </c>
      <c r="O28" s="13">
        <f t="shared" si="6"/>
        <v>1.1419464165307598</v>
      </c>
      <c r="Q28" s="41">
        <v>23.408207299488229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5.2862486952141481</v>
      </c>
      <c r="G29" s="18">
        <f t="shared" si="0"/>
        <v>0</v>
      </c>
      <c r="H29" s="18">
        <f t="shared" si="1"/>
        <v>5.2862486952141481</v>
      </c>
      <c r="I29" s="17">
        <f t="shared" si="8"/>
        <v>5.2862626868994438</v>
      </c>
      <c r="J29" s="18">
        <f t="shared" si="2"/>
        <v>5.2842416665966825</v>
      </c>
      <c r="K29" s="18">
        <f t="shared" si="3"/>
        <v>2.0210203027613005E-3</v>
      </c>
      <c r="L29" s="18">
        <f t="shared" si="4"/>
        <v>0</v>
      </c>
      <c r="M29" s="18">
        <f t="shared" si="9"/>
        <v>20.644034847287553</v>
      </c>
      <c r="N29" s="18">
        <f t="shared" si="5"/>
        <v>1.0820895020114598</v>
      </c>
      <c r="O29" s="18">
        <f t="shared" si="6"/>
        <v>1.0820895020114598</v>
      </c>
      <c r="Q29" s="42">
        <v>24.47306219354838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3.9262454459922682</v>
      </c>
      <c r="G30" s="13">
        <f t="shared" si="0"/>
        <v>0</v>
      </c>
      <c r="H30" s="13">
        <f t="shared" si="1"/>
        <v>3.9262454459922682</v>
      </c>
      <c r="I30" s="16">
        <f t="shared" si="8"/>
        <v>3.9282664662950295</v>
      </c>
      <c r="J30" s="13">
        <f t="shared" si="2"/>
        <v>3.9273041283107366</v>
      </c>
      <c r="K30" s="13">
        <f t="shared" si="3"/>
        <v>9.6233798429290474E-4</v>
      </c>
      <c r="L30" s="13">
        <f t="shared" si="4"/>
        <v>0</v>
      </c>
      <c r="M30" s="13">
        <f t="shared" si="9"/>
        <v>19.561945345276094</v>
      </c>
      <c r="N30" s="13">
        <f t="shared" si="5"/>
        <v>1.0253700816546754</v>
      </c>
      <c r="O30" s="13">
        <f t="shared" si="6"/>
        <v>1.0253700816546754</v>
      </c>
      <c r="Q30" s="41">
        <v>23.412472854126289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39.566542471930113</v>
      </c>
      <c r="G31" s="13">
        <f t="shared" si="0"/>
        <v>0</v>
      </c>
      <c r="H31" s="13">
        <f t="shared" si="1"/>
        <v>39.566542471930113</v>
      </c>
      <c r="I31" s="16">
        <f t="shared" si="8"/>
        <v>39.567504809914404</v>
      </c>
      <c r="J31" s="13">
        <f t="shared" si="2"/>
        <v>37.595343576635194</v>
      </c>
      <c r="K31" s="13">
        <f t="shared" si="3"/>
        <v>1.9721612332792091</v>
      </c>
      <c r="L31" s="13">
        <f t="shared" si="4"/>
        <v>0</v>
      </c>
      <c r="M31" s="13">
        <f t="shared" si="9"/>
        <v>18.536575263621419</v>
      </c>
      <c r="N31" s="13">
        <f t="shared" si="5"/>
        <v>0.97162369877735022</v>
      </c>
      <c r="O31" s="13">
        <f t="shared" si="6"/>
        <v>0.97162369877735022</v>
      </c>
      <c r="Q31" s="41">
        <v>17.947451855599191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45.692865707619951</v>
      </c>
      <c r="G32" s="13">
        <f t="shared" si="0"/>
        <v>0</v>
      </c>
      <c r="H32" s="13">
        <f t="shared" si="1"/>
        <v>45.692865707619951</v>
      </c>
      <c r="I32" s="16">
        <f t="shared" si="8"/>
        <v>47.66502694089916</v>
      </c>
      <c r="J32" s="13">
        <f t="shared" si="2"/>
        <v>42.817395880025806</v>
      </c>
      <c r="K32" s="13">
        <f t="shared" si="3"/>
        <v>4.8476310608733542</v>
      </c>
      <c r="L32" s="13">
        <f t="shared" si="4"/>
        <v>0</v>
      </c>
      <c r="M32" s="13">
        <f t="shared" si="9"/>
        <v>17.564951564844069</v>
      </c>
      <c r="N32" s="13">
        <f t="shared" si="5"/>
        <v>0.92069451695170257</v>
      </c>
      <c r="O32" s="13">
        <f t="shared" si="6"/>
        <v>0.92069451695170257</v>
      </c>
      <c r="Q32" s="41">
        <v>14.9123582269671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22.21965010560702</v>
      </c>
      <c r="G33" s="13">
        <f t="shared" si="0"/>
        <v>0</v>
      </c>
      <c r="H33" s="13">
        <f t="shared" si="1"/>
        <v>22.21965010560702</v>
      </c>
      <c r="I33" s="16">
        <f t="shared" si="8"/>
        <v>27.067281166480374</v>
      </c>
      <c r="J33" s="13">
        <f t="shared" si="2"/>
        <v>25.5559097919203</v>
      </c>
      <c r="K33" s="13">
        <f t="shared" si="3"/>
        <v>1.5113713745600741</v>
      </c>
      <c r="L33" s="13">
        <f t="shared" si="4"/>
        <v>0</v>
      </c>
      <c r="M33" s="13">
        <f t="shared" si="9"/>
        <v>16.644257047892367</v>
      </c>
      <c r="N33" s="13">
        <f t="shared" si="5"/>
        <v>0.87243486816100846</v>
      </c>
      <c r="O33" s="13">
        <f t="shared" si="6"/>
        <v>0.87243486816100846</v>
      </c>
      <c r="Q33" s="41">
        <v>11.58799336182136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45.085888935169443</v>
      </c>
      <c r="G34" s="13">
        <f t="shared" si="0"/>
        <v>0</v>
      </c>
      <c r="H34" s="13">
        <f t="shared" si="1"/>
        <v>45.085888935169443</v>
      </c>
      <c r="I34" s="16">
        <f t="shared" si="8"/>
        <v>46.597260309729521</v>
      </c>
      <c r="J34" s="13">
        <f t="shared" si="2"/>
        <v>39.422466207307771</v>
      </c>
      <c r="K34" s="13">
        <f t="shared" si="3"/>
        <v>7.1747941024217496</v>
      </c>
      <c r="L34" s="13">
        <f t="shared" si="4"/>
        <v>0</v>
      </c>
      <c r="M34" s="13">
        <f t="shared" si="9"/>
        <v>15.771822179731359</v>
      </c>
      <c r="N34" s="13">
        <f t="shared" si="5"/>
        <v>0.82670482463951056</v>
      </c>
      <c r="O34" s="13">
        <f t="shared" si="6"/>
        <v>0.82670482463951056</v>
      </c>
      <c r="Q34" s="41">
        <v>10.87877762258065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65.891542860498163</v>
      </c>
      <c r="G35" s="13">
        <f t="shared" si="0"/>
        <v>0.17520314150606225</v>
      </c>
      <c r="H35" s="13">
        <f t="shared" si="1"/>
        <v>65.716339718992103</v>
      </c>
      <c r="I35" s="16">
        <f t="shared" si="8"/>
        <v>72.89113382141386</v>
      </c>
      <c r="J35" s="13">
        <f t="shared" si="2"/>
        <v>55.435337287881438</v>
      </c>
      <c r="K35" s="13">
        <f t="shared" si="3"/>
        <v>17.455796533532421</v>
      </c>
      <c r="L35" s="13">
        <f t="shared" si="4"/>
        <v>5.5557165702781734E-2</v>
      </c>
      <c r="M35" s="13">
        <f t="shared" si="9"/>
        <v>15.000674520794631</v>
      </c>
      <c r="N35" s="13">
        <f t="shared" si="5"/>
        <v>0.7862839092317947</v>
      </c>
      <c r="O35" s="13">
        <f t="shared" si="6"/>
        <v>0.96148705073785701</v>
      </c>
      <c r="Q35" s="41">
        <v>12.997508758755471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15.28579506112686</v>
      </c>
      <c r="G36" s="13">
        <f t="shared" si="0"/>
        <v>0</v>
      </c>
      <c r="H36" s="13">
        <f t="shared" si="1"/>
        <v>15.28579506112686</v>
      </c>
      <c r="I36" s="16">
        <f t="shared" si="8"/>
        <v>32.686034428956503</v>
      </c>
      <c r="J36" s="13">
        <f t="shared" si="2"/>
        <v>30.775219896878152</v>
      </c>
      <c r="K36" s="13">
        <f t="shared" si="3"/>
        <v>1.9108145320783514</v>
      </c>
      <c r="L36" s="13">
        <f t="shared" si="4"/>
        <v>0</v>
      </c>
      <c r="M36" s="13">
        <f t="shared" si="9"/>
        <v>14.214390611562836</v>
      </c>
      <c r="N36" s="13">
        <f t="shared" si="5"/>
        <v>0.74506960349775608</v>
      </c>
      <c r="O36" s="13">
        <f t="shared" si="6"/>
        <v>0.74506960349775608</v>
      </c>
      <c r="Q36" s="41">
        <v>13.98020144340861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11.65602666113336</v>
      </c>
      <c r="G37" s="13">
        <f t="shared" si="0"/>
        <v>0</v>
      </c>
      <c r="H37" s="13">
        <f t="shared" si="1"/>
        <v>11.65602666113336</v>
      </c>
      <c r="I37" s="16">
        <f t="shared" si="8"/>
        <v>13.566841193211712</v>
      </c>
      <c r="J37" s="13">
        <f t="shared" si="2"/>
        <v>13.444935161071571</v>
      </c>
      <c r="K37" s="13">
        <f t="shared" si="3"/>
        <v>0.1219060321401404</v>
      </c>
      <c r="L37" s="13">
        <f t="shared" si="4"/>
        <v>0</v>
      </c>
      <c r="M37" s="13">
        <f t="shared" si="9"/>
        <v>13.46932100806508</v>
      </c>
      <c r="N37" s="13">
        <f t="shared" si="5"/>
        <v>0.7060156103139239</v>
      </c>
      <c r="O37" s="13">
        <f t="shared" si="6"/>
        <v>0.7060156103139239</v>
      </c>
      <c r="Q37" s="41">
        <v>15.357557059065231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3.9712604948484489</v>
      </c>
      <c r="G38" s="13">
        <f t="shared" si="0"/>
        <v>0</v>
      </c>
      <c r="H38" s="13">
        <f t="shared" si="1"/>
        <v>3.9712604948484489</v>
      </c>
      <c r="I38" s="16">
        <f t="shared" si="8"/>
        <v>4.0931665269885897</v>
      </c>
      <c r="J38" s="13">
        <f t="shared" si="2"/>
        <v>4.0904008807973309</v>
      </c>
      <c r="K38" s="13">
        <f t="shared" si="3"/>
        <v>2.7656461912588526E-3</v>
      </c>
      <c r="L38" s="13">
        <f t="shared" si="4"/>
        <v>0</v>
      </c>
      <c r="M38" s="13">
        <f t="shared" si="9"/>
        <v>12.763305397751155</v>
      </c>
      <c r="N38" s="13">
        <f t="shared" si="5"/>
        <v>0.66900869350583247</v>
      </c>
      <c r="O38" s="13">
        <f t="shared" si="6"/>
        <v>0.66900869350583247</v>
      </c>
      <c r="Q38" s="41">
        <v>16.809746387923251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14.22551447768921</v>
      </c>
      <c r="G39" s="13">
        <f t="shared" si="0"/>
        <v>0</v>
      </c>
      <c r="H39" s="13">
        <f t="shared" si="1"/>
        <v>14.22551447768921</v>
      </c>
      <c r="I39" s="16">
        <f t="shared" si="8"/>
        <v>14.228280123880468</v>
      </c>
      <c r="J39" s="13">
        <f t="shared" si="2"/>
        <v>14.164498082762368</v>
      </c>
      <c r="K39" s="13">
        <f t="shared" si="3"/>
        <v>6.3782041118100707E-2</v>
      </c>
      <c r="L39" s="13">
        <f t="shared" si="4"/>
        <v>0</v>
      </c>
      <c r="M39" s="13">
        <f t="shared" si="9"/>
        <v>12.094296704245323</v>
      </c>
      <c r="N39" s="13">
        <f t="shared" si="5"/>
        <v>0.63394155235090555</v>
      </c>
      <c r="O39" s="13">
        <f t="shared" si="6"/>
        <v>0.63394155235090555</v>
      </c>
      <c r="Q39" s="41">
        <v>21.00842263109104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26.379604020412771</v>
      </c>
      <c r="G40" s="13">
        <f t="shared" si="0"/>
        <v>0</v>
      </c>
      <c r="H40" s="13">
        <f t="shared" si="1"/>
        <v>26.379604020412771</v>
      </c>
      <c r="I40" s="16">
        <f t="shared" si="8"/>
        <v>26.443386061530873</v>
      </c>
      <c r="J40" s="13">
        <f t="shared" si="2"/>
        <v>26.16203832891798</v>
      </c>
      <c r="K40" s="13">
        <f t="shared" si="3"/>
        <v>0.28134773261289325</v>
      </c>
      <c r="L40" s="13">
        <f t="shared" si="4"/>
        <v>0</v>
      </c>
      <c r="M40" s="13">
        <f t="shared" si="9"/>
        <v>11.460355151894419</v>
      </c>
      <c r="N40" s="13">
        <f t="shared" si="5"/>
        <v>0.60071251046242535</v>
      </c>
      <c r="O40" s="13">
        <f t="shared" si="6"/>
        <v>0.60071251046242535</v>
      </c>
      <c r="Q40" s="41">
        <v>23.603044193548389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27.277494577890909</v>
      </c>
      <c r="G41" s="18">
        <f t="shared" si="0"/>
        <v>0</v>
      </c>
      <c r="H41" s="18">
        <f t="shared" si="1"/>
        <v>27.277494577890909</v>
      </c>
      <c r="I41" s="17">
        <f t="shared" si="8"/>
        <v>27.558842310503803</v>
      </c>
      <c r="J41" s="18">
        <f t="shared" si="2"/>
        <v>27.24983814880154</v>
      </c>
      <c r="K41" s="18">
        <f t="shared" si="3"/>
        <v>0.30900416170226208</v>
      </c>
      <c r="L41" s="18">
        <f t="shared" si="4"/>
        <v>0</v>
      </c>
      <c r="M41" s="18">
        <f t="shared" si="9"/>
        <v>10.859642641431993</v>
      </c>
      <c r="N41" s="18">
        <f t="shared" si="5"/>
        <v>0.56922522098113737</v>
      </c>
      <c r="O41" s="18">
        <f t="shared" si="6"/>
        <v>0.56922522098113737</v>
      </c>
      <c r="Q41" s="42">
        <v>23.812111990940199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27.472607898477278</v>
      </c>
      <c r="G42" s="13">
        <f t="shared" si="0"/>
        <v>0</v>
      </c>
      <c r="H42" s="13">
        <f t="shared" si="1"/>
        <v>27.472607898477278</v>
      </c>
      <c r="I42" s="16">
        <f t="shared" si="8"/>
        <v>27.78161206017954</v>
      </c>
      <c r="J42" s="13">
        <f t="shared" si="2"/>
        <v>27.346077680859175</v>
      </c>
      <c r="K42" s="13">
        <f t="shared" si="3"/>
        <v>0.43553437932036587</v>
      </c>
      <c r="L42" s="13">
        <f t="shared" si="4"/>
        <v>0</v>
      </c>
      <c r="M42" s="13">
        <f t="shared" si="9"/>
        <v>10.290417420450856</v>
      </c>
      <c r="N42" s="13">
        <f t="shared" si="5"/>
        <v>0.53938838721969984</v>
      </c>
      <c r="O42" s="13">
        <f t="shared" si="6"/>
        <v>0.53938838721969984</v>
      </c>
      <c r="Q42" s="41">
        <v>21.498546129746959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204.63564334081889</v>
      </c>
      <c r="G43" s="13">
        <f t="shared" si="0"/>
        <v>2.9500851511124768</v>
      </c>
      <c r="H43" s="13">
        <f t="shared" si="1"/>
        <v>201.6855581897064</v>
      </c>
      <c r="I43" s="16">
        <f t="shared" si="8"/>
        <v>202.12109256902676</v>
      </c>
      <c r="J43" s="13">
        <f t="shared" si="2"/>
        <v>97.291503608839591</v>
      </c>
      <c r="K43" s="13">
        <f t="shared" si="3"/>
        <v>104.82958896018717</v>
      </c>
      <c r="L43" s="13">
        <f t="shared" si="4"/>
        <v>3.6188481413981655</v>
      </c>
      <c r="M43" s="13">
        <f t="shared" si="9"/>
        <v>13.369877174629321</v>
      </c>
      <c r="N43" s="13">
        <f t="shared" si="5"/>
        <v>0.7008031056365861</v>
      </c>
      <c r="O43" s="13">
        <f t="shared" si="6"/>
        <v>3.650888256749063</v>
      </c>
      <c r="Q43" s="41">
        <v>16.772236549009971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200.35460597434081</v>
      </c>
      <c r="G44" s="13">
        <f t="shared" si="0"/>
        <v>2.8644644037829154</v>
      </c>
      <c r="H44" s="13">
        <f t="shared" si="1"/>
        <v>197.49014157055791</v>
      </c>
      <c r="I44" s="16">
        <f t="shared" si="8"/>
        <v>298.70088238934687</v>
      </c>
      <c r="J44" s="13">
        <f t="shared" si="2"/>
        <v>88.990987035391214</v>
      </c>
      <c r="K44" s="13">
        <f t="shared" si="3"/>
        <v>209.70989535395566</v>
      </c>
      <c r="L44" s="13">
        <f t="shared" si="4"/>
        <v>7.8960923690056326</v>
      </c>
      <c r="M44" s="13">
        <f t="shared" si="9"/>
        <v>20.565166437998368</v>
      </c>
      <c r="N44" s="13">
        <f t="shared" si="5"/>
        <v>1.0779554904985222</v>
      </c>
      <c r="O44" s="13">
        <f t="shared" si="6"/>
        <v>3.9424198942814375</v>
      </c>
      <c r="Q44" s="41">
        <v>14.274112705480681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87.242486614141157</v>
      </c>
      <c r="G45" s="13">
        <f t="shared" si="0"/>
        <v>0.60222201657892216</v>
      </c>
      <c r="H45" s="13">
        <f t="shared" si="1"/>
        <v>86.640264597562236</v>
      </c>
      <c r="I45" s="16">
        <f t="shared" si="8"/>
        <v>288.45406758251221</v>
      </c>
      <c r="J45" s="13">
        <f t="shared" si="2"/>
        <v>68.430340762825665</v>
      </c>
      <c r="K45" s="13">
        <f t="shared" si="3"/>
        <v>220.02372681968654</v>
      </c>
      <c r="L45" s="13">
        <f t="shared" si="4"/>
        <v>8.3167125752022741</v>
      </c>
      <c r="M45" s="13">
        <f t="shared" si="9"/>
        <v>27.803923522702121</v>
      </c>
      <c r="N45" s="13">
        <f t="shared" si="5"/>
        <v>1.4573863094693686</v>
      </c>
      <c r="O45" s="13">
        <f t="shared" si="6"/>
        <v>2.0596083260482909</v>
      </c>
      <c r="Q45" s="41">
        <v>10.15417460736616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18.87287981002769</v>
      </c>
      <c r="G46" s="13">
        <f t="shared" si="0"/>
        <v>0</v>
      </c>
      <c r="H46" s="13">
        <f t="shared" si="1"/>
        <v>18.87287981002769</v>
      </c>
      <c r="I46" s="16">
        <f t="shared" si="8"/>
        <v>230.57989405451195</v>
      </c>
      <c r="J46" s="13">
        <f t="shared" si="2"/>
        <v>63.253262254702143</v>
      </c>
      <c r="K46" s="13">
        <f t="shared" si="3"/>
        <v>167.3266317998098</v>
      </c>
      <c r="L46" s="13">
        <f t="shared" si="4"/>
        <v>6.1676118218234457</v>
      </c>
      <c r="M46" s="13">
        <f t="shared" si="9"/>
        <v>32.514149035056192</v>
      </c>
      <c r="N46" s="13">
        <f t="shared" si="5"/>
        <v>1.7042801757473833</v>
      </c>
      <c r="O46" s="13">
        <f t="shared" si="6"/>
        <v>1.7042801757473833</v>
      </c>
      <c r="Q46" s="41">
        <v>9.1235376225806455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42.415066005455422</v>
      </c>
      <c r="G47" s="13">
        <f t="shared" si="0"/>
        <v>0</v>
      </c>
      <c r="H47" s="13">
        <f t="shared" si="1"/>
        <v>42.415066005455422</v>
      </c>
      <c r="I47" s="16">
        <f t="shared" si="8"/>
        <v>203.57408598344179</v>
      </c>
      <c r="J47" s="13">
        <f t="shared" si="2"/>
        <v>81.286359322202514</v>
      </c>
      <c r="K47" s="13">
        <f t="shared" si="3"/>
        <v>122.28772666123928</v>
      </c>
      <c r="L47" s="13">
        <f t="shared" si="4"/>
        <v>4.3308285052449875</v>
      </c>
      <c r="M47" s="13">
        <f t="shared" si="9"/>
        <v>35.140697364553795</v>
      </c>
      <c r="N47" s="13">
        <f t="shared" si="5"/>
        <v>1.8419548306731151</v>
      </c>
      <c r="O47" s="13">
        <f t="shared" si="6"/>
        <v>1.8419548306731151</v>
      </c>
      <c r="Q47" s="41">
        <v>13.54729673722464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5.191646952798938</v>
      </c>
      <c r="G48" s="13">
        <f t="shared" si="0"/>
        <v>0</v>
      </c>
      <c r="H48" s="13">
        <f t="shared" si="1"/>
        <v>5.191646952798938</v>
      </c>
      <c r="I48" s="16">
        <f t="shared" si="8"/>
        <v>123.14854510879323</v>
      </c>
      <c r="J48" s="13">
        <f t="shared" si="2"/>
        <v>75.694285962438244</v>
      </c>
      <c r="K48" s="13">
        <f t="shared" si="3"/>
        <v>47.454259146354985</v>
      </c>
      <c r="L48" s="13">
        <f t="shared" si="4"/>
        <v>1.2789589220444983</v>
      </c>
      <c r="M48" s="13">
        <f t="shared" si="9"/>
        <v>34.577701455925173</v>
      </c>
      <c r="N48" s="13">
        <f t="shared" si="5"/>
        <v>1.8124445160999694</v>
      </c>
      <c r="O48" s="13">
        <f t="shared" si="6"/>
        <v>1.8124445160999694</v>
      </c>
      <c r="Q48" s="41">
        <v>14.691364988430729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44.952911729288537</v>
      </c>
      <c r="G49" s="13">
        <f t="shared" si="0"/>
        <v>0</v>
      </c>
      <c r="H49" s="13">
        <f t="shared" si="1"/>
        <v>44.952911729288537</v>
      </c>
      <c r="I49" s="16">
        <f t="shared" si="8"/>
        <v>91.12821195359902</v>
      </c>
      <c r="J49" s="13">
        <f t="shared" si="2"/>
        <v>66.350108507895058</v>
      </c>
      <c r="K49" s="13">
        <f t="shared" si="3"/>
        <v>24.778103445703962</v>
      </c>
      <c r="L49" s="13">
        <f t="shared" si="4"/>
        <v>0.35417657338518371</v>
      </c>
      <c r="M49" s="13">
        <f t="shared" si="9"/>
        <v>33.119433513210382</v>
      </c>
      <c r="N49" s="13">
        <f t="shared" si="5"/>
        <v>1.7360071120941891</v>
      </c>
      <c r="O49" s="13">
        <f t="shared" si="6"/>
        <v>1.7360071120941891</v>
      </c>
      <c r="Q49" s="41">
        <v>14.815600184284291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5.2663518541655012</v>
      </c>
      <c r="G50" s="13">
        <f t="shared" si="0"/>
        <v>0</v>
      </c>
      <c r="H50" s="13">
        <f t="shared" si="1"/>
        <v>5.2663518541655012</v>
      </c>
      <c r="I50" s="16">
        <f t="shared" si="8"/>
        <v>29.690278726484276</v>
      </c>
      <c r="J50" s="13">
        <f t="shared" si="2"/>
        <v>28.632468055975625</v>
      </c>
      <c r="K50" s="13">
        <f t="shared" si="3"/>
        <v>1.0578106705086512</v>
      </c>
      <c r="L50" s="13">
        <f t="shared" si="4"/>
        <v>0</v>
      </c>
      <c r="M50" s="13">
        <f t="shared" si="9"/>
        <v>31.383426401116193</v>
      </c>
      <c r="N50" s="13">
        <f t="shared" si="5"/>
        <v>1.6450115734162851</v>
      </c>
      <c r="O50" s="13">
        <f t="shared" si="6"/>
        <v>1.6450115734162851</v>
      </c>
      <c r="Q50" s="41">
        <v>16.413208430779399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0.52019292289301644</v>
      </c>
      <c r="G51" s="13">
        <f t="shared" si="0"/>
        <v>0</v>
      </c>
      <c r="H51" s="13">
        <f t="shared" si="1"/>
        <v>0.52019292289301644</v>
      </c>
      <c r="I51" s="16">
        <f t="shared" si="8"/>
        <v>1.5780035934016676</v>
      </c>
      <c r="J51" s="13">
        <f t="shared" si="2"/>
        <v>1.5779288314217372</v>
      </c>
      <c r="K51" s="13">
        <f t="shared" si="3"/>
        <v>7.4761979930393352E-5</v>
      </c>
      <c r="L51" s="13">
        <f t="shared" si="4"/>
        <v>0</v>
      </c>
      <c r="M51" s="13">
        <f t="shared" si="9"/>
        <v>29.738414827699909</v>
      </c>
      <c r="N51" s="13">
        <f t="shared" si="5"/>
        <v>1.5587857087803805</v>
      </c>
      <c r="O51" s="13">
        <f t="shared" si="6"/>
        <v>1.5587857087803805</v>
      </c>
      <c r="Q51" s="41">
        <v>22.128802137809679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6.8372268605265427</v>
      </c>
      <c r="G52" s="13">
        <f t="shared" si="0"/>
        <v>0</v>
      </c>
      <c r="H52" s="13">
        <f t="shared" si="1"/>
        <v>6.8372268605265427</v>
      </c>
      <c r="I52" s="16">
        <f t="shared" si="8"/>
        <v>6.8373016225064731</v>
      </c>
      <c r="J52" s="13">
        <f t="shared" si="2"/>
        <v>6.8329288294934161</v>
      </c>
      <c r="K52" s="13">
        <f t="shared" si="3"/>
        <v>4.3727930130570414E-3</v>
      </c>
      <c r="L52" s="13">
        <f t="shared" si="4"/>
        <v>0</v>
      </c>
      <c r="M52" s="13">
        <f t="shared" si="9"/>
        <v>28.179629118919529</v>
      </c>
      <c r="N52" s="13">
        <f t="shared" si="5"/>
        <v>1.477079508232169</v>
      </c>
      <c r="O52" s="13">
        <f t="shared" si="6"/>
        <v>1.477079508232169</v>
      </c>
      <c r="Q52" s="41">
        <v>24.470623193548381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11.263148709762779</v>
      </c>
      <c r="G53" s="18">
        <f t="shared" si="0"/>
        <v>0</v>
      </c>
      <c r="H53" s="18">
        <f t="shared" si="1"/>
        <v>11.263148709762779</v>
      </c>
      <c r="I53" s="17">
        <f t="shared" si="8"/>
        <v>11.267521502775836</v>
      </c>
      <c r="J53" s="18">
        <f t="shared" si="2"/>
        <v>11.248259564050301</v>
      </c>
      <c r="K53" s="18">
        <f t="shared" si="3"/>
        <v>1.9261938725534833E-2</v>
      </c>
      <c r="L53" s="18">
        <f t="shared" si="4"/>
        <v>0</v>
      </c>
      <c r="M53" s="18">
        <f t="shared" si="9"/>
        <v>26.70254961068736</v>
      </c>
      <c r="N53" s="18">
        <f t="shared" si="5"/>
        <v>1.3996560664816682</v>
      </c>
      <c r="O53" s="18">
        <f t="shared" si="6"/>
        <v>1.3996560664816682</v>
      </c>
      <c r="Q53" s="42">
        <v>24.572748603483451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0.2011558002687738</v>
      </c>
      <c r="G54" s="13">
        <f t="shared" si="0"/>
        <v>0</v>
      </c>
      <c r="H54" s="13">
        <f t="shared" si="1"/>
        <v>0.2011558002687738</v>
      </c>
      <c r="I54" s="16">
        <f t="shared" si="8"/>
        <v>0.22041773899430864</v>
      </c>
      <c r="J54" s="13">
        <f t="shared" si="2"/>
        <v>0.22041752435813755</v>
      </c>
      <c r="K54" s="13">
        <f t="shared" si="3"/>
        <v>2.1463617108641309E-7</v>
      </c>
      <c r="L54" s="13">
        <f t="shared" si="4"/>
        <v>0</v>
      </c>
      <c r="M54" s="13">
        <f t="shared" si="9"/>
        <v>25.302893544205691</v>
      </c>
      <c r="N54" s="13">
        <f t="shared" si="5"/>
        <v>1.3262908960016606</v>
      </c>
      <c r="O54" s="13">
        <f t="shared" si="6"/>
        <v>1.3262908960016606</v>
      </c>
      <c r="Q54" s="41">
        <v>21.760712661566782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86.822449754686915</v>
      </c>
      <c r="G55" s="13">
        <f t="shared" si="0"/>
        <v>0.59382127938983731</v>
      </c>
      <c r="H55" s="13">
        <f t="shared" si="1"/>
        <v>86.228628475297072</v>
      </c>
      <c r="I55" s="16">
        <f t="shared" si="8"/>
        <v>86.228628689933245</v>
      </c>
      <c r="J55" s="13">
        <f t="shared" si="2"/>
        <v>69.821960089311574</v>
      </c>
      <c r="K55" s="13">
        <f t="shared" si="3"/>
        <v>16.406668600621671</v>
      </c>
      <c r="L55" s="13">
        <f t="shared" si="4"/>
        <v>1.2771474572012125E-2</v>
      </c>
      <c r="M55" s="13">
        <f t="shared" si="9"/>
        <v>23.989374122776042</v>
      </c>
      <c r="N55" s="13">
        <f t="shared" si="5"/>
        <v>1.2574407130247636</v>
      </c>
      <c r="O55" s="13">
        <f t="shared" si="6"/>
        <v>1.8512619924146008</v>
      </c>
      <c r="Q55" s="41">
        <v>17.758475839815901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11.950962955502961</v>
      </c>
      <c r="G56" s="13">
        <f t="shared" si="0"/>
        <v>0</v>
      </c>
      <c r="H56" s="13">
        <f t="shared" si="1"/>
        <v>11.950962955502961</v>
      </c>
      <c r="I56" s="16">
        <f t="shared" si="8"/>
        <v>28.344860081552618</v>
      </c>
      <c r="J56" s="13">
        <f t="shared" si="2"/>
        <v>27.270881512179855</v>
      </c>
      <c r="K56" s="13">
        <f t="shared" si="3"/>
        <v>1.0739785693727626</v>
      </c>
      <c r="L56" s="13">
        <f t="shared" si="4"/>
        <v>0</v>
      </c>
      <c r="M56" s="13">
        <f t="shared" si="9"/>
        <v>22.731933409751278</v>
      </c>
      <c r="N56" s="13">
        <f t="shared" si="5"/>
        <v>1.1915299836043138</v>
      </c>
      <c r="O56" s="13">
        <f t="shared" si="6"/>
        <v>1.1915299836043138</v>
      </c>
      <c r="Q56" s="41">
        <v>15.285904906321329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114.9119075290844</v>
      </c>
      <c r="G57" s="13">
        <f t="shared" si="0"/>
        <v>1.1556104348777871</v>
      </c>
      <c r="H57" s="13">
        <f t="shared" si="1"/>
        <v>113.75629709420662</v>
      </c>
      <c r="I57" s="16">
        <f t="shared" si="8"/>
        <v>114.83027566357939</v>
      </c>
      <c r="J57" s="13">
        <f t="shared" si="2"/>
        <v>67.618216243529801</v>
      </c>
      <c r="K57" s="13">
        <f t="shared" si="3"/>
        <v>47.212059420049584</v>
      </c>
      <c r="L57" s="13">
        <f t="shared" si="4"/>
        <v>1.2690814968453532</v>
      </c>
      <c r="M57" s="13">
        <f t="shared" si="9"/>
        <v>22.809484922992315</v>
      </c>
      <c r="N57" s="13">
        <f t="shared" si="5"/>
        <v>1.1955949679430831</v>
      </c>
      <c r="O57" s="13">
        <f t="shared" si="6"/>
        <v>2.3512054028208702</v>
      </c>
      <c r="Q57" s="41">
        <v>12.701041549513089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3.4366445430691561</v>
      </c>
      <c r="G58" s="13">
        <f t="shared" si="0"/>
        <v>0</v>
      </c>
      <c r="H58" s="13">
        <f t="shared" si="1"/>
        <v>3.4366445430691561</v>
      </c>
      <c r="I58" s="16">
        <f t="shared" si="8"/>
        <v>49.379622466273389</v>
      </c>
      <c r="J58" s="13">
        <f t="shared" si="2"/>
        <v>41.033967190568404</v>
      </c>
      <c r="K58" s="13">
        <f t="shared" si="3"/>
        <v>8.3456552757049849</v>
      </c>
      <c r="L58" s="13">
        <f t="shared" si="4"/>
        <v>0</v>
      </c>
      <c r="M58" s="13">
        <f t="shared" si="9"/>
        <v>21.613889955049231</v>
      </c>
      <c r="N58" s="13">
        <f t="shared" si="5"/>
        <v>1.1329259803619598</v>
      </c>
      <c r="O58" s="13">
        <f t="shared" si="6"/>
        <v>1.1329259803619598</v>
      </c>
      <c r="Q58" s="41">
        <v>10.84257179256241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24.484925184547489</v>
      </c>
      <c r="G59" s="13">
        <f t="shared" si="0"/>
        <v>0</v>
      </c>
      <c r="H59" s="13">
        <f t="shared" si="1"/>
        <v>24.484925184547489</v>
      </c>
      <c r="I59" s="16">
        <f t="shared" si="8"/>
        <v>32.830580460252477</v>
      </c>
      <c r="J59" s="13">
        <f t="shared" si="2"/>
        <v>29.604277163217183</v>
      </c>
      <c r="K59" s="13">
        <f t="shared" si="3"/>
        <v>3.2263032970352938</v>
      </c>
      <c r="L59" s="13">
        <f t="shared" si="4"/>
        <v>0</v>
      </c>
      <c r="M59" s="13">
        <f t="shared" si="9"/>
        <v>20.48096397468727</v>
      </c>
      <c r="N59" s="13">
        <f t="shared" si="5"/>
        <v>1.0735418861684358</v>
      </c>
      <c r="O59" s="13">
        <f t="shared" si="6"/>
        <v>1.0735418861684358</v>
      </c>
      <c r="Q59" s="41">
        <v>9.7305326225806468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14.24265040573302</v>
      </c>
      <c r="G60" s="13">
        <f t="shared" si="0"/>
        <v>0</v>
      </c>
      <c r="H60" s="13">
        <f t="shared" si="1"/>
        <v>14.24265040573302</v>
      </c>
      <c r="I60" s="16">
        <f t="shared" si="8"/>
        <v>17.468953702768314</v>
      </c>
      <c r="J60" s="13">
        <f t="shared" si="2"/>
        <v>17.103366365689691</v>
      </c>
      <c r="K60" s="13">
        <f t="shared" si="3"/>
        <v>0.36558733707862245</v>
      </c>
      <c r="L60" s="13">
        <f t="shared" si="4"/>
        <v>0</v>
      </c>
      <c r="M60" s="13">
        <f t="shared" si="9"/>
        <v>19.407422088518835</v>
      </c>
      <c r="N60" s="13">
        <f t="shared" si="5"/>
        <v>1.0172705025176239</v>
      </c>
      <c r="O60" s="13">
        <f t="shared" si="6"/>
        <v>1.0172705025176239</v>
      </c>
      <c r="Q60" s="41">
        <v>12.767240757077859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3.2632300414197122</v>
      </c>
      <c r="G61" s="13">
        <f t="shared" si="0"/>
        <v>0</v>
      </c>
      <c r="H61" s="13">
        <f t="shared" si="1"/>
        <v>3.2632300414197122</v>
      </c>
      <c r="I61" s="16">
        <f t="shared" si="8"/>
        <v>3.6288173784983346</v>
      </c>
      <c r="J61" s="13">
        <f t="shared" si="2"/>
        <v>3.6264772382844281</v>
      </c>
      <c r="K61" s="13">
        <f t="shared" si="3"/>
        <v>2.3401402139064942E-3</v>
      </c>
      <c r="L61" s="13">
        <f t="shared" si="4"/>
        <v>0</v>
      </c>
      <c r="M61" s="13">
        <f t="shared" si="9"/>
        <v>18.39015158600121</v>
      </c>
      <c r="N61" s="13">
        <f t="shared" si="5"/>
        <v>0.96394867179881571</v>
      </c>
      <c r="O61" s="13">
        <f t="shared" si="6"/>
        <v>0.96394867179881571</v>
      </c>
      <c r="Q61" s="41">
        <v>15.42528007663268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15.08686813626159</v>
      </c>
      <c r="G62" s="13">
        <f t="shared" si="0"/>
        <v>0</v>
      </c>
      <c r="H62" s="13">
        <f t="shared" si="1"/>
        <v>15.08686813626159</v>
      </c>
      <c r="I62" s="16">
        <f t="shared" si="8"/>
        <v>15.089208276475496</v>
      </c>
      <c r="J62" s="13">
        <f t="shared" si="2"/>
        <v>15.002022577124023</v>
      </c>
      <c r="K62" s="13">
        <f t="shared" si="3"/>
        <v>8.7185699351472579E-2</v>
      </c>
      <c r="L62" s="13">
        <f t="shared" si="4"/>
        <v>0</v>
      </c>
      <c r="M62" s="13">
        <f t="shared" si="9"/>
        <v>17.426202914202396</v>
      </c>
      <c r="N62" s="13">
        <f t="shared" si="5"/>
        <v>0.91342178856365985</v>
      </c>
      <c r="O62" s="13">
        <f t="shared" si="6"/>
        <v>0.91342178856365985</v>
      </c>
      <c r="Q62" s="41">
        <v>20.031972387719421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46.876246810265897</v>
      </c>
      <c r="G63" s="13">
        <f t="shared" si="0"/>
        <v>0</v>
      </c>
      <c r="H63" s="13">
        <f t="shared" si="1"/>
        <v>46.876246810265897</v>
      </c>
      <c r="I63" s="16">
        <f t="shared" si="8"/>
        <v>46.96343250961737</v>
      </c>
      <c r="J63" s="13">
        <f t="shared" si="2"/>
        <v>44.304960583904872</v>
      </c>
      <c r="K63" s="13">
        <f t="shared" si="3"/>
        <v>2.6584719257124974</v>
      </c>
      <c r="L63" s="13">
        <f t="shared" si="4"/>
        <v>0</v>
      </c>
      <c r="M63" s="13">
        <f t="shared" si="9"/>
        <v>16.512781125638735</v>
      </c>
      <c r="N63" s="13">
        <f t="shared" si="5"/>
        <v>0.86554335125114312</v>
      </c>
      <c r="O63" s="13">
        <f t="shared" si="6"/>
        <v>0.86554335125114312</v>
      </c>
      <c r="Q63" s="41">
        <v>19.393598665596031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2.6612719667766571</v>
      </c>
      <c r="G64" s="13">
        <f t="shared" si="0"/>
        <v>0</v>
      </c>
      <c r="H64" s="13">
        <f t="shared" si="1"/>
        <v>2.6612719667766571</v>
      </c>
      <c r="I64" s="16">
        <f t="shared" si="8"/>
        <v>5.3197438924891545</v>
      </c>
      <c r="J64" s="13">
        <f t="shared" si="2"/>
        <v>5.3168600040308869</v>
      </c>
      <c r="K64" s="13">
        <f t="shared" si="3"/>
        <v>2.8838884582675917E-3</v>
      </c>
      <c r="L64" s="13">
        <f t="shared" si="4"/>
        <v>0</v>
      </c>
      <c r="M64" s="13">
        <f t="shared" si="9"/>
        <v>15.647237774387593</v>
      </c>
      <c r="N64" s="13">
        <f t="shared" si="5"/>
        <v>0.82017453740961166</v>
      </c>
      <c r="O64" s="13">
        <f t="shared" si="6"/>
        <v>0.82017453740961166</v>
      </c>
      <c r="Q64" s="41">
        <v>22.075431954312251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27.32899551974938</v>
      </c>
      <c r="G65" s="18">
        <f t="shared" si="0"/>
        <v>0</v>
      </c>
      <c r="H65" s="18">
        <f t="shared" si="1"/>
        <v>27.32899551974938</v>
      </c>
      <c r="I65" s="17">
        <f t="shared" si="8"/>
        <v>27.331879408207648</v>
      </c>
      <c r="J65" s="18">
        <f t="shared" si="2"/>
        <v>26.959687034904032</v>
      </c>
      <c r="K65" s="18">
        <f t="shared" si="3"/>
        <v>0.37219237330361565</v>
      </c>
      <c r="L65" s="18">
        <f t="shared" si="4"/>
        <v>0</v>
      </c>
      <c r="M65" s="18">
        <f t="shared" si="9"/>
        <v>14.827063236977981</v>
      </c>
      <c r="N65" s="18">
        <f t="shared" si="5"/>
        <v>0.77718380118419506</v>
      </c>
      <c r="O65" s="18">
        <f t="shared" si="6"/>
        <v>0.77718380118419506</v>
      </c>
      <c r="Q65" s="42">
        <v>22.286861223878031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5.261727300479663</v>
      </c>
      <c r="G66" s="13">
        <f t="shared" si="0"/>
        <v>0</v>
      </c>
      <c r="H66" s="13">
        <f t="shared" si="1"/>
        <v>5.261727300479663</v>
      </c>
      <c r="I66" s="16">
        <f t="shared" si="8"/>
        <v>5.6339196737832786</v>
      </c>
      <c r="J66" s="13">
        <f t="shared" si="2"/>
        <v>5.630625926218233</v>
      </c>
      <c r="K66" s="13">
        <f t="shared" si="3"/>
        <v>3.2937475650456349E-3</v>
      </c>
      <c r="L66" s="13">
        <f t="shared" si="4"/>
        <v>0</v>
      </c>
      <c r="M66" s="13">
        <f t="shared" si="9"/>
        <v>14.049879435793786</v>
      </c>
      <c r="N66" s="13">
        <f t="shared" si="5"/>
        <v>0.73644649190256128</v>
      </c>
      <c r="O66" s="13">
        <f t="shared" si="6"/>
        <v>0.73644649190256128</v>
      </c>
      <c r="Q66" s="41">
        <v>22.35316419354838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42.282491278675522</v>
      </c>
      <c r="G67" s="13">
        <f t="shared" si="0"/>
        <v>0</v>
      </c>
      <c r="H67" s="13">
        <f t="shared" si="1"/>
        <v>42.282491278675522</v>
      </c>
      <c r="I67" s="16">
        <f t="shared" si="8"/>
        <v>42.285785026240568</v>
      </c>
      <c r="J67" s="13">
        <f t="shared" si="2"/>
        <v>40.308598007682946</v>
      </c>
      <c r="K67" s="13">
        <f t="shared" si="3"/>
        <v>1.9771870185576219</v>
      </c>
      <c r="L67" s="13">
        <f t="shared" si="4"/>
        <v>0</v>
      </c>
      <c r="M67" s="13">
        <f t="shared" si="9"/>
        <v>13.313432943891225</v>
      </c>
      <c r="N67" s="13">
        <f t="shared" si="5"/>
        <v>0.697844492653096</v>
      </c>
      <c r="O67" s="13">
        <f t="shared" si="6"/>
        <v>0.697844492653096</v>
      </c>
      <c r="Q67" s="41">
        <v>19.37269446891964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45.102127903096793</v>
      </c>
      <c r="G68" s="13">
        <f t="shared" si="0"/>
        <v>0</v>
      </c>
      <c r="H68" s="13">
        <f t="shared" si="1"/>
        <v>45.102127903096793</v>
      </c>
      <c r="I68" s="16">
        <f t="shared" si="8"/>
        <v>47.079314921654415</v>
      </c>
      <c r="J68" s="13">
        <f t="shared" si="2"/>
        <v>41.551246677582874</v>
      </c>
      <c r="K68" s="13">
        <f t="shared" si="3"/>
        <v>5.528068244071541</v>
      </c>
      <c r="L68" s="13">
        <f t="shared" si="4"/>
        <v>0</v>
      </c>
      <c r="M68" s="13">
        <f t="shared" si="9"/>
        <v>12.615588451238128</v>
      </c>
      <c r="N68" s="13">
        <f t="shared" si="5"/>
        <v>0.66126587780757584</v>
      </c>
      <c r="O68" s="13">
        <f t="shared" si="6"/>
        <v>0.66126587780757584</v>
      </c>
      <c r="Q68" s="41">
        <v>13.50056707795391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27.326680829213949</v>
      </c>
      <c r="G69" s="13">
        <f t="shared" si="0"/>
        <v>0</v>
      </c>
      <c r="H69" s="13">
        <f t="shared" si="1"/>
        <v>27.326680829213949</v>
      </c>
      <c r="I69" s="16">
        <f t="shared" si="8"/>
        <v>32.85474907328549</v>
      </c>
      <c r="J69" s="13">
        <f t="shared" si="2"/>
        <v>30.700100123846948</v>
      </c>
      <c r="K69" s="13">
        <f t="shared" si="3"/>
        <v>2.1546489494385419</v>
      </c>
      <c r="L69" s="13">
        <f t="shared" si="4"/>
        <v>0</v>
      </c>
      <c r="M69" s="13">
        <f t="shared" si="9"/>
        <v>11.954322573430552</v>
      </c>
      <c r="N69" s="13">
        <f t="shared" si="5"/>
        <v>0.62660458849532752</v>
      </c>
      <c r="O69" s="13">
        <f t="shared" si="6"/>
        <v>0.62660458849532752</v>
      </c>
      <c r="Q69" s="41">
        <v>13.136617702286779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46.491933070198762</v>
      </c>
      <c r="G70" s="13">
        <f t="shared" ref="G70:G133" si="15">IF((F70-$J$2)&gt;0,$I$2*(F70-$J$2),0)</f>
        <v>0</v>
      </c>
      <c r="H70" s="13">
        <f t="shared" ref="H70:H133" si="16">F70-G70</f>
        <v>46.491933070198762</v>
      </c>
      <c r="I70" s="16">
        <f t="shared" si="8"/>
        <v>48.646582019637307</v>
      </c>
      <c r="J70" s="13">
        <f t="shared" ref="J70:J133" si="17">I70/SQRT(1+(I70/($K$2*(300+(25*Q70)+0.05*(Q70)^3)))^2)</f>
        <v>41.518007685846513</v>
      </c>
      <c r="K70" s="13">
        <f t="shared" ref="K70:K133" si="18">I70-J70</f>
        <v>7.1285743337907945</v>
      </c>
      <c r="L70" s="13">
        <f t="shared" ref="L70:L133" si="19">IF(K70&gt;$N$2,(K70-$N$2)/$L$2,0)</f>
        <v>0</v>
      </c>
      <c r="M70" s="13">
        <f t="shared" si="9"/>
        <v>11.327717984935225</v>
      </c>
      <c r="N70" s="13">
        <f t="shared" ref="N70:N133" si="20">$M$2*M70</f>
        <v>0.59376012508791887</v>
      </c>
      <c r="O70" s="13">
        <f t="shared" ref="O70:O133" si="21">N70+G70</f>
        <v>0.59376012508791887</v>
      </c>
      <c r="Q70" s="41">
        <v>11.982475575459819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208.1</v>
      </c>
      <c r="G71" s="13">
        <f t="shared" si="15"/>
        <v>3.0193722842960988</v>
      </c>
      <c r="H71" s="13">
        <f t="shared" si="16"/>
        <v>205.08062771570388</v>
      </c>
      <c r="I71" s="16">
        <f t="shared" ref="I71:I134" si="24">H71+K70-L70</f>
        <v>212.20920204949468</v>
      </c>
      <c r="J71" s="13">
        <f t="shared" si="17"/>
        <v>65.004283681874696</v>
      </c>
      <c r="K71" s="13">
        <f t="shared" si="18"/>
        <v>147.20491836762</v>
      </c>
      <c r="L71" s="13">
        <f t="shared" si="19"/>
        <v>5.3470051170310677</v>
      </c>
      <c r="M71" s="13">
        <f t="shared" ref="M71:M134" si="25">L71+M70-N70</f>
        <v>16.080962976878375</v>
      </c>
      <c r="N71" s="13">
        <f t="shared" si="20"/>
        <v>0.84290892493825575</v>
      </c>
      <c r="O71" s="13">
        <f t="shared" si="21"/>
        <v>3.8622812092343546</v>
      </c>
      <c r="Q71" s="41">
        <v>9.6879836225806457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35.189067624578058</v>
      </c>
      <c r="G72" s="13">
        <f t="shared" si="15"/>
        <v>0</v>
      </c>
      <c r="H72" s="13">
        <f t="shared" si="16"/>
        <v>35.189067624578058</v>
      </c>
      <c r="I72" s="16">
        <f t="shared" si="24"/>
        <v>177.04698087516698</v>
      </c>
      <c r="J72" s="13">
        <f t="shared" si="17"/>
        <v>77.71595742881307</v>
      </c>
      <c r="K72" s="13">
        <f t="shared" si="18"/>
        <v>99.33102344635391</v>
      </c>
      <c r="L72" s="13">
        <f t="shared" si="19"/>
        <v>3.3946048262054651</v>
      </c>
      <c r="M72" s="13">
        <f t="shared" si="25"/>
        <v>18.632658878145584</v>
      </c>
      <c r="N72" s="13">
        <f t="shared" si="20"/>
        <v>0.97666007230418417</v>
      </c>
      <c r="O72" s="13">
        <f t="shared" si="21"/>
        <v>0.97666007230418417</v>
      </c>
      <c r="Q72" s="41">
        <v>13.18738378004972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1.0533333330000001</v>
      </c>
      <c r="G73" s="13">
        <f t="shared" si="15"/>
        <v>0</v>
      </c>
      <c r="H73" s="13">
        <f t="shared" si="16"/>
        <v>1.0533333330000001</v>
      </c>
      <c r="I73" s="16">
        <f t="shared" si="24"/>
        <v>96.989751953148442</v>
      </c>
      <c r="J73" s="13">
        <f t="shared" si="17"/>
        <v>65.194574084862523</v>
      </c>
      <c r="K73" s="13">
        <f t="shared" si="18"/>
        <v>31.795177868285919</v>
      </c>
      <c r="L73" s="13">
        <f t="shared" si="19"/>
        <v>0.64034794435730324</v>
      </c>
      <c r="M73" s="13">
        <f t="shared" si="25"/>
        <v>18.296346750198701</v>
      </c>
      <c r="N73" s="13">
        <f t="shared" si="20"/>
        <v>0.95903174403684099</v>
      </c>
      <c r="O73" s="13">
        <f t="shared" si="21"/>
        <v>0.95903174403684099</v>
      </c>
      <c r="Q73" s="41">
        <v>13.447572559690229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3.4071937901741838</v>
      </c>
      <c r="G74" s="13">
        <f t="shared" si="15"/>
        <v>0</v>
      </c>
      <c r="H74" s="13">
        <f t="shared" si="16"/>
        <v>3.4071937901741838</v>
      </c>
      <c r="I74" s="16">
        <f t="shared" si="24"/>
        <v>34.5620237141028</v>
      </c>
      <c r="J74" s="13">
        <f t="shared" si="17"/>
        <v>33.197718391576707</v>
      </c>
      <c r="K74" s="13">
        <f t="shared" si="18"/>
        <v>1.3643053225260928</v>
      </c>
      <c r="L74" s="13">
        <f t="shared" si="19"/>
        <v>0</v>
      </c>
      <c r="M74" s="13">
        <f t="shared" si="25"/>
        <v>17.337315006161859</v>
      </c>
      <c r="N74" s="13">
        <f t="shared" si="20"/>
        <v>0.908762589290943</v>
      </c>
      <c r="O74" s="13">
        <f t="shared" si="21"/>
        <v>0.908762589290943</v>
      </c>
      <c r="Q74" s="41">
        <v>17.799728436055769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0.47212259833716752</v>
      </c>
      <c r="G75" s="13">
        <f t="shared" si="15"/>
        <v>0</v>
      </c>
      <c r="H75" s="13">
        <f t="shared" si="16"/>
        <v>0.47212259833716752</v>
      </c>
      <c r="I75" s="16">
        <f t="shared" si="24"/>
        <v>1.8364279208632603</v>
      </c>
      <c r="J75" s="13">
        <f t="shared" si="17"/>
        <v>1.8362928637667872</v>
      </c>
      <c r="K75" s="13">
        <f t="shared" si="18"/>
        <v>1.3505709647310127E-4</v>
      </c>
      <c r="L75" s="13">
        <f t="shared" si="19"/>
        <v>0</v>
      </c>
      <c r="M75" s="13">
        <f t="shared" si="25"/>
        <v>16.428552416870914</v>
      </c>
      <c r="N75" s="13">
        <f t="shared" si="20"/>
        <v>0.86112837122423169</v>
      </c>
      <c r="O75" s="13">
        <f t="shared" si="21"/>
        <v>0.86112837122423169</v>
      </c>
      <c r="Q75" s="41">
        <v>21.163415524237369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9.9911990268846491</v>
      </c>
      <c r="G76" s="13">
        <f t="shared" si="15"/>
        <v>0</v>
      </c>
      <c r="H76" s="13">
        <f t="shared" si="16"/>
        <v>9.9911990268846491</v>
      </c>
      <c r="I76" s="16">
        <f t="shared" si="24"/>
        <v>9.9913340839811227</v>
      </c>
      <c r="J76" s="13">
        <f t="shared" si="17"/>
        <v>9.9770227209890372</v>
      </c>
      <c r="K76" s="13">
        <f t="shared" si="18"/>
        <v>1.4311362992085463E-2</v>
      </c>
      <c r="L76" s="13">
        <f t="shared" si="19"/>
        <v>0</v>
      </c>
      <c r="M76" s="13">
        <f t="shared" si="25"/>
        <v>15.567424045646682</v>
      </c>
      <c r="N76" s="13">
        <f t="shared" si="20"/>
        <v>0.81599097549326083</v>
      </c>
      <c r="O76" s="13">
        <f t="shared" si="21"/>
        <v>0.81599097549326083</v>
      </c>
      <c r="Q76" s="41">
        <v>24.121044193548389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8.48</v>
      </c>
      <c r="G77" s="18">
        <f t="shared" si="15"/>
        <v>0</v>
      </c>
      <c r="H77" s="18">
        <f t="shared" si="16"/>
        <v>8.48</v>
      </c>
      <c r="I77" s="17">
        <f t="shared" si="24"/>
        <v>8.4943113629920859</v>
      </c>
      <c r="J77" s="18">
        <f t="shared" si="17"/>
        <v>8.4857688347577263</v>
      </c>
      <c r="K77" s="18">
        <f t="shared" si="18"/>
        <v>8.5425282343596365E-3</v>
      </c>
      <c r="L77" s="18">
        <f t="shared" si="19"/>
        <v>0</v>
      </c>
      <c r="M77" s="18">
        <f t="shared" si="25"/>
        <v>14.751433070153421</v>
      </c>
      <c r="N77" s="18">
        <f t="shared" si="20"/>
        <v>0.77321952723476495</v>
      </c>
      <c r="O77" s="18">
        <f t="shared" si="21"/>
        <v>0.77321952723476495</v>
      </c>
      <c r="Q77" s="42">
        <v>24.333232638853701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66.529069544154183</v>
      </c>
      <c r="G78" s="13">
        <f t="shared" si="15"/>
        <v>0.18795367517918266</v>
      </c>
      <c r="H78" s="13">
        <f t="shared" si="16"/>
        <v>66.341115868974995</v>
      </c>
      <c r="I78" s="16">
        <f t="shared" si="24"/>
        <v>66.349658397209353</v>
      </c>
      <c r="J78" s="13">
        <f t="shared" si="17"/>
        <v>61.35851086858856</v>
      </c>
      <c r="K78" s="13">
        <f t="shared" si="18"/>
        <v>4.9911475286207931</v>
      </c>
      <c r="L78" s="13">
        <f t="shared" si="19"/>
        <v>0</v>
      </c>
      <c r="M78" s="13">
        <f t="shared" si="25"/>
        <v>13.978213542918656</v>
      </c>
      <c r="N78" s="13">
        <f t="shared" si="20"/>
        <v>0.73269001159693703</v>
      </c>
      <c r="O78" s="13">
        <f t="shared" si="21"/>
        <v>0.92064368677611963</v>
      </c>
      <c r="Q78" s="41">
        <v>22.054187560815262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3.9882290859423368</v>
      </c>
      <c r="G79" s="13">
        <f t="shared" si="15"/>
        <v>0</v>
      </c>
      <c r="H79" s="13">
        <f t="shared" si="16"/>
        <v>3.9882290859423368</v>
      </c>
      <c r="I79" s="16">
        <f t="shared" si="24"/>
        <v>8.9793766145631295</v>
      </c>
      <c r="J79" s="13">
        <f t="shared" si="17"/>
        <v>8.9607315569071222</v>
      </c>
      <c r="K79" s="13">
        <f t="shared" si="18"/>
        <v>1.8645057656007324E-2</v>
      </c>
      <c r="L79" s="13">
        <f t="shared" si="19"/>
        <v>0</v>
      </c>
      <c r="M79" s="13">
        <f t="shared" si="25"/>
        <v>13.245523531321719</v>
      </c>
      <c r="N79" s="13">
        <f t="shared" si="20"/>
        <v>0.6942849141611579</v>
      </c>
      <c r="O79" s="13">
        <f t="shared" si="21"/>
        <v>0.6942849141611579</v>
      </c>
      <c r="Q79" s="41">
        <v>19.96766024368571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44.969394241410079</v>
      </c>
      <c r="G80" s="13">
        <f t="shared" si="15"/>
        <v>0</v>
      </c>
      <c r="H80" s="13">
        <f t="shared" si="16"/>
        <v>44.969394241410079</v>
      </c>
      <c r="I80" s="16">
        <f t="shared" si="24"/>
        <v>44.988039299066088</v>
      </c>
      <c r="J80" s="13">
        <f t="shared" si="17"/>
        <v>40.522534174408122</v>
      </c>
      <c r="K80" s="13">
        <f t="shared" si="18"/>
        <v>4.465505124657966</v>
      </c>
      <c r="L80" s="13">
        <f t="shared" si="19"/>
        <v>0</v>
      </c>
      <c r="M80" s="13">
        <f t="shared" si="25"/>
        <v>12.551238617160562</v>
      </c>
      <c r="N80" s="13">
        <f t="shared" si="20"/>
        <v>0.65789288021158199</v>
      </c>
      <c r="O80" s="13">
        <f t="shared" si="21"/>
        <v>0.65789288021158199</v>
      </c>
      <c r="Q80" s="41">
        <v>14.28470934861816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31.984120735797379</v>
      </c>
      <c r="G81" s="13">
        <f t="shared" si="15"/>
        <v>0</v>
      </c>
      <c r="H81" s="13">
        <f t="shared" si="16"/>
        <v>31.984120735797379</v>
      </c>
      <c r="I81" s="16">
        <f t="shared" si="24"/>
        <v>36.449625860455342</v>
      </c>
      <c r="J81" s="13">
        <f t="shared" si="17"/>
        <v>32.336974267140349</v>
      </c>
      <c r="K81" s="13">
        <f t="shared" si="18"/>
        <v>4.1126515933149932</v>
      </c>
      <c r="L81" s="13">
        <f t="shared" si="19"/>
        <v>0</v>
      </c>
      <c r="M81" s="13">
        <f t="shared" si="25"/>
        <v>11.89334573694898</v>
      </c>
      <c r="N81" s="13">
        <f t="shared" si="20"/>
        <v>0.62340839186464569</v>
      </c>
      <c r="O81" s="13">
        <f t="shared" si="21"/>
        <v>0.62340839186464569</v>
      </c>
      <c r="Q81" s="41">
        <v>10.07663262258065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132.47970531551431</v>
      </c>
      <c r="G82" s="13">
        <f t="shared" si="15"/>
        <v>1.5069663906063853</v>
      </c>
      <c r="H82" s="13">
        <f t="shared" si="16"/>
        <v>130.97273892490793</v>
      </c>
      <c r="I82" s="16">
        <f t="shared" si="24"/>
        <v>135.08539051822294</v>
      </c>
      <c r="J82" s="13">
        <f t="shared" si="17"/>
        <v>67.561185115735682</v>
      </c>
      <c r="K82" s="13">
        <f t="shared" si="18"/>
        <v>67.524205402487254</v>
      </c>
      <c r="L82" s="13">
        <f t="shared" si="19"/>
        <v>2.0974544501766923</v>
      </c>
      <c r="M82" s="13">
        <f t="shared" si="25"/>
        <v>13.367391795261026</v>
      </c>
      <c r="N82" s="13">
        <f t="shared" si="20"/>
        <v>0.70067283057442686</v>
      </c>
      <c r="O82" s="13">
        <f t="shared" si="21"/>
        <v>2.2076392211808122</v>
      </c>
      <c r="Q82" s="41">
        <v>11.674591102640189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5.3053795974240527</v>
      </c>
      <c r="G83" s="13">
        <f t="shared" si="15"/>
        <v>0</v>
      </c>
      <c r="H83" s="13">
        <f t="shared" si="16"/>
        <v>5.3053795974240527</v>
      </c>
      <c r="I83" s="16">
        <f t="shared" si="24"/>
        <v>70.732130549734606</v>
      </c>
      <c r="J83" s="13">
        <f t="shared" si="17"/>
        <v>54.325673156878899</v>
      </c>
      <c r="K83" s="13">
        <f t="shared" si="18"/>
        <v>16.406457392855707</v>
      </c>
      <c r="L83" s="13">
        <f t="shared" si="19"/>
        <v>1.2762861065541174E-2</v>
      </c>
      <c r="M83" s="13">
        <f t="shared" si="25"/>
        <v>12.679481825752141</v>
      </c>
      <c r="N83" s="13">
        <f t="shared" si="20"/>
        <v>0.66461494935880816</v>
      </c>
      <c r="O83" s="13">
        <f t="shared" si="21"/>
        <v>0.66461494935880816</v>
      </c>
      <c r="Q83" s="41">
        <v>12.90423201567703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0.1047545853232688</v>
      </c>
      <c r="G84" s="13">
        <f t="shared" si="15"/>
        <v>0</v>
      </c>
      <c r="H84" s="13">
        <f t="shared" si="16"/>
        <v>0.1047545853232688</v>
      </c>
      <c r="I84" s="16">
        <f t="shared" si="24"/>
        <v>16.498449117113434</v>
      </c>
      <c r="J84" s="13">
        <f t="shared" si="17"/>
        <v>16.245280307883892</v>
      </c>
      <c r="K84" s="13">
        <f t="shared" si="18"/>
        <v>0.25316880922954255</v>
      </c>
      <c r="L84" s="13">
        <f t="shared" si="19"/>
        <v>0</v>
      </c>
      <c r="M84" s="13">
        <f t="shared" si="25"/>
        <v>12.014866876393333</v>
      </c>
      <c r="N84" s="13">
        <f t="shared" si="20"/>
        <v>0.62977811320245292</v>
      </c>
      <c r="O84" s="13">
        <f t="shared" si="21"/>
        <v>0.62977811320245292</v>
      </c>
      <c r="Q84" s="41">
        <v>14.25321314388278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156.65816543485639</v>
      </c>
      <c r="G85" s="13">
        <f t="shared" si="15"/>
        <v>1.9905355929932267</v>
      </c>
      <c r="H85" s="13">
        <f t="shared" si="16"/>
        <v>154.66762984186315</v>
      </c>
      <c r="I85" s="16">
        <f t="shared" si="24"/>
        <v>154.9207986510927</v>
      </c>
      <c r="J85" s="13">
        <f t="shared" si="17"/>
        <v>77.4401668278106</v>
      </c>
      <c r="K85" s="13">
        <f t="shared" si="18"/>
        <v>77.480631823282096</v>
      </c>
      <c r="L85" s="13">
        <f t="shared" si="19"/>
        <v>2.5034989107645145</v>
      </c>
      <c r="M85" s="13">
        <f t="shared" si="25"/>
        <v>13.888587673955394</v>
      </c>
      <c r="N85" s="13">
        <f t="shared" si="20"/>
        <v>0.72799213094370119</v>
      </c>
      <c r="O85" s="13">
        <f t="shared" si="21"/>
        <v>2.7185277239369281</v>
      </c>
      <c r="Q85" s="41">
        <v>13.669816898248531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27.337507934883099</v>
      </c>
      <c r="G86" s="13">
        <f t="shared" si="15"/>
        <v>0</v>
      </c>
      <c r="H86" s="13">
        <f t="shared" si="16"/>
        <v>27.337507934883099</v>
      </c>
      <c r="I86" s="16">
        <f t="shared" si="24"/>
        <v>102.31464084740067</v>
      </c>
      <c r="J86" s="13">
        <f t="shared" si="17"/>
        <v>74.40584351333473</v>
      </c>
      <c r="K86" s="13">
        <f t="shared" si="18"/>
        <v>27.908797334065937</v>
      </c>
      <c r="L86" s="13">
        <f t="shared" si="19"/>
        <v>0.48185299637471318</v>
      </c>
      <c r="M86" s="13">
        <f t="shared" si="25"/>
        <v>13.642448539386406</v>
      </c>
      <c r="N86" s="13">
        <f t="shared" si="20"/>
        <v>0.7150903617148876</v>
      </c>
      <c r="O86" s="13">
        <f t="shared" si="21"/>
        <v>0.7150903617148876</v>
      </c>
      <c r="Q86" s="41">
        <v>16.435526782088171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4.4038832500163627</v>
      </c>
      <c r="G87" s="13">
        <f t="shared" si="15"/>
        <v>0</v>
      </c>
      <c r="H87" s="13">
        <f t="shared" si="16"/>
        <v>4.4038832500163627</v>
      </c>
      <c r="I87" s="16">
        <f t="shared" si="24"/>
        <v>31.830827587707589</v>
      </c>
      <c r="J87" s="13">
        <f t="shared" si="17"/>
        <v>31.022978432900192</v>
      </c>
      <c r="K87" s="13">
        <f t="shared" si="18"/>
        <v>0.80784915480739627</v>
      </c>
      <c r="L87" s="13">
        <f t="shared" si="19"/>
        <v>0</v>
      </c>
      <c r="M87" s="13">
        <f t="shared" si="25"/>
        <v>12.927358177671518</v>
      </c>
      <c r="N87" s="13">
        <f t="shared" si="20"/>
        <v>0.67760777756284007</v>
      </c>
      <c r="O87" s="13">
        <f t="shared" si="21"/>
        <v>0.67760777756284007</v>
      </c>
      <c r="Q87" s="41">
        <v>19.912568967794609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24.135864530067568</v>
      </c>
      <c r="G88" s="13">
        <f t="shared" si="15"/>
        <v>0</v>
      </c>
      <c r="H88" s="13">
        <f t="shared" si="16"/>
        <v>24.135864530067568</v>
      </c>
      <c r="I88" s="16">
        <f t="shared" si="24"/>
        <v>24.943713684874965</v>
      </c>
      <c r="J88" s="13">
        <f t="shared" si="17"/>
        <v>24.740896141552899</v>
      </c>
      <c r="K88" s="13">
        <f t="shared" si="18"/>
        <v>0.20281754332206603</v>
      </c>
      <c r="L88" s="13">
        <f t="shared" si="19"/>
        <v>0</v>
      </c>
      <c r="M88" s="13">
        <f t="shared" si="25"/>
        <v>12.249750400108677</v>
      </c>
      <c r="N88" s="13">
        <f t="shared" si="20"/>
        <v>0.64208990191468862</v>
      </c>
      <c r="O88" s="13">
        <f t="shared" si="21"/>
        <v>0.64208990191468862</v>
      </c>
      <c r="Q88" s="41">
        <v>24.71775419354838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14.15750318138004</v>
      </c>
      <c r="G89" s="18">
        <f t="shared" si="15"/>
        <v>0</v>
      </c>
      <c r="H89" s="18">
        <f t="shared" si="16"/>
        <v>14.15750318138004</v>
      </c>
      <c r="I89" s="17">
        <f t="shared" si="24"/>
        <v>14.360320724702106</v>
      </c>
      <c r="J89" s="18">
        <f t="shared" si="17"/>
        <v>14.313044579912336</v>
      </c>
      <c r="K89" s="18">
        <f t="shared" si="18"/>
        <v>4.7276144789769603E-2</v>
      </c>
      <c r="L89" s="18">
        <f t="shared" si="19"/>
        <v>0</v>
      </c>
      <c r="M89" s="18">
        <f t="shared" si="25"/>
        <v>11.607660498193988</v>
      </c>
      <c r="N89" s="18">
        <f t="shared" si="20"/>
        <v>0.60843375148919443</v>
      </c>
      <c r="O89" s="18">
        <f t="shared" si="21"/>
        <v>0.60843375148919443</v>
      </c>
      <c r="Q89" s="42">
        <v>23.34011361191828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5.2695760702695136</v>
      </c>
      <c r="G90" s="13">
        <f t="shared" si="15"/>
        <v>0</v>
      </c>
      <c r="H90" s="13">
        <f t="shared" si="16"/>
        <v>5.2695760702695136</v>
      </c>
      <c r="I90" s="16">
        <f t="shared" si="24"/>
        <v>5.3168522150592832</v>
      </c>
      <c r="J90" s="13">
        <f t="shared" si="17"/>
        <v>5.3135591389813133</v>
      </c>
      <c r="K90" s="13">
        <f t="shared" si="18"/>
        <v>3.2930760779699142E-3</v>
      </c>
      <c r="L90" s="13">
        <f t="shared" si="19"/>
        <v>0</v>
      </c>
      <c r="M90" s="13">
        <f t="shared" si="25"/>
        <v>10.999226746704794</v>
      </c>
      <c r="N90" s="13">
        <f t="shared" si="20"/>
        <v>0.5765417410355107</v>
      </c>
      <c r="O90" s="13">
        <f t="shared" si="21"/>
        <v>0.5765417410355107</v>
      </c>
      <c r="Q90" s="41">
        <v>21.12439314144066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5.527677622162626</v>
      </c>
      <c r="G91" s="13">
        <f t="shared" si="15"/>
        <v>0</v>
      </c>
      <c r="H91" s="13">
        <f t="shared" si="16"/>
        <v>5.527677622162626</v>
      </c>
      <c r="I91" s="16">
        <f t="shared" si="24"/>
        <v>5.530970698240596</v>
      </c>
      <c r="J91" s="13">
        <f t="shared" si="17"/>
        <v>5.5257791717068434</v>
      </c>
      <c r="K91" s="13">
        <f t="shared" si="18"/>
        <v>5.191526533752544E-3</v>
      </c>
      <c r="L91" s="13">
        <f t="shared" si="19"/>
        <v>0</v>
      </c>
      <c r="M91" s="13">
        <f t="shared" si="25"/>
        <v>10.422685005669283</v>
      </c>
      <c r="N91" s="13">
        <f t="shared" si="20"/>
        <v>0.54632140038694277</v>
      </c>
      <c r="O91" s="13">
        <f t="shared" si="21"/>
        <v>0.54632140038694277</v>
      </c>
      <c r="Q91" s="41">
        <v>18.743102475080139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89.013069755737021</v>
      </c>
      <c r="G92" s="13">
        <f t="shared" si="15"/>
        <v>0.63763367941083948</v>
      </c>
      <c r="H92" s="13">
        <f t="shared" si="16"/>
        <v>88.375436076326181</v>
      </c>
      <c r="I92" s="16">
        <f t="shared" si="24"/>
        <v>88.380627602859931</v>
      </c>
      <c r="J92" s="13">
        <f t="shared" si="17"/>
        <v>65.437318088992896</v>
      </c>
      <c r="K92" s="13">
        <f t="shared" si="18"/>
        <v>22.943309513867035</v>
      </c>
      <c r="L92" s="13">
        <f t="shared" si="19"/>
        <v>0.27934973483329911</v>
      </c>
      <c r="M92" s="13">
        <f t="shared" si="25"/>
        <v>10.155713340115641</v>
      </c>
      <c r="N92" s="13">
        <f t="shared" si="20"/>
        <v>0.53232766133509901</v>
      </c>
      <c r="O92" s="13">
        <f t="shared" si="21"/>
        <v>1.1699613407459384</v>
      </c>
      <c r="Q92" s="41">
        <v>14.89838834113946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91.53794984999864</v>
      </c>
      <c r="G93" s="13">
        <f t="shared" si="15"/>
        <v>0.68813128129607182</v>
      </c>
      <c r="H93" s="13">
        <f t="shared" si="16"/>
        <v>90.849818568702574</v>
      </c>
      <c r="I93" s="16">
        <f t="shared" si="24"/>
        <v>113.51377834773631</v>
      </c>
      <c r="J93" s="13">
        <f t="shared" si="17"/>
        <v>63.614648677457168</v>
      </c>
      <c r="K93" s="13">
        <f t="shared" si="18"/>
        <v>49.899129670279137</v>
      </c>
      <c r="L93" s="13">
        <f t="shared" si="19"/>
        <v>1.378665994756898</v>
      </c>
      <c r="M93" s="13">
        <f t="shared" si="25"/>
        <v>11.002051673537441</v>
      </c>
      <c r="N93" s="13">
        <f t="shared" si="20"/>
        <v>0.57668981401117503</v>
      </c>
      <c r="O93" s="13">
        <f t="shared" si="21"/>
        <v>1.264821095307247</v>
      </c>
      <c r="Q93" s="41">
        <v>11.443305622580651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5.2762562948830878</v>
      </c>
      <c r="G94" s="13">
        <f t="shared" si="15"/>
        <v>0</v>
      </c>
      <c r="H94" s="13">
        <f t="shared" si="16"/>
        <v>5.2762562948830878</v>
      </c>
      <c r="I94" s="16">
        <f t="shared" si="24"/>
        <v>53.796719970405327</v>
      </c>
      <c r="J94" s="13">
        <f t="shared" si="17"/>
        <v>45.221920268411964</v>
      </c>
      <c r="K94" s="13">
        <f t="shared" si="18"/>
        <v>8.5747997019933635</v>
      </c>
      <c r="L94" s="13">
        <f t="shared" si="19"/>
        <v>0</v>
      </c>
      <c r="M94" s="13">
        <f t="shared" si="25"/>
        <v>10.425361859526266</v>
      </c>
      <c r="N94" s="13">
        <f t="shared" si="20"/>
        <v>0.54646171188508197</v>
      </c>
      <c r="O94" s="13">
        <f t="shared" si="21"/>
        <v>0.54646171188508197</v>
      </c>
      <c r="Q94" s="41">
        <v>12.67107501122605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31.694523791636051</v>
      </c>
      <c r="G95" s="13">
        <f t="shared" si="15"/>
        <v>0</v>
      </c>
      <c r="H95" s="13">
        <f t="shared" si="16"/>
        <v>31.694523791636051</v>
      </c>
      <c r="I95" s="16">
        <f t="shared" si="24"/>
        <v>40.269323493629415</v>
      </c>
      <c r="J95" s="13">
        <f t="shared" si="17"/>
        <v>37.105927667219085</v>
      </c>
      <c r="K95" s="13">
        <f t="shared" si="18"/>
        <v>3.1633958264103299</v>
      </c>
      <c r="L95" s="13">
        <f t="shared" si="19"/>
        <v>0</v>
      </c>
      <c r="M95" s="13">
        <f t="shared" si="25"/>
        <v>9.8789001476411844</v>
      </c>
      <c r="N95" s="13">
        <f t="shared" si="20"/>
        <v>0.51781806319642687</v>
      </c>
      <c r="O95" s="13">
        <f t="shared" si="21"/>
        <v>0.51781806319642687</v>
      </c>
      <c r="Q95" s="41">
        <v>14.623075268851879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22.485150336281588</v>
      </c>
      <c r="G96" s="13">
        <f t="shared" si="15"/>
        <v>0</v>
      </c>
      <c r="H96" s="13">
        <f t="shared" si="16"/>
        <v>22.485150336281588</v>
      </c>
      <c r="I96" s="16">
        <f t="shared" si="24"/>
        <v>25.648546162691918</v>
      </c>
      <c r="J96" s="13">
        <f t="shared" si="17"/>
        <v>24.761148566670123</v>
      </c>
      <c r="K96" s="13">
        <f t="shared" si="18"/>
        <v>0.88739759602179547</v>
      </c>
      <c r="L96" s="13">
        <f t="shared" si="19"/>
        <v>0</v>
      </c>
      <c r="M96" s="13">
        <f t="shared" si="25"/>
        <v>9.3610820844447566</v>
      </c>
      <c r="N96" s="13">
        <f t="shared" si="20"/>
        <v>0.49067581633036023</v>
      </c>
      <c r="O96" s="13">
        <f t="shared" si="21"/>
        <v>0.49067581633036023</v>
      </c>
      <c r="Q96" s="41">
        <v>14.539407901342839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16.75677803709436</v>
      </c>
      <c r="G97" s="13">
        <f t="shared" si="15"/>
        <v>0</v>
      </c>
      <c r="H97" s="13">
        <f t="shared" si="16"/>
        <v>16.75677803709436</v>
      </c>
      <c r="I97" s="16">
        <f t="shared" si="24"/>
        <v>17.644175633116156</v>
      </c>
      <c r="J97" s="13">
        <f t="shared" si="17"/>
        <v>17.396884308521997</v>
      </c>
      <c r="K97" s="13">
        <f t="shared" si="18"/>
        <v>0.24729132459415837</v>
      </c>
      <c r="L97" s="13">
        <f t="shared" si="19"/>
        <v>0</v>
      </c>
      <c r="M97" s="13">
        <f t="shared" si="25"/>
        <v>8.8704062681143956</v>
      </c>
      <c r="N97" s="13">
        <f t="shared" si="20"/>
        <v>0.46495627295283343</v>
      </c>
      <c r="O97" s="13">
        <f t="shared" si="21"/>
        <v>0.46495627295283343</v>
      </c>
      <c r="Q97" s="41">
        <v>15.882263680936539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18.38198215130593</v>
      </c>
      <c r="G98" s="13">
        <f t="shared" si="15"/>
        <v>0</v>
      </c>
      <c r="H98" s="13">
        <f t="shared" si="16"/>
        <v>18.38198215130593</v>
      </c>
      <c r="I98" s="16">
        <f t="shared" si="24"/>
        <v>18.629273475900089</v>
      </c>
      <c r="J98" s="13">
        <f t="shared" si="17"/>
        <v>18.353121338450531</v>
      </c>
      <c r="K98" s="13">
        <f t="shared" si="18"/>
        <v>0.27615213744955724</v>
      </c>
      <c r="L98" s="13">
        <f t="shared" si="19"/>
        <v>0</v>
      </c>
      <c r="M98" s="13">
        <f t="shared" si="25"/>
        <v>8.4054499951615629</v>
      </c>
      <c r="N98" s="13">
        <f t="shared" si="20"/>
        <v>0.4405848598265501</v>
      </c>
      <c r="O98" s="13">
        <f t="shared" si="21"/>
        <v>0.4405848598265501</v>
      </c>
      <c r="Q98" s="41">
        <v>16.248673722188201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3.5176456171899503E-2</v>
      </c>
      <c r="G99" s="13">
        <f t="shared" si="15"/>
        <v>0</v>
      </c>
      <c r="H99" s="13">
        <f t="shared" si="16"/>
        <v>3.5176456171899503E-2</v>
      </c>
      <c r="I99" s="16">
        <f t="shared" si="24"/>
        <v>0.31132859362145676</v>
      </c>
      <c r="J99" s="13">
        <f t="shared" si="17"/>
        <v>0.31132786748120789</v>
      </c>
      <c r="K99" s="13">
        <f t="shared" si="18"/>
        <v>7.2614024887451833E-7</v>
      </c>
      <c r="L99" s="13">
        <f t="shared" si="19"/>
        <v>0</v>
      </c>
      <c r="M99" s="13">
        <f t="shared" si="25"/>
        <v>7.9648651353350131</v>
      </c>
      <c r="N99" s="13">
        <f t="shared" si="20"/>
        <v>0.41749091258754217</v>
      </c>
      <c r="O99" s="13">
        <f t="shared" si="21"/>
        <v>0.41749091258754217</v>
      </c>
      <c r="Q99" s="41">
        <v>20.46855602950491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4.9061092426531383</v>
      </c>
      <c r="G100" s="13">
        <f t="shared" si="15"/>
        <v>0</v>
      </c>
      <c r="H100" s="13">
        <f t="shared" si="16"/>
        <v>4.9061092426531383</v>
      </c>
      <c r="I100" s="16">
        <f t="shared" si="24"/>
        <v>4.9061099687933876</v>
      </c>
      <c r="J100" s="13">
        <f t="shared" si="17"/>
        <v>4.9044937906896662</v>
      </c>
      <c r="K100" s="13">
        <f t="shared" si="18"/>
        <v>1.6161781037213885E-3</v>
      </c>
      <c r="L100" s="13">
        <f t="shared" si="19"/>
        <v>0</v>
      </c>
      <c r="M100" s="13">
        <f t="shared" si="25"/>
        <v>7.5473742227474707</v>
      </c>
      <c r="N100" s="13">
        <f t="shared" si="20"/>
        <v>0.39560747085543707</v>
      </c>
      <c r="O100" s="13">
        <f t="shared" si="21"/>
        <v>0.39560747085543707</v>
      </c>
      <c r="Q100" s="41">
        <v>24.47110902942077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12.56728725761981</v>
      </c>
      <c r="G101" s="18">
        <f t="shared" si="15"/>
        <v>0</v>
      </c>
      <c r="H101" s="18">
        <f t="shared" si="16"/>
        <v>12.56728725761981</v>
      </c>
      <c r="I101" s="17">
        <f t="shared" si="24"/>
        <v>12.568903435723531</v>
      </c>
      <c r="J101" s="18">
        <f t="shared" si="17"/>
        <v>12.539224661421752</v>
      </c>
      <c r="K101" s="18">
        <f t="shared" si="18"/>
        <v>2.9678774301778788E-2</v>
      </c>
      <c r="L101" s="18">
        <f t="shared" si="19"/>
        <v>0</v>
      </c>
      <c r="M101" s="18">
        <f t="shared" si="25"/>
        <v>7.1517667518920334</v>
      </c>
      <c r="N101" s="18">
        <f t="shared" si="20"/>
        <v>0.37487108408334152</v>
      </c>
      <c r="O101" s="18">
        <f t="shared" si="21"/>
        <v>0.37487108408334152</v>
      </c>
      <c r="P101" s="3"/>
      <c r="Q101" s="42">
        <v>23.819336193548381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2.6572797512071911</v>
      </c>
      <c r="G102" s="13">
        <f t="shared" si="15"/>
        <v>0</v>
      </c>
      <c r="H102" s="13">
        <f t="shared" si="16"/>
        <v>2.6572797512071911</v>
      </c>
      <c r="I102" s="16">
        <f t="shared" si="24"/>
        <v>2.6869585255089699</v>
      </c>
      <c r="J102" s="13">
        <f t="shared" si="17"/>
        <v>2.686633594801227</v>
      </c>
      <c r="K102" s="13">
        <f t="shared" si="18"/>
        <v>3.2493070774286537E-4</v>
      </c>
      <c r="L102" s="13">
        <f t="shared" si="19"/>
        <v>0</v>
      </c>
      <c r="M102" s="13">
        <f t="shared" si="25"/>
        <v>6.7768956678086916</v>
      </c>
      <c r="N102" s="13">
        <f t="shared" si="20"/>
        <v>0.35522162758440828</v>
      </c>
      <c r="O102" s="13">
        <f t="shared" si="21"/>
        <v>0.35522162758440828</v>
      </c>
      <c r="Q102" s="41">
        <v>23.032379313393381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20.366822292729651</v>
      </c>
      <c r="G103" s="13">
        <f t="shared" si="15"/>
        <v>0</v>
      </c>
      <c r="H103" s="13">
        <f t="shared" si="16"/>
        <v>20.366822292729651</v>
      </c>
      <c r="I103" s="16">
        <f t="shared" si="24"/>
        <v>20.367147223437392</v>
      </c>
      <c r="J103" s="13">
        <f t="shared" si="17"/>
        <v>20.07582018110433</v>
      </c>
      <c r="K103" s="13">
        <f t="shared" si="18"/>
        <v>0.29132704233306228</v>
      </c>
      <c r="L103" s="13">
        <f t="shared" si="19"/>
        <v>0</v>
      </c>
      <c r="M103" s="13">
        <f t="shared" si="25"/>
        <v>6.4216740402242829</v>
      </c>
      <c r="N103" s="13">
        <f t="shared" si="20"/>
        <v>0.33660212820165958</v>
      </c>
      <c r="O103" s="13">
        <f t="shared" si="21"/>
        <v>0.33660212820165958</v>
      </c>
      <c r="Q103" s="41">
        <v>17.774486174265611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34.714758834274917</v>
      </c>
      <c r="G104" s="13">
        <f t="shared" si="15"/>
        <v>0</v>
      </c>
      <c r="H104" s="13">
        <f t="shared" si="16"/>
        <v>34.714758834274917</v>
      </c>
      <c r="I104" s="16">
        <f t="shared" si="24"/>
        <v>35.006085876607983</v>
      </c>
      <c r="J104" s="13">
        <f t="shared" si="17"/>
        <v>32.78711833268499</v>
      </c>
      <c r="K104" s="13">
        <f t="shared" si="18"/>
        <v>2.218967543922993</v>
      </c>
      <c r="L104" s="13">
        <f t="shared" si="19"/>
        <v>0</v>
      </c>
      <c r="M104" s="13">
        <f t="shared" si="25"/>
        <v>6.0850719120226238</v>
      </c>
      <c r="N104" s="13">
        <f t="shared" si="20"/>
        <v>0.3189585991156007</v>
      </c>
      <c r="O104" s="13">
        <f t="shared" si="21"/>
        <v>0.3189585991156007</v>
      </c>
      <c r="Q104" s="41">
        <v>14.32890977577075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89.924811249608936</v>
      </c>
      <c r="G105" s="13">
        <f t="shared" si="15"/>
        <v>0.65586850928827778</v>
      </c>
      <c r="H105" s="13">
        <f t="shared" si="16"/>
        <v>89.268942740320654</v>
      </c>
      <c r="I105" s="16">
        <f t="shared" si="24"/>
        <v>91.48791028424364</v>
      </c>
      <c r="J105" s="13">
        <f t="shared" si="17"/>
        <v>57.629345936805876</v>
      </c>
      <c r="K105" s="13">
        <f t="shared" si="18"/>
        <v>33.858564347437763</v>
      </c>
      <c r="L105" s="13">
        <f t="shared" si="19"/>
        <v>0.72449727811439746</v>
      </c>
      <c r="M105" s="13">
        <f t="shared" si="25"/>
        <v>6.4906105910214205</v>
      </c>
      <c r="N105" s="13">
        <f t="shared" si="20"/>
        <v>0.34021554575662283</v>
      </c>
      <c r="O105" s="13">
        <f t="shared" si="21"/>
        <v>0.99608405504490061</v>
      </c>
      <c r="Q105" s="41">
        <v>10.9304745383265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2.471680641230654</v>
      </c>
      <c r="G106" s="13">
        <f t="shared" si="15"/>
        <v>0</v>
      </c>
      <c r="H106" s="13">
        <f t="shared" si="16"/>
        <v>2.471680641230654</v>
      </c>
      <c r="I106" s="16">
        <f t="shared" si="24"/>
        <v>35.60574771055402</v>
      </c>
      <c r="J106" s="13">
        <f t="shared" si="17"/>
        <v>31.442983699473466</v>
      </c>
      <c r="K106" s="13">
        <f t="shared" si="18"/>
        <v>4.1627640110805544</v>
      </c>
      <c r="L106" s="13">
        <f t="shared" si="19"/>
        <v>0</v>
      </c>
      <c r="M106" s="13">
        <f t="shared" si="25"/>
        <v>6.1503950452647977</v>
      </c>
      <c r="N106" s="13">
        <f t="shared" si="20"/>
        <v>0.32238261371559251</v>
      </c>
      <c r="O106" s="13">
        <f t="shared" si="21"/>
        <v>0.32238261371559251</v>
      </c>
      <c r="Q106" s="41">
        <v>9.4044246225806454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101.1787380568646</v>
      </c>
      <c r="G107" s="13">
        <f t="shared" si="15"/>
        <v>0.88094704543339108</v>
      </c>
      <c r="H107" s="13">
        <f t="shared" si="16"/>
        <v>100.29779101143122</v>
      </c>
      <c r="I107" s="16">
        <f t="shared" si="24"/>
        <v>104.46055502251177</v>
      </c>
      <c r="J107" s="13">
        <f t="shared" si="17"/>
        <v>62.902415343482929</v>
      </c>
      <c r="K107" s="13">
        <f t="shared" si="18"/>
        <v>41.558139679028841</v>
      </c>
      <c r="L107" s="13">
        <f t="shared" si="19"/>
        <v>1.038502502493047</v>
      </c>
      <c r="M107" s="13">
        <f t="shared" si="25"/>
        <v>6.8665149340422529</v>
      </c>
      <c r="N107" s="13">
        <f t="shared" si="20"/>
        <v>0.35991916214519926</v>
      </c>
      <c r="O107" s="13">
        <f t="shared" si="21"/>
        <v>1.2408662075785903</v>
      </c>
      <c r="Q107" s="41">
        <v>11.819269407057259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0.31223439254725749</v>
      </c>
      <c r="G108" s="13">
        <f t="shared" si="15"/>
        <v>0</v>
      </c>
      <c r="H108" s="13">
        <f t="shared" si="16"/>
        <v>0.31223439254725749</v>
      </c>
      <c r="I108" s="16">
        <f t="shared" si="24"/>
        <v>40.831871569083056</v>
      </c>
      <c r="J108" s="13">
        <f t="shared" si="17"/>
        <v>37.640428749208915</v>
      </c>
      <c r="K108" s="13">
        <f t="shared" si="18"/>
        <v>3.1914428198741405</v>
      </c>
      <c r="L108" s="13">
        <f t="shared" si="19"/>
        <v>0</v>
      </c>
      <c r="M108" s="13">
        <f t="shared" si="25"/>
        <v>6.5065957718970537</v>
      </c>
      <c r="N108" s="13">
        <f t="shared" si="20"/>
        <v>0.34105343411232625</v>
      </c>
      <c r="O108" s="13">
        <f t="shared" si="21"/>
        <v>0.34105343411232625</v>
      </c>
      <c r="Q108" s="41">
        <v>14.86367266925336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26.376258727603432</v>
      </c>
      <c r="G109" s="13">
        <f t="shared" si="15"/>
        <v>0</v>
      </c>
      <c r="H109" s="13">
        <f t="shared" si="16"/>
        <v>26.376258727603432</v>
      </c>
      <c r="I109" s="16">
        <f t="shared" si="24"/>
        <v>29.567701547477572</v>
      </c>
      <c r="J109" s="13">
        <f t="shared" si="17"/>
        <v>28.216872917397001</v>
      </c>
      <c r="K109" s="13">
        <f t="shared" si="18"/>
        <v>1.3508286300805707</v>
      </c>
      <c r="L109" s="13">
        <f t="shared" si="19"/>
        <v>0</v>
      </c>
      <c r="M109" s="13">
        <f t="shared" si="25"/>
        <v>6.1655423377847276</v>
      </c>
      <c r="N109" s="13">
        <f t="shared" si="20"/>
        <v>0.32317658283747019</v>
      </c>
      <c r="O109" s="13">
        <f t="shared" si="21"/>
        <v>0.32317658283747019</v>
      </c>
      <c r="Q109" s="41">
        <v>14.459851837019791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5.1938483339325616</v>
      </c>
      <c r="G110" s="13">
        <f t="shared" si="15"/>
        <v>0</v>
      </c>
      <c r="H110" s="13">
        <f t="shared" si="16"/>
        <v>5.1938483339325616</v>
      </c>
      <c r="I110" s="16">
        <f t="shared" si="24"/>
        <v>6.5446769640131324</v>
      </c>
      <c r="J110" s="13">
        <f t="shared" si="17"/>
        <v>6.531905227949748</v>
      </c>
      <c r="K110" s="13">
        <f t="shared" si="18"/>
        <v>1.2771736063384331E-2</v>
      </c>
      <c r="L110" s="13">
        <f t="shared" si="19"/>
        <v>0</v>
      </c>
      <c r="M110" s="13">
        <f t="shared" si="25"/>
        <v>5.8423657549472576</v>
      </c>
      <c r="N110" s="13">
        <f t="shared" si="20"/>
        <v>0.30623677479261446</v>
      </c>
      <c r="O110" s="13">
        <f t="shared" si="21"/>
        <v>0.30623677479261446</v>
      </c>
      <c r="Q110" s="41">
        <v>15.927511648980481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41.846989183169519</v>
      </c>
      <c r="G111" s="13">
        <f t="shared" si="15"/>
        <v>0</v>
      </c>
      <c r="H111" s="13">
        <f t="shared" si="16"/>
        <v>41.846989183169519</v>
      </c>
      <c r="I111" s="16">
        <f t="shared" si="24"/>
        <v>41.859760919232905</v>
      </c>
      <c r="J111" s="13">
        <f t="shared" si="17"/>
        <v>40.042846984549115</v>
      </c>
      <c r="K111" s="13">
        <f t="shared" si="18"/>
        <v>1.8169139346837895</v>
      </c>
      <c r="L111" s="13">
        <f t="shared" si="19"/>
        <v>0</v>
      </c>
      <c r="M111" s="13">
        <f t="shared" si="25"/>
        <v>5.5361289801546434</v>
      </c>
      <c r="N111" s="13">
        <f t="shared" si="20"/>
        <v>0.29018489338550307</v>
      </c>
      <c r="O111" s="13">
        <f t="shared" si="21"/>
        <v>0.29018489338550307</v>
      </c>
      <c r="Q111" s="41">
        <v>19.792462681378439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6.7733333330000001</v>
      </c>
      <c r="G112" s="13">
        <f t="shared" si="15"/>
        <v>0</v>
      </c>
      <c r="H112" s="13">
        <f t="shared" si="16"/>
        <v>6.7733333330000001</v>
      </c>
      <c r="I112" s="16">
        <f t="shared" si="24"/>
        <v>8.5902472676837895</v>
      </c>
      <c r="J112" s="13">
        <f t="shared" si="17"/>
        <v>8.5799507047524504</v>
      </c>
      <c r="K112" s="13">
        <f t="shared" si="18"/>
        <v>1.0296562931339182E-2</v>
      </c>
      <c r="L112" s="13">
        <f t="shared" si="19"/>
        <v>0</v>
      </c>
      <c r="M112" s="13">
        <f t="shared" si="25"/>
        <v>5.24594408676914</v>
      </c>
      <c r="N112" s="13">
        <f t="shared" si="20"/>
        <v>0.27497439654718631</v>
      </c>
      <c r="O112" s="13">
        <f t="shared" si="21"/>
        <v>0.27497439654718631</v>
      </c>
      <c r="Q112" s="41">
        <v>23.239200193548381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0.54176005724190301</v>
      </c>
      <c r="G113" s="18">
        <f t="shared" si="15"/>
        <v>0</v>
      </c>
      <c r="H113" s="18">
        <f t="shared" si="16"/>
        <v>0.54176005724190301</v>
      </c>
      <c r="I113" s="17">
        <f t="shared" si="24"/>
        <v>0.5520566201732422</v>
      </c>
      <c r="J113" s="18">
        <f t="shared" si="17"/>
        <v>0.55205411850917885</v>
      </c>
      <c r="K113" s="18">
        <f t="shared" si="18"/>
        <v>2.5016640633479525E-6</v>
      </c>
      <c r="L113" s="18">
        <f t="shared" si="19"/>
        <v>0</v>
      </c>
      <c r="M113" s="18">
        <f t="shared" si="25"/>
        <v>4.9709696902219536</v>
      </c>
      <c r="N113" s="18">
        <f t="shared" si="20"/>
        <v>0.26056118178433962</v>
      </c>
      <c r="O113" s="18">
        <f t="shared" si="21"/>
        <v>0.26056118178433962</v>
      </c>
      <c r="P113" s="3"/>
      <c r="Q113" s="42">
        <v>23.881991490370272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2.357257772828679</v>
      </c>
      <c r="G114" s="13">
        <f t="shared" si="15"/>
        <v>0</v>
      </c>
      <c r="H114" s="13">
        <f t="shared" si="16"/>
        <v>2.357257772828679</v>
      </c>
      <c r="I114" s="16">
        <f t="shared" si="24"/>
        <v>2.3572602744927424</v>
      </c>
      <c r="J114" s="13">
        <f t="shared" si="17"/>
        <v>2.3569632482605769</v>
      </c>
      <c r="K114" s="13">
        <f t="shared" si="18"/>
        <v>2.9702623216554258E-4</v>
      </c>
      <c r="L114" s="13">
        <f t="shared" si="19"/>
        <v>0</v>
      </c>
      <c r="M114" s="13">
        <f t="shared" si="25"/>
        <v>4.7104085084376139</v>
      </c>
      <c r="N114" s="13">
        <f t="shared" si="20"/>
        <v>0.2469034583050761</v>
      </c>
      <c r="O114" s="13">
        <f t="shared" si="21"/>
        <v>0.2469034583050761</v>
      </c>
      <c r="Q114" s="41">
        <v>20.886656334125039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4.88377881651276</v>
      </c>
      <c r="G115" s="13">
        <f t="shared" si="15"/>
        <v>0</v>
      </c>
      <c r="H115" s="13">
        <f t="shared" si="16"/>
        <v>4.88377881651276</v>
      </c>
      <c r="I115" s="16">
        <f t="shared" si="24"/>
        <v>4.8840758427449256</v>
      </c>
      <c r="J115" s="13">
        <f t="shared" si="17"/>
        <v>4.8810470434697528</v>
      </c>
      <c r="K115" s="13">
        <f t="shared" si="18"/>
        <v>3.0287992751727444E-3</v>
      </c>
      <c r="L115" s="13">
        <f t="shared" si="19"/>
        <v>0</v>
      </c>
      <c r="M115" s="13">
        <f t="shared" si="25"/>
        <v>4.4635050501325377</v>
      </c>
      <c r="N115" s="13">
        <f t="shared" si="20"/>
        <v>0.233961625847486</v>
      </c>
      <c r="O115" s="13">
        <f t="shared" si="21"/>
        <v>0.233961625847486</v>
      </c>
      <c r="Q115" s="41">
        <v>19.916495653244361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106.47439361928291</v>
      </c>
      <c r="G116" s="13">
        <f t="shared" si="15"/>
        <v>0.98686015668175719</v>
      </c>
      <c r="H116" s="13">
        <f t="shared" si="16"/>
        <v>105.48753346260115</v>
      </c>
      <c r="I116" s="16">
        <f t="shared" si="24"/>
        <v>105.49056226187632</v>
      </c>
      <c r="J116" s="13">
        <f t="shared" si="17"/>
        <v>72.980497365905393</v>
      </c>
      <c r="K116" s="13">
        <f t="shared" si="18"/>
        <v>32.510064895970928</v>
      </c>
      <c r="L116" s="13">
        <f t="shared" si="19"/>
        <v>0.66950257326424967</v>
      </c>
      <c r="M116" s="13">
        <f t="shared" si="25"/>
        <v>4.8990459975493019</v>
      </c>
      <c r="N116" s="13">
        <f t="shared" si="20"/>
        <v>0.25679118849752819</v>
      </c>
      <c r="O116" s="13">
        <f t="shared" si="21"/>
        <v>1.2436513451792854</v>
      </c>
      <c r="Q116" s="41">
        <v>15.43602969386818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85.226431415837666</v>
      </c>
      <c r="G117" s="13">
        <f t="shared" si="15"/>
        <v>0.56190091261285235</v>
      </c>
      <c r="H117" s="13">
        <f t="shared" si="16"/>
        <v>84.66453050322481</v>
      </c>
      <c r="I117" s="16">
        <f t="shared" si="24"/>
        <v>116.50509282593148</v>
      </c>
      <c r="J117" s="13">
        <f t="shared" si="17"/>
        <v>67.364959370504437</v>
      </c>
      <c r="K117" s="13">
        <f t="shared" si="18"/>
        <v>49.140133455427048</v>
      </c>
      <c r="L117" s="13">
        <f t="shared" si="19"/>
        <v>1.3477124984297277</v>
      </c>
      <c r="M117" s="13">
        <f t="shared" si="25"/>
        <v>5.9899673074815016</v>
      </c>
      <c r="N117" s="13">
        <f t="shared" si="20"/>
        <v>0.31397354193428029</v>
      </c>
      <c r="O117" s="13">
        <f t="shared" si="21"/>
        <v>0.87587445454713264</v>
      </c>
      <c r="Q117" s="41">
        <v>12.50818665198859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62.301169527895503</v>
      </c>
      <c r="G118" s="13">
        <f t="shared" si="15"/>
        <v>0.10339567485400906</v>
      </c>
      <c r="H118" s="13">
        <f t="shared" si="16"/>
        <v>62.197773853041497</v>
      </c>
      <c r="I118" s="16">
        <f t="shared" si="24"/>
        <v>109.99019481003882</v>
      </c>
      <c r="J118" s="13">
        <f t="shared" si="17"/>
        <v>58.24612479811875</v>
      </c>
      <c r="K118" s="13">
        <f t="shared" si="18"/>
        <v>51.744070011920066</v>
      </c>
      <c r="L118" s="13">
        <f t="shared" si="19"/>
        <v>1.4539066256999125</v>
      </c>
      <c r="M118" s="13">
        <f t="shared" si="25"/>
        <v>7.1299003912471335</v>
      </c>
      <c r="N118" s="13">
        <f t="shared" si="20"/>
        <v>0.37372492445533878</v>
      </c>
      <c r="O118" s="13">
        <f t="shared" si="21"/>
        <v>0.47712059930934786</v>
      </c>
      <c r="Q118" s="41">
        <v>9.7708166225806465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26.388084481057589</v>
      </c>
      <c r="G119" s="13">
        <f t="shared" si="15"/>
        <v>0</v>
      </c>
      <c r="H119" s="13">
        <f t="shared" si="16"/>
        <v>26.388084481057589</v>
      </c>
      <c r="I119" s="16">
        <f t="shared" si="24"/>
        <v>76.678247867277747</v>
      </c>
      <c r="J119" s="13">
        <f t="shared" si="17"/>
        <v>53.819903772637787</v>
      </c>
      <c r="K119" s="13">
        <f t="shared" si="18"/>
        <v>22.858344094639961</v>
      </c>
      <c r="L119" s="13">
        <f t="shared" si="19"/>
        <v>0.27588466249101573</v>
      </c>
      <c r="M119" s="13">
        <f t="shared" si="25"/>
        <v>7.0320601292828098</v>
      </c>
      <c r="N119" s="13">
        <f t="shared" si="20"/>
        <v>0.36859647349462188</v>
      </c>
      <c r="O119" s="13">
        <f t="shared" si="21"/>
        <v>0.36859647349462188</v>
      </c>
      <c r="Q119" s="41">
        <v>11.20012668186083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91.615990115074325</v>
      </c>
      <c r="G120" s="13">
        <f t="shared" si="15"/>
        <v>0.68969208659758552</v>
      </c>
      <c r="H120" s="13">
        <f t="shared" si="16"/>
        <v>90.926298028476737</v>
      </c>
      <c r="I120" s="16">
        <f t="shared" si="24"/>
        <v>113.50875746062569</v>
      </c>
      <c r="J120" s="13">
        <f t="shared" si="17"/>
        <v>69.837035060738415</v>
      </c>
      <c r="K120" s="13">
        <f t="shared" si="18"/>
        <v>43.671722399887273</v>
      </c>
      <c r="L120" s="13">
        <f t="shared" si="19"/>
        <v>1.1246989468323796</v>
      </c>
      <c r="M120" s="13">
        <f t="shared" si="25"/>
        <v>7.7881626026205684</v>
      </c>
      <c r="N120" s="13">
        <f t="shared" si="20"/>
        <v>0.40822877187505152</v>
      </c>
      <c r="O120" s="13">
        <f t="shared" si="21"/>
        <v>1.097920858472637</v>
      </c>
      <c r="Q120" s="41">
        <v>13.535485623720261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119.6140800639004</v>
      </c>
      <c r="G121" s="13">
        <f t="shared" si="15"/>
        <v>1.2496538855741071</v>
      </c>
      <c r="H121" s="13">
        <f t="shared" si="16"/>
        <v>118.3644261783263</v>
      </c>
      <c r="I121" s="16">
        <f t="shared" si="24"/>
        <v>160.91144963138117</v>
      </c>
      <c r="J121" s="13">
        <f t="shared" si="17"/>
        <v>72.937812568983148</v>
      </c>
      <c r="K121" s="13">
        <f t="shared" si="18"/>
        <v>87.973637062398026</v>
      </c>
      <c r="L121" s="13">
        <f t="shared" si="19"/>
        <v>2.9314262083904312</v>
      </c>
      <c r="M121" s="13">
        <f t="shared" si="25"/>
        <v>10.311360039135948</v>
      </c>
      <c r="N121" s="13">
        <f t="shared" si="20"/>
        <v>0.54048612746240954</v>
      </c>
      <c r="O121" s="13">
        <f t="shared" si="21"/>
        <v>1.7901400130365166</v>
      </c>
      <c r="Q121" s="41">
        <v>12.37612268532806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21.22483813119095</v>
      </c>
      <c r="G122" s="13">
        <f t="shared" si="15"/>
        <v>0</v>
      </c>
      <c r="H122" s="13">
        <f t="shared" si="16"/>
        <v>21.22483813119095</v>
      </c>
      <c r="I122" s="16">
        <f t="shared" si="24"/>
        <v>106.26704898519854</v>
      </c>
      <c r="J122" s="13">
        <f t="shared" si="17"/>
        <v>76.843000898729002</v>
      </c>
      <c r="K122" s="13">
        <f t="shared" si="18"/>
        <v>29.42404808646954</v>
      </c>
      <c r="L122" s="13">
        <f t="shared" si="19"/>
        <v>0.5436481775383073</v>
      </c>
      <c r="M122" s="13">
        <f t="shared" si="25"/>
        <v>10.314522089211845</v>
      </c>
      <c r="N122" s="13">
        <f t="shared" si="20"/>
        <v>0.54065187128222347</v>
      </c>
      <c r="O122" s="13">
        <f t="shared" si="21"/>
        <v>0.54065187128222347</v>
      </c>
      <c r="Q122" s="41">
        <v>16.80450980121142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31.44018405009902</v>
      </c>
      <c r="G123" s="13">
        <f t="shared" si="15"/>
        <v>0</v>
      </c>
      <c r="H123" s="13">
        <f t="shared" si="16"/>
        <v>31.44018405009902</v>
      </c>
      <c r="I123" s="16">
        <f t="shared" si="24"/>
        <v>60.320583959030252</v>
      </c>
      <c r="J123" s="13">
        <f t="shared" si="17"/>
        <v>57.105042624120429</v>
      </c>
      <c r="K123" s="13">
        <f t="shared" si="18"/>
        <v>3.2155413349098225</v>
      </c>
      <c r="L123" s="13">
        <f t="shared" si="19"/>
        <v>0</v>
      </c>
      <c r="M123" s="13">
        <f t="shared" si="25"/>
        <v>9.7738702179296215</v>
      </c>
      <c r="N123" s="13">
        <f t="shared" si="20"/>
        <v>0.51231275451144287</v>
      </c>
      <c r="O123" s="13">
        <f t="shared" si="21"/>
        <v>0.51231275451144287</v>
      </c>
      <c r="Q123" s="41">
        <v>23.39898640821702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3.998939822748492</v>
      </c>
      <c r="G124" s="13">
        <f t="shared" si="15"/>
        <v>0</v>
      </c>
      <c r="H124" s="13">
        <f t="shared" si="16"/>
        <v>3.998939822748492</v>
      </c>
      <c r="I124" s="16">
        <f t="shared" si="24"/>
        <v>7.2144811576583141</v>
      </c>
      <c r="J124" s="13">
        <f t="shared" si="17"/>
        <v>7.2092789192515339</v>
      </c>
      <c r="K124" s="13">
        <f t="shared" si="18"/>
        <v>5.2022384067802463E-3</v>
      </c>
      <c r="L124" s="13">
        <f t="shared" si="19"/>
        <v>0</v>
      </c>
      <c r="M124" s="13">
        <f t="shared" si="25"/>
        <v>9.2615574634181783</v>
      </c>
      <c r="N124" s="13">
        <f t="shared" si="20"/>
        <v>0.48545907704459607</v>
      </c>
      <c r="O124" s="13">
        <f t="shared" si="21"/>
        <v>0.48545907704459607</v>
      </c>
      <c r="Q124" s="41">
        <v>24.37957585859996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16.76383890727644</v>
      </c>
      <c r="G125" s="18">
        <f t="shared" si="15"/>
        <v>0</v>
      </c>
      <c r="H125" s="18">
        <f t="shared" si="16"/>
        <v>16.76383890727644</v>
      </c>
      <c r="I125" s="17">
        <f t="shared" si="24"/>
        <v>16.769041145683222</v>
      </c>
      <c r="J125" s="18">
        <f t="shared" si="17"/>
        <v>16.69951882820412</v>
      </c>
      <c r="K125" s="18">
        <f t="shared" si="18"/>
        <v>6.9522317479101758E-2</v>
      </c>
      <c r="L125" s="18">
        <f t="shared" si="19"/>
        <v>0</v>
      </c>
      <c r="M125" s="18">
        <f t="shared" si="25"/>
        <v>8.7760983863735831</v>
      </c>
      <c r="N125" s="18">
        <f t="shared" si="20"/>
        <v>0.46001297724811419</v>
      </c>
      <c r="O125" s="18">
        <f t="shared" si="21"/>
        <v>0.46001297724811419</v>
      </c>
      <c r="P125" s="3"/>
      <c r="Q125" s="42">
        <v>23.89800219354839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86.729925981353986</v>
      </c>
      <c r="G126" s="13">
        <f t="shared" si="15"/>
        <v>0.59197080392317869</v>
      </c>
      <c r="H126" s="13">
        <f t="shared" si="16"/>
        <v>86.137955177430811</v>
      </c>
      <c r="I126" s="16">
        <f t="shared" si="24"/>
        <v>86.207477494909909</v>
      </c>
      <c r="J126" s="13">
        <f t="shared" si="17"/>
        <v>73.650441271964752</v>
      </c>
      <c r="K126" s="13">
        <f t="shared" si="18"/>
        <v>12.557036222945158</v>
      </c>
      <c r="L126" s="13">
        <f t="shared" si="19"/>
        <v>0</v>
      </c>
      <c r="M126" s="13">
        <f t="shared" si="25"/>
        <v>8.3160854091254688</v>
      </c>
      <c r="N126" s="13">
        <f t="shared" si="20"/>
        <v>0.43590067472821098</v>
      </c>
      <c r="O126" s="13">
        <f t="shared" si="21"/>
        <v>1.0278714786513896</v>
      </c>
      <c r="Q126" s="41">
        <v>20.228193452551761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57.290976611997927</v>
      </c>
      <c r="G127" s="13">
        <f t="shared" si="15"/>
        <v>3.1918165360575301E-3</v>
      </c>
      <c r="H127" s="13">
        <f t="shared" si="16"/>
        <v>57.287784795461867</v>
      </c>
      <c r="I127" s="16">
        <f t="shared" si="24"/>
        <v>69.844821018407032</v>
      </c>
      <c r="J127" s="13">
        <f t="shared" si="17"/>
        <v>60.47353647040535</v>
      </c>
      <c r="K127" s="13">
        <f t="shared" si="18"/>
        <v>9.3712845480016824</v>
      </c>
      <c r="L127" s="13">
        <f t="shared" si="19"/>
        <v>0</v>
      </c>
      <c r="M127" s="13">
        <f t="shared" si="25"/>
        <v>7.8801847343972575</v>
      </c>
      <c r="N127" s="13">
        <f t="shared" si="20"/>
        <v>0.41305225640629151</v>
      </c>
      <c r="O127" s="13">
        <f t="shared" si="21"/>
        <v>0.41624407294234905</v>
      </c>
      <c r="Q127" s="41">
        <v>17.980036022681389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208.1</v>
      </c>
      <c r="G128" s="13">
        <f t="shared" si="15"/>
        <v>3.0193722842960988</v>
      </c>
      <c r="H128" s="13">
        <f t="shared" si="16"/>
        <v>205.08062771570388</v>
      </c>
      <c r="I128" s="16">
        <f t="shared" si="24"/>
        <v>214.45191226370557</v>
      </c>
      <c r="J128" s="13">
        <f t="shared" si="17"/>
        <v>87.549496834092238</v>
      </c>
      <c r="K128" s="13">
        <f t="shared" si="18"/>
        <v>126.90241542961333</v>
      </c>
      <c r="L128" s="13">
        <f t="shared" si="19"/>
        <v>4.5190254277694777</v>
      </c>
      <c r="M128" s="13">
        <f t="shared" si="25"/>
        <v>11.986157905760443</v>
      </c>
      <c r="N128" s="13">
        <f t="shared" si="20"/>
        <v>0.62827328742758815</v>
      </c>
      <c r="O128" s="13">
        <f t="shared" si="21"/>
        <v>3.6476455717236869</v>
      </c>
      <c r="Q128" s="41">
        <v>14.682891421754279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111.5180126598474</v>
      </c>
      <c r="G129" s="13">
        <f t="shared" si="15"/>
        <v>1.0877325374930471</v>
      </c>
      <c r="H129" s="13">
        <f t="shared" si="16"/>
        <v>110.43028012235435</v>
      </c>
      <c r="I129" s="16">
        <f t="shared" si="24"/>
        <v>232.81367012419821</v>
      </c>
      <c r="J129" s="13">
        <f t="shared" si="17"/>
        <v>80.326540555205824</v>
      </c>
      <c r="K129" s="13">
        <f t="shared" si="18"/>
        <v>152.48712956899237</v>
      </c>
      <c r="L129" s="13">
        <f t="shared" si="19"/>
        <v>5.5624250385294651</v>
      </c>
      <c r="M129" s="13">
        <f t="shared" si="25"/>
        <v>16.920309656862319</v>
      </c>
      <c r="N129" s="13">
        <f t="shared" si="20"/>
        <v>0.88690459912101538</v>
      </c>
      <c r="O129" s="13">
        <f t="shared" si="21"/>
        <v>1.9746371366140625</v>
      </c>
      <c r="Q129" s="41">
        <v>13.03272588210489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76.86010382403488</v>
      </c>
      <c r="G130" s="13">
        <f t="shared" si="15"/>
        <v>0.39457436077679658</v>
      </c>
      <c r="H130" s="13">
        <f t="shared" si="16"/>
        <v>76.465529463258079</v>
      </c>
      <c r="I130" s="16">
        <f t="shared" si="24"/>
        <v>223.39023399372098</v>
      </c>
      <c r="J130" s="13">
        <f t="shared" si="17"/>
        <v>64.097604419046831</v>
      </c>
      <c r="K130" s="13">
        <f t="shared" si="18"/>
        <v>159.29262957467415</v>
      </c>
      <c r="L130" s="13">
        <f t="shared" si="19"/>
        <v>5.8399679502177406</v>
      </c>
      <c r="M130" s="13">
        <f t="shared" si="25"/>
        <v>21.873373007959046</v>
      </c>
      <c r="N130" s="13">
        <f t="shared" si="20"/>
        <v>1.1465271920233753</v>
      </c>
      <c r="O130" s="13">
        <f t="shared" si="21"/>
        <v>1.5411015528001719</v>
      </c>
      <c r="Q130" s="41">
        <v>9.3815447915806782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61.617839313558882</v>
      </c>
      <c r="G131" s="13">
        <f t="shared" si="15"/>
        <v>8.9729070567276636E-2</v>
      </c>
      <c r="H131" s="13">
        <f t="shared" si="16"/>
        <v>61.528110242991602</v>
      </c>
      <c r="I131" s="16">
        <f t="shared" si="24"/>
        <v>214.98077186744803</v>
      </c>
      <c r="J131" s="13">
        <f t="shared" si="17"/>
        <v>61.703144249982664</v>
      </c>
      <c r="K131" s="13">
        <f t="shared" si="18"/>
        <v>153.27762761746536</v>
      </c>
      <c r="L131" s="13">
        <f t="shared" si="19"/>
        <v>5.594663247312643</v>
      </c>
      <c r="M131" s="13">
        <f t="shared" si="25"/>
        <v>26.321509063248314</v>
      </c>
      <c r="N131" s="13">
        <f t="shared" si="20"/>
        <v>1.3796832278735864</v>
      </c>
      <c r="O131" s="13">
        <f t="shared" si="21"/>
        <v>1.4694122984408631</v>
      </c>
      <c r="Q131" s="41">
        <v>8.8069420225806461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19.550980694182812</v>
      </c>
      <c r="G132" s="13">
        <f t="shared" si="15"/>
        <v>0</v>
      </c>
      <c r="H132" s="13">
        <f t="shared" si="16"/>
        <v>19.550980694182812</v>
      </c>
      <c r="I132" s="16">
        <f t="shared" si="24"/>
        <v>167.23394506433553</v>
      </c>
      <c r="J132" s="13">
        <f t="shared" si="17"/>
        <v>83.09293758298918</v>
      </c>
      <c r="K132" s="13">
        <f t="shared" si="18"/>
        <v>84.14100748134635</v>
      </c>
      <c r="L132" s="13">
        <f t="shared" si="19"/>
        <v>2.7751233397607025</v>
      </c>
      <c r="M132" s="13">
        <f t="shared" si="25"/>
        <v>27.716949175135433</v>
      </c>
      <c r="N132" s="13">
        <f t="shared" si="20"/>
        <v>1.4528274124735823</v>
      </c>
      <c r="O132" s="13">
        <f t="shared" si="21"/>
        <v>1.4528274124735823</v>
      </c>
      <c r="Q132" s="41">
        <v>14.65925089834897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36.879067372045917</v>
      </c>
      <c r="G133" s="13">
        <f t="shared" si="15"/>
        <v>0</v>
      </c>
      <c r="H133" s="13">
        <f t="shared" si="16"/>
        <v>36.879067372045917</v>
      </c>
      <c r="I133" s="16">
        <f t="shared" si="24"/>
        <v>118.24495151363156</v>
      </c>
      <c r="J133" s="13">
        <f t="shared" si="17"/>
        <v>80.534668704427233</v>
      </c>
      <c r="K133" s="13">
        <f t="shared" si="18"/>
        <v>37.71028280920433</v>
      </c>
      <c r="L133" s="13">
        <f t="shared" si="19"/>
        <v>0.88157863231169042</v>
      </c>
      <c r="M133" s="13">
        <f t="shared" si="25"/>
        <v>27.145700394973542</v>
      </c>
      <c r="N133" s="13">
        <f t="shared" si="20"/>
        <v>1.4228845106802706</v>
      </c>
      <c r="O133" s="13">
        <f t="shared" si="21"/>
        <v>1.4228845106802706</v>
      </c>
      <c r="Q133" s="41">
        <v>16.642582168113709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3.575457124311531</v>
      </c>
      <c r="G134" s="13">
        <f t="shared" ref="G134:G197" si="28">IF((F134-$J$2)&gt;0,$I$2*(F134-$J$2),0)</f>
        <v>0</v>
      </c>
      <c r="H134" s="13">
        <f t="shared" ref="H134:H197" si="29">F134-G134</f>
        <v>3.575457124311531</v>
      </c>
      <c r="I134" s="16">
        <f t="shared" si="24"/>
        <v>40.404161301204169</v>
      </c>
      <c r="J134" s="13">
        <f t="shared" ref="J134:J197" si="30">I134/SQRT(1+(I134/($K$2*(300+(25*Q134)+0.05*(Q134)^3)))^2)</f>
        <v>38.02269252801905</v>
      </c>
      <c r="K134" s="13">
        <f t="shared" ref="K134:K197" si="31">I134-J134</f>
        <v>2.3814687731851194</v>
      </c>
      <c r="L134" s="13">
        <f t="shared" ref="L134:L197" si="32">IF(K134&gt;$N$2,(K134-$N$2)/$L$2,0)</f>
        <v>0</v>
      </c>
      <c r="M134" s="13">
        <f t="shared" si="25"/>
        <v>25.722815884293272</v>
      </c>
      <c r="N134" s="13">
        <f t="shared" ref="N134:N197" si="33">$M$2*M134</f>
        <v>1.3483017848240344</v>
      </c>
      <c r="O134" s="13">
        <f t="shared" ref="O134:O197" si="34">N134+G134</f>
        <v>1.3483017848240344</v>
      </c>
      <c r="Q134" s="41">
        <v>16.952338841198909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42.826013143898003</v>
      </c>
      <c r="G135" s="13">
        <f t="shared" si="28"/>
        <v>0</v>
      </c>
      <c r="H135" s="13">
        <f t="shared" si="29"/>
        <v>42.826013143898003</v>
      </c>
      <c r="I135" s="16">
        <f t="shared" ref="I135:I198" si="36">H135+K134-L134</f>
        <v>45.207481917083122</v>
      </c>
      <c r="J135" s="13">
        <f t="shared" si="30"/>
        <v>43.062245257058862</v>
      </c>
      <c r="K135" s="13">
        <f t="shared" si="31"/>
        <v>2.1452366600242598</v>
      </c>
      <c r="L135" s="13">
        <f t="shared" si="32"/>
        <v>0</v>
      </c>
      <c r="M135" s="13">
        <f t="shared" ref="M135:M198" si="37">L135+M134-N134</f>
        <v>24.374514099469238</v>
      </c>
      <c r="N135" s="13">
        <f t="shared" si="33"/>
        <v>1.2776284296541704</v>
      </c>
      <c r="O135" s="13">
        <f t="shared" si="34"/>
        <v>1.2776284296541704</v>
      </c>
      <c r="Q135" s="41">
        <v>20.20393620571139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9.3631169955406666</v>
      </c>
      <c r="G136" s="13">
        <f t="shared" si="28"/>
        <v>0</v>
      </c>
      <c r="H136" s="13">
        <f t="shared" si="29"/>
        <v>9.3631169955406666</v>
      </c>
      <c r="I136" s="16">
        <f t="shared" si="36"/>
        <v>11.508353655564926</v>
      </c>
      <c r="J136" s="13">
        <f t="shared" si="30"/>
        <v>11.486793849776999</v>
      </c>
      <c r="K136" s="13">
        <f t="shared" si="31"/>
        <v>2.1559805787926933E-2</v>
      </c>
      <c r="L136" s="13">
        <f t="shared" si="32"/>
        <v>0</v>
      </c>
      <c r="M136" s="13">
        <f t="shared" si="37"/>
        <v>23.096885669815066</v>
      </c>
      <c r="N136" s="13">
        <f t="shared" si="33"/>
        <v>1.2106595293676157</v>
      </c>
      <c r="O136" s="13">
        <f t="shared" si="34"/>
        <v>1.2106595293676157</v>
      </c>
      <c r="Q136" s="41">
        <v>24.21844519354838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18.195392308509781</v>
      </c>
      <c r="G137" s="18">
        <f t="shared" si="28"/>
        <v>0</v>
      </c>
      <c r="H137" s="18">
        <f t="shared" si="29"/>
        <v>18.195392308509781</v>
      </c>
      <c r="I137" s="17">
        <f t="shared" si="36"/>
        <v>18.216952114297708</v>
      </c>
      <c r="J137" s="18">
        <f t="shared" si="30"/>
        <v>18.090799600338496</v>
      </c>
      <c r="K137" s="18">
        <f t="shared" si="31"/>
        <v>0.12615251395921234</v>
      </c>
      <c r="L137" s="18">
        <f t="shared" si="32"/>
        <v>0</v>
      </c>
      <c r="M137" s="18">
        <f t="shared" si="37"/>
        <v>21.886226140447452</v>
      </c>
      <c r="N137" s="18">
        <f t="shared" si="33"/>
        <v>1.1472009091448854</v>
      </c>
      <c r="O137" s="18">
        <f t="shared" si="34"/>
        <v>1.1472009091448854</v>
      </c>
      <c r="P137" s="3"/>
      <c r="Q137" s="42">
        <v>21.40180594985603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8.8440617130803751</v>
      </c>
      <c r="G138" s="13">
        <f t="shared" si="28"/>
        <v>0</v>
      </c>
      <c r="H138" s="13">
        <f t="shared" si="29"/>
        <v>8.8440617130803751</v>
      </c>
      <c r="I138" s="16">
        <f t="shared" si="36"/>
        <v>8.9702142270395875</v>
      </c>
      <c r="J138" s="13">
        <f t="shared" si="30"/>
        <v>8.9532085436274986</v>
      </c>
      <c r="K138" s="13">
        <f t="shared" si="31"/>
        <v>1.7005683412088857E-2</v>
      </c>
      <c r="L138" s="13">
        <f t="shared" si="32"/>
        <v>0</v>
      </c>
      <c r="M138" s="13">
        <f t="shared" si="37"/>
        <v>20.739025231302566</v>
      </c>
      <c r="N138" s="13">
        <f t="shared" si="33"/>
        <v>1.0870685721445539</v>
      </c>
      <c r="O138" s="13">
        <f t="shared" si="34"/>
        <v>1.0870685721445539</v>
      </c>
      <c r="Q138" s="41">
        <v>20.597700863968939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3.110946338537302</v>
      </c>
      <c r="G139" s="13">
        <f t="shared" si="28"/>
        <v>0</v>
      </c>
      <c r="H139" s="13">
        <f t="shared" si="29"/>
        <v>3.110946338537302</v>
      </c>
      <c r="I139" s="16">
        <f t="shared" si="36"/>
        <v>3.1279520219493908</v>
      </c>
      <c r="J139" s="13">
        <f t="shared" si="30"/>
        <v>3.126929893070399</v>
      </c>
      <c r="K139" s="13">
        <f t="shared" si="31"/>
        <v>1.0221288789917793E-3</v>
      </c>
      <c r="L139" s="13">
        <f t="shared" si="32"/>
        <v>0</v>
      </c>
      <c r="M139" s="13">
        <f t="shared" si="37"/>
        <v>19.651956659158014</v>
      </c>
      <c r="N139" s="13">
        <f t="shared" si="33"/>
        <v>1.0300881660085526</v>
      </c>
      <c r="O139" s="13">
        <f t="shared" si="34"/>
        <v>1.0300881660085526</v>
      </c>
      <c r="Q139" s="41">
        <v>18.150064100908558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88.085240145232788</v>
      </c>
      <c r="G140" s="13">
        <f t="shared" si="28"/>
        <v>0.61907708720075483</v>
      </c>
      <c r="H140" s="13">
        <f t="shared" si="29"/>
        <v>87.466163058032038</v>
      </c>
      <c r="I140" s="16">
        <f t="shared" si="36"/>
        <v>87.467185186911024</v>
      </c>
      <c r="J140" s="13">
        <f t="shared" si="30"/>
        <v>66.579681804207425</v>
      </c>
      <c r="K140" s="13">
        <f t="shared" si="31"/>
        <v>20.887503382703599</v>
      </c>
      <c r="L140" s="13">
        <f t="shared" si="32"/>
        <v>0.19550954395337147</v>
      </c>
      <c r="M140" s="13">
        <f t="shared" si="37"/>
        <v>18.817378037102831</v>
      </c>
      <c r="N140" s="13">
        <f t="shared" si="33"/>
        <v>0.98634241706898607</v>
      </c>
      <c r="O140" s="13">
        <f t="shared" si="34"/>
        <v>1.605419504269741</v>
      </c>
      <c r="Q140" s="41">
        <v>15.65974208286384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26.36605286298888</v>
      </c>
      <c r="G141" s="13">
        <f t="shared" si="28"/>
        <v>0</v>
      </c>
      <c r="H141" s="13">
        <f t="shared" si="29"/>
        <v>26.36605286298888</v>
      </c>
      <c r="I141" s="16">
        <f t="shared" si="36"/>
        <v>47.058046701739109</v>
      </c>
      <c r="J141" s="13">
        <f t="shared" si="30"/>
        <v>39.522700358229407</v>
      </c>
      <c r="K141" s="13">
        <f t="shared" si="31"/>
        <v>7.5353463435097012</v>
      </c>
      <c r="L141" s="13">
        <f t="shared" si="32"/>
        <v>0</v>
      </c>
      <c r="M141" s="13">
        <f t="shared" si="37"/>
        <v>17.831035620033845</v>
      </c>
      <c r="N141" s="13">
        <f t="shared" si="33"/>
        <v>0.9346417305125887</v>
      </c>
      <c r="O141" s="13">
        <f t="shared" si="34"/>
        <v>0.9346417305125887</v>
      </c>
      <c r="Q141" s="41">
        <v>10.64952137013749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18.200593418990099</v>
      </c>
      <c r="G142" s="13">
        <f t="shared" si="28"/>
        <v>0</v>
      </c>
      <c r="H142" s="13">
        <f t="shared" si="29"/>
        <v>18.200593418990099</v>
      </c>
      <c r="I142" s="16">
        <f t="shared" si="36"/>
        <v>25.7359397624998</v>
      </c>
      <c r="J142" s="13">
        <f t="shared" si="30"/>
        <v>23.729595631042244</v>
      </c>
      <c r="K142" s="13">
        <f t="shared" si="31"/>
        <v>2.0063441314575563</v>
      </c>
      <c r="L142" s="13">
        <f t="shared" si="32"/>
        <v>0</v>
      </c>
      <c r="M142" s="13">
        <f t="shared" si="37"/>
        <v>16.896393889521256</v>
      </c>
      <c r="N142" s="13">
        <f t="shared" si="33"/>
        <v>0.88565101662303236</v>
      </c>
      <c r="O142" s="13">
        <f t="shared" si="34"/>
        <v>0.88565101662303236</v>
      </c>
      <c r="Q142" s="41">
        <v>8.0563813225806467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91.026529872585897</v>
      </c>
      <c r="G143" s="13">
        <f t="shared" si="28"/>
        <v>0.67790288174781699</v>
      </c>
      <c r="H143" s="13">
        <f t="shared" si="29"/>
        <v>90.348626990838085</v>
      </c>
      <c r="I143" s="16">
        <f t="shared" si="36"/>
        <v>92.354971122295638</v>
      </c>
      <c r="J143" s="13">
        <f t="shared" si="30"/>
        <v>59.36100918444987</v>
      </c>
      <c r="K143" s="13">
        <f t="shared" si="31"/>
        <v>32.993961937845768</v>
      </c>
      <c r="L143" s="13">
        <f t="shared" si="32"/>
        <v>0.68923693427331001</v>
      </c>
      <c r="M143" s="13">
        <f t="shared" si="37"/>
        <v>16.699979807171534</v>
      </c>
      <c r="N143" s="13">
        <f t="shared" si="33"/>
        <v>0.87535566408511623</v>
      </c>
      <c r="O143" s="13">
        <f t="shared" si="34"/>
        <v>1.5532585458329331</v>
      </c>
      <c r="Q143" s="41">
        <v>11.573244972508411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81.432688464055573</v>
      </c>
      <c r="G144" s="13">
        <f t="shared" si="28"/>
        <v>0.48602605357721046</v>
      </c>
      <c r="H144" s="13">
        <f t="shared" si="29"/>
        <v>80.946662410478368</v>
      </c>
      <c r="I144" s="16">
        <f t="shared" si="36"/>
        <v>113.25138741405082</v>
      </c>
      <c r="J144" s="13">
        <f t="shared" si="30"/>
        <v>66.701309707309704</v>
      </c>
      <c r="K144" s="13">
        <f t="shared" si="31"/>
        <v>46.550077706741121</v>
      </c>
      <c r="L144" s="13">
        <f t="shared" si="32"/>
        <v>1.2420844603245049</v>
      </c>
      <c r="M144" s="13">
        <f t="shared" si="37"/>
        <v>17.066708603410923</v>
      </c>
      <c r="N144" s="13">
        <f t="shared" si="33"/>
        <v>0.89457832978159868</v>
      </c>
      <c r="O144" s="13">
        <f t="shared" si="34"/>
        <v>1.3806043833588091</v>
      </c>
      <c r="Q144" s="41">
        <v>12.50255630590577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70.234645140919596</v>
      </c>
      <c r="G145" s="13">
        <f t="shared" si="28"/>
        <v>0.26206518711449095</v>
      </c>
      <c r="H145" s="13">
        <f t="shared" si="29"/>
        <v>69.972579953805109</v>
      </c>
      <c r="I145" s="16">
        <f t="shared" si="36"/>
        <v>115.28057320022172</v>
      </c>
      <c r="J145" s="13">
        <f t="shared" si="30"/>
        <v>66.013010429882399</v>
      </c>
      <c r="K145" s="13">
        <f t="shared" si="31"/>
        <v>49.267562770339325</v>
      </c>
      <c r="L145" s="13">
        <f t="shared" si="32"/>
        <v>1.3529093396707339</v>
      </c>
      <c r="M145" s="13">
        <f t="shared" si="37"/>
        <v>17.525039613300059</v>
      </c>
      <c r="N145" s="13">
        <f t="shared" si="33"/>
        <v>0.91860246934133738</v>
      </c>
      <c r="O145" s="13">
        <f t="shared" si="34"/>
        <v>1.1806676564558283</v>
      </c>
      <c r="Q145" s="41">
        <v>12.139906447078509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0.95844986513504182</v>
      </c>
      <c r="G146" s="13">
        <f t="shared" si="28"/>
        <v>0</v>
      </c>
      <c r="H146" s="13">
        <f t="shared" si="29"/>
        <v>0.95844986513504182</v>
      </c>
      <c r="I146" s="16">
        <f t="shared" si="36"/>
        <v>48.873103295803638</v>
      </c>
      <c r="J146" s="13">
        <f t="shared" si="30"/>
        <v>45.707996724144564</v>
      </c>
      <c r="K146" s="13">
        <f t="shared" si="31"/>
        <v>3.1651065716590736</v>
      </c>
      <c r="L146" s="13">
        <f t="shared" si="32"/>
        <v>0</v>
      </c>
      <c r="M146" s="13">
        <f t="shared" si="37"/>
        <v>16.606437143958722</v>
      </c>
      <c r="N146" s="13">
        <f t="shared" si="33"/>
        <v>0.87045247851109675</v>
      </c>
      <c r="O146" s="13">
        <f t="shared" si="34"/>
        <v>0.87045247851109675</v>
      </c>
      <c r="Q146" s="41">
        <v>18.913306029665801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6.6998426200105312</v>
      </c>
      <c r="G147" s="13">
        <f t="shared" si="28"/>
        <v>0</v>
      </c>
      <c r="H147" s="13">
        <f t="shared" si="29"/>
        <v>6.6998426200105312</v>
      </c>
      <c r="I147" s="16">
        <f t="shared" si="36"/>
        <v>9.8649491916696057</v>
      </c>
      <c r="J147" s="13">
        <f t="shared" si="30"/>
        <v>9.8382435769078409</v>
      </c>
      <c r="K147" s="13">
        <f t="shared" si="31"/>
        <v>2.6705614761764807E-2</v>
      </c>
      <c r="L147" s="13">
        <f t="shared" si="32"/>
        <v>0</v>
      </c>
      <c r="M147" s="13">
        <f t="shared" si="37"/>
        <v>15.735984665447624</v>
      </c>
      <c r="N147" s="13">
        <f t="shared" si="33"/>
        <v>0.82482634505586894</v>
      </c>
      <c r="O147" s="13">
        <f t="shared" si="34"/>
        <v>0.82482634505586894</v>
      </c>
      <c r="Q147" s="41">
        <v>19.416579990045701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2.882626392151908</v>
      </c>
      <c r="G148" s="13">
        <f t="shared" si="28"/>
        <v>0</v>
      </c>
      <c r="H148" s="13">
        <f t="shared" si="29"/>
        <v>2.882626392151908</v>
      </c>
      <c r="I148" s="16">
        <f t="shared" si="36"/>
        <v>2.9093320069136728</v>
      </c>
      <c r="J148" s="13">
        <f t="shared" si="30"/>
        <v>2.9088524673773399</v>
      </c>
      <c r="K148" s="13">
        <f t="shared" si="31"/>
        <v>4.795395363328403E-4</v>
      </c>
      <c r="L148" s="13">
        <f t="shared" si="32"/>
        <v>0</v>
      </c>
      <c r="M148" s="13">
        <f t="shared" si="37"/>
        <v>14.911158320391756</v>
      </c>
      <c r="N148" s="13">
        <f t="shared" si="33"/>
        <v>0.78159177702835425</v>
      </c>
      <c r="O148" s="13">
        <f t="shared" si="34"/>
        <v>0.78159177702835425</v>
      </c>
      <c r="Q148" s="41">
        <v>21.96303219354839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4.8873271055033571</v>
      </c>
      <c r="G149" s="18">
        <f t="shared" si="28"/>
        <v>0</v>
      </c>
      <c r="H149" s="18">
        <f t="shared" si="29"/>
        <v>4.8873271055033571</v>
      </c>
      <c r="I149" s="17">
        <f t="shared" si="36"/>
        <v>4.8878066450396904</v>
      </c>
      <c r="J149" s="18">
        <f t="shared" si="30"/>
        <v>4.8849245185515997</v>
      </c>
      <c r="K149" s="18">
        <f t="shared" si="31"/>
        <v>2.8821264880907194E-3</v>
      </c>
      <c r="L149" s="18">
        <f t="shared" si="32"/>
        <v>0</v>
      </c>
      <c r="M149" s="18">
        <f t="shared" si="37"/>
        <v>14.129566543363403</v>
      </c>
      <c r="N149" s="18">
        <f t="shared" si="33"/>
        <v>0.74062341677139676</v>
      </c>
      <c r="O149" s="18">
        <f t="shared" si="34"/>
        <v>0.74062341677139676</v>
      </c>
      <c r="P149" s="3"/>
      <c r="Q149" s="42">
        <v>20.28338810122386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40.279629475469989</v>
      </c>
      <c r="G150" s="13">
        <f t="shared" si="28"/>
        <v>0</v>
      </c>
      <c r="H150" s="13">
        <f t="shared" si="29"/>
        <v>40.279629475469989</v>
      </c>
      <c r="I150" s="16">
        <f t="shared" si="36"/>
        <v>40.282511601958078</v>
      </c>
      <c r="J150" s="13">
        <f t="shared" si="30"/>
        <v>38.371633515068538</v>
      </c>
      <c r="K150" s="13">
        <f t="shared" si="31"/>
        <v>1.9108780868895394</v>
      </c>
      <c r="L150" s="13">
        <f t="shared" si="32"/>
        <v>0</v>
      </c>
      <c r="M150" s="13">
        <f t="shared" si="37"/>
        <v>13.388943126592006</v>
      </c>
      <c r="N150" s="13">
        <f t="shared" si="33"/>
        <v>0.70180247744627799</v>
      </c>
      <c r="O150" s="13">
        <f t="shared" si="34"/>
        <v>0.70180247744627799</v>
      </c>
      <c r="Q150" s="41">
        <v>18.577671828231889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6.2163581277604658</v>
      </c>
      <c r="G151" s="13">
        <f t="shared" si="28"/>
        <v>0</v>
      </c>
      <c r="H151" s="13">
        <f t="shared" si="29"/>
        <v>6.2163581277604658</v>
      </c>
      <c r="I151" s="16">
        <f t="shared" si="36"/>
        <v>8.1272362146500043</v>
      </c>
      <c r="J151" s="13">
        <f t="shared" si="30"/>
        <v>8.1127775539436922</v>
      </c>
      <c r="K151" s="13">
        <f t="shared" si="31"/>
        <v>1.4458660706312187E-2</v>
      </c>
      <c r="L151" s="13">
        <f t="shared" si="32"/>
        <v>0</v>
      </c>
      <c r="M151" s="13">
        <f t="shared" si="37"/>
        <v>12.687140649145727</v>
      </c>
      <c r="N151" s="13">
        <f t="shared" si="33"/>
        <v>0.66501639861295181</v>
      </c>
      <c r="O151" s="13">
        <f t="shared" si="34"/>
        <v>0.66501639861295181</v>
      </c>
      <c r="Q151" s="41">
        <v>19.654295281287759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25.588627103184699</v>
      </c>
      <c r="G152" s="13">
        <f t="shared" si="28"/>
        <v>0</v>
      </c>
      <c r="H152" s="13">
        <f t="shared" si="29"/>
        <v>25.588627103184699</v>
      </c>
      <c r="I152" s="16">
        <f t="shared" si="36"/>
        <v>25.603085763891009</v>
      </c>
      <c r="J152" s="13">
        <f t="shared" si="30"/>
        <v>24.702698512274946</v>
      </c>
      <c r="K152" s="13">
        <f t="shared" si="31"/>
        <v>0.90038725161606337</v>
      </c>
      <c r="L152" s="13">
        <f t="shared" si="32"/>
        <v>0</v>
      </c>
      <c r="M152" s="13">
        <f t="shared" si="37"/>
        <v>12.022124250532775</v>
      </c>
      <c r="N152" s="13">
        <f t="shared" si="33"/>
        <v>0.63015851986358062</v>
      </c>
      <c r="O152" s="13">
        <f t="shared" si="34"/>
        <v>0.63015851986358062</v>
      </c>
      <c r="Q152" s="41">
        <v>14.3898723202693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45.255410710547757</v>
      </c>
      <c r="G153" s="13">
        <f t="shared" si="28"/>
        <v>0</v>
      </c>
      <c r="H153" s="13">
        <f t="shared" si="29"/>
        <v>45.255410710547757</v>
      </c>
      <c r="I153" s="16">
        <f t="shared" si="36"/>
        <v>46.155797962163817</v>
      </c>
      <c r="J153" s="13">
        <f t="shared" si="30"/>
        <v>38.266210115380751</v>
      </c>
      <c r="K153" s="13">
        <f t="shared" si="31"/>
        <v>7.8895878467830656</v>
      </c>
      <c r="L153" s="13">
        <f t="shared" si="32"/>
        <v>0</v>
      </c>
      <c r="M153" s="13">
        <f t="shared" si="37"/>
        <v>11.391965730669193</v>
      </c>
      <c r="N153" s="13">
        <f t="shared" si="33"/>
        <v>0.59712777156308272</v>
      </c>
      <c r="O153" s="13">
        <f t="shared" si="34"/>
        <v>0.59712777156308272</v>
      </c>
      <c r="Q153" s="41">
        <v>9.7208351008284239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7.4364707957430989</v>
      </c>
      <c r="G154" s="13">
        <f t="shared" si="28"/>
        <v>0</v>
      </c>
      <c r="H154" s="13">
        <f t="shared" si="29"/>
        <v>7.4364707957430989</v>
      </c>
      <c r="I154" s="16">
        <f t="shared" si="36"/>
        <v>15.326058642526164</v>
      </c>
      <c r="J154" s="13">
        <f t="shared" si="30"/>
        <v>14.964278264928321</v>
      </c>
      <c r="K154" s="13">
        <f t="shared" si="31"/>
        <v>0.36178037759784232</v>
      </c>
      <c r="L154" s="13">
        <f t="shared" si="32"/>
        <v>0</v>
      </c>
      <c r="M154" s="13">
        <f t="shared" si="37"/>
        <v>10.794837959106111</v>
      </c>
      <c r="N154" s="13">
        <f t="shared" si="33"/>
        <v>0.56582838180000039</v>
      </c>
      <c r="O154" s="13">
        <f t="shared" si="34"/>
        <v>0.56582838180000039</v>
      </c>
      <c r="Q154" s="41">
        <v>9.9050356225806482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12.239470192763349</v>
      </c>
      <c r="G155" s="13">
        <f t="shared" si="28"/>
        <v>0</v>
      </c>
      <c r="H155" s="13">
        <f t="shared" si="29"/>
        <v>12.239470192763349</v>
      </c>
      <c r="I155" s="16">
        <f t="shared" si="36"/>
        <v>12.601250570361191</v>
      </c>
      <c r="J155" s="13">
        <f t="shared" si="30"/>
        <v>12.501909320908238</v>
      </c>
      <c r="K155" s="13">
        <f t="shared" si="31"/>
        <v>9.9341249452953306E-2</v>
      </c>
      <c r="L155" s="13">
        <f t="shared" si="32"/>
        <v>0</v>
      </c>
      <c r="M155" s="13">
        <f t="shared" si="37"/>
        <v>10.22900957730611</v>
      </c>
      <c r="N155" s="13">
        <f t="shared" si="33"/>
        <v>0.53616959869799641</v>
      </c>
      <c r="O155" s="13">
        <f t="shared" si="34"/>
        <v>0.53616959869799641</v>
      </c>
      <c r="Q155" s="41">
        <v>15.24907240054284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22.45668778966699</v>
      </c>
      <c r="G156" s="13">
        <f t="shared" si="28"/>
        <v>0</v>
      </c>
      <c r="H156" s="13">
        <f t="shared" si="29"/>
        <v>22.45668778966699</v>
      </c>
      <c r="I156" s="16">
        <f t="shared" si="36"/>
        <v>22.556029039119942</v>
      </c>
      <c r="J156" s="13">
        <f t="shared" si="30"/>
        <v>22.016834376956513</v>
      </c>
      <c r="K156" s="13">
        <f t="shared" si="31"/>
        <v>0.53919466216342826</v>
      </c>
      <c r="L156" s="13">
        <f t="shared" si="32"/>
        <v>0</v>
      </c>
      <c r="M156" s="13">
        <f t="shared" si="37"/>
        <v>9.692839978608113</v>
      </c>
      <c r="N156" s="13">
        <f t="shared" si="33"/>
        <v>0.50806542728283188</v>
      </c>
      <c r="O156" s="13">
        <f t="shared" si="34"/>
        <v>0.50806542728283188</v>
      </c>
      <c r="Q156" s="41">
        <v>15.46840077238196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91.04948432909427</v>
      </c>
      <c r="G157" s="13">
        <f t="shared" si="28"/>
        <v>0.67836197087798444</v>
      </c>
      <c r="H157" s="13">
        <f t="shared" si="29"/>
        <v>90.371122358216283</v>
      </c>
      <c r="I157" s="16">
        <f t="shared" si="36"/>
        <v>90.910317020379708</v>
      </c>
      <c r="J157" s="13">
        <f t="shared" si="30"/>
        <v>69.35444797194215</v>
      </c>
      <c r="K157" s="13">
        <f t="shared" si="31"/>
        <v>21.555869048437557</v>
      </c>
      <c r="L157" s="13">
        <f t="shared" si="32"/>
        <v>0.22276693176990295</v>
      </c>
      <c r="M157" s="13">
        <f t="shared" si="37"/>
        <v>9.4075414830951836</v>
      </c>
      <c r="N157" s="13">
        <f t="shared" si="33"/>
        <v>0.49311105866168181</v>
      </c>
      <c r="O157" s="13">
        <f t="shared" si="34"/>
        <v>1.1714730295396663</v>
      </c>
      <c r="Q157" s="41">
        <v>16.286459950121909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2.621484124678807</v>
      </c>
      <c r="G158" s="13">
        <f t="shared" si="28"/>
        <v>0</v>
      </c>
      <c r="H158" s="13">
        <f t="shared" si="29"/>
        <v>2.621484124678807</v>
      </c>
      <c r="I158" s="16">
        <f t="shared" si="36"/>
        <v>23.954586241346462</v>
      </c>
      <c r="J158" s="13">
        <f t="shared" si="30"/>
        <v>23.385981818630381</v>
      </c>
      <c r="K158" s="13">
        <f t="shared" si="31"/>
        <v>0.56860442271608136</v>
      </c>
      <c r="L158" s="13">
        <f t="shared" si="32"/>
        <v>0</v>
      </c>
      <c r="M158" s="13">
        <f t="shared" si="37"/>
        <v>8.9144304244335011</v>
      </c>
      <c r="N158" s="13">
        <f t="shared" si="33"/>
        <v>0.46726386823351446</v>
      </c>
      <c r="O158" s="13">
        <f t="shared" si="34"/>
        <v>0.46726386823351446</v>
      </c>
      <c r="Q158" s="41">
        <v>16.379509945269799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23.022570684513681</v>
      </c>
      <c r="G159" s="13">
        <f t="shared" si="28"/>
        <v>0</v>
      </c>
      <c r="H159" s="13">
        <f t="shared" si="29"/>
        <v>23.022570684513681</v>
      </c>
      <c r="I159" s="16">
        <f t="shared" si="36"/>
        <v>23.591175107229763</v>
      </c>
      <c r="J159" s="13">
        <f t="shared" si="30"/>
        <v>23.424129915682634</v>
      </c>
      <c r="K159" s="13">
        <f t="shared" si="31"/>
        <v>0.16704519154712827</v>
      </c>
      <c r="L159" s="13">
        <f t="shared" si="32"/>
        <v>0</v>
      </c>
      <c r="M159" s="13">
        <f t="shared" si="37"/>
        <v>8.4471665561999867</v>
      </c>
      <c r="N159" s="13">
        <f t="shared" si="33"/>
        <v>0.44277149887718265</v>
      </c>
      <c r="O159" s="13">
        <f t="shared" si="34"/>
        <v>0.44277149887718265</v>
      </c>
      <c r="Q159" s="41">
        <v>24.92144040192732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12.22913229230582</v>
      </c>
      <c r="G160" s="13">
        <f t="shared" si="28"/>
        <v>0</v>
      </c>
      <c r="H160" s="13">
        <f t="shared" si="29"/>
        <v>12.22913229230582</v>
      </c>
      <c r="I160" s="16">
        <f t="shared" si="36"/>
        <v>12.396177483852949</v>
      </c>
      <c r="J160" s="13">
        <f t="shared" si="30"/>
        <v>12.370221407645939</v>
      </c>
      <c r="K160" s="13">
        <f t="shared" si="31"/>
        <v>2.595607620700946E-2</v>
      </c>
      <c r="L160" s="13">
        <f t="shared" si="32"/>
        <v>0</v>
      </c>
      <c r="M160" s="13">
        <f t="shared" si="37"/>
        <v>8.0043950573228049</v>
      </c>
      <c r="N160" s="13">
        <f t="shared" si="33"/>
        <v>0.41956293551885115</v>
      </c>
      <c r="O160" s="13">
        <f t="shared" si="34"/>
        <v>0.41956293551885115</v>
      </c>
      <c r="Q160" s="41">
        <v>24.48348619354838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4.7225855899072569</v>
      </c>
      <c r="G161" s="18">
        <f t="shared" si="28"/>
        <v>0</v>
      </c>
      <c r="H161" s="18">
        <f t="shared" si="29"/>
        <v>4.7225855899072569</v>
      </c>
      <c r="I161" s="17">
        <f t="shared" si="36"/>
        <v>4.7485416661142663</v>
      </c>
      <c r="J161" s="18">
        <f t="shared" si="30"/>
        <v>4.7469065829570294</v>
      </c>
      <c r="K161" s="18">
        <f t="shared" si="31"/>
        <v>1.6350831572369273E-3</v>
      </c>
      <c r="L161" s="18">
        <f t="shared" si="32"/>
        <v>0</v>
      </c>
      <c r="M161" s="18">
        <f t="shared" si="37"/>
        <v>7.5848321218039541</v>
      </c>
      <c r="N161" s="18">
        <f t="shared" si="33"/>
        <v>0.39757088545128833</v>
      </c>
      <c r="O161" s="18">
        <f t="shared" si="34"/>
        <v>0.39757088545128833</v>
      </c>
      <c r="P161" s="3"/>
      <c r="Q161" s="42">
        <v>23.688124283993002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1.62482353903007</v>
      </c>
      <c r="G162" s="13">
        <f t="shared" si="28"/>
        <v>0</v>
      </c>
      <c r="H162" s="13">
        <f t="shared" si="29"/>
        <v>1.62482353903007</v>
      </c>
      <c r="I162" s="16">
        <f t="shared" si="36"/>
        <v>1.626458622187307</v>
      </c>
      <c r="J162" s="13">
        <f t="shared" si="30"/>
        <v>1.6263860420941894</v>
      </c>
      <c r="K162" s="13">
        <f t="shared" si="31"/>
        <v>7.2580093117613487E-5</v>
      </c>
      <c r="L162" s="13">
        <f t="shared" si="32"/>
        <v>0</v>
      </c>
      <c r="M162" s="13">
        <f t="shared" si="37"/>
        <v>7.1872612363526658</v>
      </c>
      <c r="N162" s="13">
        <f t="shared" si="33"/>
        <v>0.37673158322017603</v>
      </c>
      <c r="O162" s="13">
        <f t="shared" si="34"/>
        <v>0.37673158322017603</v>
      </c>
      <c r="Q162" s="41">
        <v>22.98277492693278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44.731617005974528</v>
      </c>
      <c r="G163" s="13">
        <f t="shared" si="28"/>
        <v>0</v>
      </c>
      <c r="H163" s="13">
        <f t="shared" si="29"/>
        <v>44.731617005974528</v>
      </c>
      <c r="I163" s="16">
        <f t="shared" si="36"/>
        <v>44.731689586067645</v>
      </c>
      <c r="J163" s="13">
        <f t="shared" si="30"/>
        <v>42.172761128201167</v>
      </c>
      <c r="K163" s="13">
        <f t="shared" si="31"/>
        <v>2.5589284578664788</v>
      </c>
      <c r="L163" s="13">
        <f t="shared" si="32"/>
        <v>0</v>
      </c>
      <c r="M163" s="13">
        <f t="shared" si="37"/>
        <v>6.8105296531324901</v>
      </c>
      <c r="N163" s="13">
        <f t="shared" si="33"/>
        <v>0.35698460573760937</v>
      </c>
      <c r="O163" s="13">
        <f t="shared" si="34"/>
        <v>0.35698460573760937</v>
      </c>
      <c r="Q163" s="41">
        <v>18.624784249749901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47.29616804896046</v>
      </c>
      <c r="G164" s="13">
        <f t="shared" si="28"/>
        <v>0</v>
      </c>
      <c r="H164" s="13">
        <f t="shared" si="29"/>
        <v>47.29616804896046</v>
      </c>
      <c r="I164" s="16">
        <f t="shared" si="36"/>
        <v>49.855096506826939</v>
      </c>
      <c r="J164" s="13">
        <f t="shared" si="30"/>
        <v>44.377406388790845</v>
      </c>
      <c r="K164" s="13">
        <f t="shared" si="31"/>
        <v>5.4776901180360937</v>
      </c>
      <c r="L164" s="13">
        <f t="shared" si="32"/>
        <v>0</v>
      </c>
      <c r="M164" s="13">
        <f t="shared" si="37"/>
        <v>6.453545047394881</v>
      </c>
      <c r="N164" s="13">
        <f t="shared" si="33"/>
        <v>0.33827269708671293</v>
      </c>
      <c r="O164" s="13">
        <f t="shared" si="34"/>
        <v>0.33827269708671293</v>
      </c>
      <c r="Q164" s="41">
        <v>14.902403983965939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34.675411620957888</v>
      </c>
      <c r="G165" s="13">
        <f t="shared" si="28"/>
        <v>0</v>
      </c>
      <c r="H165" s="13">
        <f t="shared" si="29"/>
        <v>34.675411620957888</v>
      </c>
      <c r="I165" s="16">
        <f t="shared" si="36"/>
        <v>40.153101738993982</v>
      </c>
      <c r="J165" s="13">
        <f t="shared" si="30"/>
        <v>36.245211008094216</v>
      </c>
      <c r="K165" s="13">
        <f t="shared" si="31"/>
        <v>3.9078907308997657</v>
      </c>
      <c r="L165" s="13">
        <f t="shared" si="32"/>
        <v>0</v>
      </c>
      <c r="M165" s="13">
        <f t="shared" si="37"/>
        <v>6.1152723503081683</v>
      </c>
      <c r="N165" s="13">
        <f t="shared" si="33"/>
        <v>0.32054160250939834</v>
      </c>
      <c r="O165" s="13">
        <f t="shared" si="34"/>
        <v>0.32054160250939834</v>
      </c>
      <c r="Q165" s="41">
        <v>12.79983418623409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5.5278130604226217</v>
      </c>
      <c r="G166" s="13">
        <f t="shared" si="28"/>
        <v>0</v>
      </c>
      <c r="H166" s="13">
        <f t="shared" si="29"/>
        <v>5.5278130604226217</v>
      </c>
      <c r="I166" s="16">
        <f t="shared" si="36"/>
        <v>9.4357037913223873</v>
      </c>
      <c r="J166" s="13">
        <f t="shared" si="30"/>
        <v>9.3522465550150162</v>
      </c>
      <c r="K166" s="13">
        <f t="shared" si="31"/>
        <v>8.3457236307371119E-2</v>
      </c>
      <c r="L166" s="13">
        <f t="shared" si="32"/>
        <v>0</v>
      </c>
      <c r="M166" s="13">
        <f t="shared" si="37"/>
        <v>5.79473074779877</v>
      </c>
      <c r="N166" s="13">
        <f t="shared" si="33"/>
        <v>0.30373991109591364</v>
      </c>
      <c r="O166" s="13">
        <f t="shared" si="34"/>
        <v>0.30373991109591364</v>
      </c>
      <c r="Q166" s="41">
        <v>10.160787622580649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4.841482901565084</v>
      </c>
      <c r="G167" s="13">
        <f t="shared" si="28"/>
        <v>0</v>
      </c>
      <c r="H167" s="13">
        <f t="shared" si="29"/>
        <v>4.841482901565084</v>
      </c>
      <c r="I167" s="16">
        <f t="shared" si="36"/>
        <v>4.9249401378724551</v>
      </c>
      <c r="J167" s="13">
        <f t="shared" si="30"/>
        <v>4.9142966843019895</v>
      </c>
      <c r="K167" s="13">
        <f t="shared" si="31"/>
        <v>1.0643453570465589E-2</v>
      </c>
      <c r="L167" s="13">
        <f t="shared" si="32"/>
        <v>0</v>
      </c>
      <c r="M167" s="13">
        <f t="shared" si="37"/>
        <v>5.4909908367028564</v>
      </c>
      <c r="N167" s="13">
        <f t="shared" si="33"/>
        <v>0.28781890672006766</v>
      </c>
      <c r="O167" s="13">
        <f t="shared" si="34"/>
        <v>0.28781890672006766</v>
      </c>
      <c r="Q167" s="41">
        <v>11.047950589242109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8.1809348585767907</v>
      </c>
      <c r="G168" s="13">
        <f t="shared" si="28"/>
        <v>0</v>
      </c>
      <c r="H168" s="13">
        <f t="shared" si="29"/>
        <v>8.1809348585767907</v>
      </c>
      <c r="I168" s="16">
        <f t="shared" si="36"/>
        <v>8.1915783121472572</v>
      </c>
      <c r="J168" s="13">
        <f t="shared" si="30"/>
        <v>8.1546026389364421</v>
      </c>
      <c r="K168" s="13">
        <f t="shared" si="31"/>
        <v>3.6975673210815074E-2</v>
      </c>
      <c r="L168" s="13">
        <f t="shared" si="32"/>
        <v>0</v>
      </c>
      <c r="M168" s="13">
        <f t="shared" si="37"/>
        <v>5.2031719299827888</v>
      </c>
      <c r="N168" s="13">
        <f t="shared" si="33"/>
        <v>0.27273242678791804</v>
      </c>
      <c r="O168" s="13">
        <f t="shared" si="34"/>
        <v>0.27273242678791804</v>
      </c>
      <c r="Q168" s="41">
        <v>13.09058580082359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6.3996011479873429</v>
      </c>
      <c r="G169" s="13">
        <f t="shared" si="28"/>
        <v>0</v>
      </c>
      <c r="H169" s="13">
        <f t="shared" si="29"/>
        <v>6.3996011479873429</v>
      </c>
      <c r="I169" s="16">
        <f t="shared" si="36"/>
        <v>6.436576821198158</v>
      </c>
      <c r="J169" s="13">
        <f t="shared" si="30"/>
        <v>6.421019047605065</v>
      </c>
      <c r="K169" s="13">
        <f t="shared" si="31"/>
        <v>1.5557773593092961E-2</v>
      </c>
      <c r="L169" s="13">
        <f t="shared" si="32"/>
        <v>0</v>
      </c>
      <c r="M169" s="13">
        <f t="shared" si="37"/>
        <v>4.9304395031948705</v>
      </c>
      <c r="N169" s="13">
        <f t="shared" si="33"/>
        <v>0.25843672839036902</v>
      </c>
      <c r="O169" s="13">
        <f t="shared" si="34"/>
        <v>0.25843672839036902</v>
      </c>
      <c r="Q169" s="41">
        <v>14.146898237727751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11.654090360322281</v>
      </c>
      <c r="G170" s="13">
        <f t="shared" si="28"/>
        <v>0</v>
      </c>
      <c r="H170" s="13">
        <f t="shared" si="29"/>
        <v>11.654090360322281</v>
      </c>
      <c r="I170" s="16">
        <f t="shared" si="36"/>
        <v>11.669648133915373</v>
      </c>
      <c r="J170" s="13">
        <f t="shared" si="30"/>
        <v>11.621063640301546</v>
      </c>
      <c r="K170" s="13">
        <f t="shared" si="31"/>
        <v>4.8584493613827107E-2</v>
      </c>
      <c r="L170" s="13">
        <f t="shared" si="32"/>
        <v>0</v>
      </c>
      <c r="M170" s="13">
        <f t="shared" si="37"/>
        <v>4.6720027748045014</v>
      </c>
      <c r="N170" s="13">
        <f t="shared" si="33"/>
        <v>0.24489036147159057</v>
      </c>
      <c r="O170" s="13">
        <f t="shared" si="34"/>
        <v>0.24489036147159057</v>
      </c>
      <c r="Q170" s="41">
        <v>18.734312202437501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3.950986390958239</v>
      </c>
      <c r="G171" s="13">
        <f t="shared" si="28"/>
        <v>0</v>
      </c>
      <c r="H171" s="13">
        <f t="shared" si="29"/>
        <v>3.950986390958239</v>
      </c>
      <c r="I171" s="16">
        <f t="shared" si="36"/>
        <v>3.9995708845720661</v>
      </c>
      <c r="J171" s="13">
        <f t="shared" si="30"/>
        <v>3.9980673330364906</v>
      </c>
      <c r="K171" s="13">
        <f t="shared" si="31"/>
        <v>1.5035515355754647E-3</v>
      </c>
      <c r="L171" s="13">
        <f t="shared" si="32"/>
        <v>0</v>
      </c>
      <c r="M171" s="13">
        <f t="shared" si="37"/>
        <v>4.4271124133329112</v>
      </c>
      <c r="N171" s="13">
        <f t="shared" si="33"/>
        <v>0.23205404864551446</v>
      </c>
      <c r="O171" s="13">
        <f t="shared" si="34"/>
        <v>0.23205404864551446</v>
      </c>
      <c r="Q171" s="41">
        <v>20.631830380516199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2.3612395136989068</v>
      </c>
      <c r="G172" s="13">
        <f t="shared" si="28"/>
        <v>0</v>
      </c>
      <c r="H172" s="13">
        <f t="shared" si="29"/>
        <v>2.3612395136989068</v>
      </c>
      <c r="I172" s="16">
        <f t="shared" si="36"/>
        <v>2.3627430652344823</v>
      </c>
      <c r="J172" s="13">
        <f t="shared" si="30"/>
        <v>2.3625278796588161</v>
      </c>
      <c r="K172" s="13">
        <f t="shared" si="31"/>
        <v>2.1518557566624352E-4</v>
      </c>
      <c r="L172" s="13">
        <f t="shared" si="32"/>
        <v>0</v>
      </c>
      <c r="M172" s="13">
        <f t="shared" si="37"/>
        <v>4.1950583646873971</v>
      </c>
      <c r="N172" s="13">
        <f t="shared" si="33"/>
        <v>0.2198905713119369</v>
      </c>
      <c r="O172" s="13">
        <f t="shared" si="34"/>
        <v>0.2198905713119369</v>
      </c>
      <c r="Q172" s="41">
        <v>23.220093193548379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4.6882923104410876</v>
      </c>
      <c r="G173" s="18">
        <f t="shared" si="28"/>
        <v>0</v>
      </c>
      <c r="H173" s="18">
        <f t="shared" si="29"/>
        <v>4.6882923104410876</v>
      </c>
      <c r="I173" s="17">
        <f t="shared" si="36"/>
        <v>4.6885074960167543</v>
      </c>
      <c r="J173" s="18">
        <f t="shared" si="30"/>
        <v>4.6869110001355843</v>
      </c>
      <c r="K173" s="18">
        <f t="shared" si="31"/>
        <v>1.5964958811700569E-3</v>
      </c>
      <c r="L173" s="18">
        <f t="shared" si="32"/>
        <v>0</v>
      </c>
      <c r="M173" s="18">
        <f t="shared" si="37"/>
        <v>3.9751677933754603</v>
      </c>
      <c r="N173" s="18">
        <f t="shared" si="33"/>
        <v>0.20836466174202486</v>
      </c>
      <c r="O173" s="18">
        <f t="shared" si="34"/>
        <v>0.20836466174202486</v>
      </c>
      <c r="P173" s="3"/>
      <c r="Q173" s="42">
        <v>23.586319387818961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0.35117658099833349</v>
      </c>
      <c r="G174" s="13">
        <f t="shared" si="28"/>
        <v>0</v>
      </c>
      <c r="H174" s="13">
        <f t="shared" si="29"/>
        <v>0.35117658099833349</v>
      </c>
      <c r="I174" s="16">
        <f t="shared" si="36"/>
        <v>0.35277307687950354</v>
      </c>
      <c r="J174" s="13">
        <f t="shared" si="30"/>
        <v>0.352772109600555</v>
      </c>
      <c r="K174" s="13">
        <f t="shared" si="31"/>
        <v>9.6727894854931051E-7</v>
      </c>
      <c r="L174" s="13">
        <f t="shared" si="32"/>
        <v>0</v>
      </c>
      <c r="M174" s="13">
        <f t="shared" si="37"/>
        <v>3.7668031316334356</v>
      </c>
      <c r="N174" s="13">
        <f t="shared" si="33"/>
        <v>0.19744290082032992</v>
      </c>
      <c r="O174" s="13">
        <f t="shared" si="34"/>
        <v>0.19744290082032992</v>
      </c>
      <c r="Q174" s="41">
        <v>21.091432463283581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66.649175501253879</v>
      </c>
      <c r="G175" s="13">
        <f t="shared" si="28"/>
        <v>0.19035579432117658</v>
      </c>
      <c r="H175" s="13">
        <f t="shared" si="29"/>
        <v>66.458819706932701</v>
      </c>
      <c r="I175" s="16">
        <f t="shared" si="36"/>
        <v>66.458820674211651</v>
      </c>
      <c r="J175" s="13">
        <f t="shared" si="30"/>
        <v>58.012495421307293</v>
      </c>
      <c r="K175" s="13">
        <f t="shared" si="31"/>
        <v>8.4463252529043586</v>
      </c>
      <c r="L175" s="13">
        <f t="shared" si="32"/>
        <v>0</v>
      </c>
      <c r="M175" s="13">
        <f t="shared" si="37"/>
        <v>3.5693602308131056</v>
      </c>
      <c r="N175" s="13">
        <f t="shared" si="33"/>
        <v>0.18709362114681491</v>
      </c>
      <c r="O175" s="13">
        <f t="shared" si="34"/>
        <v>0.37744941546799149</v>
      </c>
      <c r="Q175" s="41">
        <v>17.748856883288809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0.29069925681973291</v>
      </c>
      <c r="G176" s="13">
        <f t="shared" si="28"/>
        <v>0</v>
      </c>
      <c r="H176" s="13">
        <f t="shared" si="29"/>
        <v>0.29069925681973291</v>
      </c>
      <c r="I176" s="16">
        <f t="shared" si="36"/>
        <v>8.7370245097240922</v>
      </c>
      <c r="J176" s="13">
        <f t="shared" si="30"/>
        <v>8.6968564020594048</v>
      </c>
      <c r="K176" s="13">
        <f t="shared" si="31"/>
        <v>4.0168107664687369E-2</v>
      </c>
      <c r="L176" s="13">
        <f t="shared" si="32"/>
        <v>0</v>
      </c>
      <c r="M176" s="13">
        <f t="shared" si="37"/>
        <v>3.3822666096662908</v>
      </c>
      <c r="N176" s="13">
        <f t="shared" si="33"/>
        <v>0.1772868152179401</v>
      </c>
      <c r="O176" s="13">
        <f t="shared" si="34"/>
        <v>0.1772868152179401</v>
      </c>
      <c r="Q176" s="41">
        <v>13.89313619268213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44.00885025212736</v>
      </c>
      <c r="G177" s="13">
        <f t="shared" si="28"/>
        <v>0</v>
      </c>
      <c r="H177" s="13">
        <f t="shared" si="29"/>
        <v>44.00885025212736</v>
      </c>
      <c r="I177" s="16">
        <f t="shared" si="36"/>
        <v>44.049018359792043</v>
      </c>
      <c r="J177" s="13">
        <f t="shared" si="30"/>
        <v>37.590548021653746</v>
      </c>
      <c r="K177" s="13">
        <f t="shared" si="31"/>
        <v>6.458470338138298</v>
      </c>
      <c r="L177" s="13">
        <f t="shared" si="32"/>
        <v>0</v>
      </c>
      <c r="M177" s="13">
        <f t="shared" si="37"/>
        <v>3.2049797944483505</v>
      </c>
      <c r="N177" s="13">
        <f t="shared" si="33"/>
        <v>0.16799404842058194</v>
      </c>
      <c r="O177" s="13">
        <f t="shared" si="34"/>
        <v>0.16799404842058194</v>
      </c>
      <c r="Q177" s="41">
        <v>10.504545543081861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57.289392420417308</v>
      </c>
      <c r="G178" s="13">
        <f t="shared" si="28"/>
        <v>3.1601327044451467E-3</v>
      </c>
      <c r="H178" s="13">
        <f t="shared" si="29"/>
        <v>57.286232287712863</v>
      </c>
      <c r="I178" s="16">
        <f t="shared" si="36"/>
        <v>63.744702625851161</v>
      </c>
      <c r="J178" s="13">
        <f t="shared" si="30"/>
        <v>46.899318082666809</v>
      </c>
      <c r="K178" s="13">
        <f t="shared" si="31"/>
        <v>16.845384543184352</v>
      </c>
      <c r="L178" s="13">
        <f t="shared" si="32"/>
        <v>3.066325328059423E-2</v>
      </c>
      <c r="M178" s="13">
        <f t="shared" si="37"/>
        <v>3.0676489993083629</v>
      </c>
      <c r="N178" s="13">
        <f t="shared" si="33"/>
        <v>0.16079563915499245</v>
      </c>
      <c r="O178" s="13">
        <f t="shared" si="34"/>
        <v>0.1639557718594376</v>
      </c>
      <c r="Q178" s="41">
        <v>9.8979316225806464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45.103221739531413</v>
      </c>
      <c r="G179" s="13">
        <f t="shared" si="28"/>
        <v>0</v>
      </c>
      <c r="H179" s="13">
        <f t="shared" si="29"/>
        <v>45.103221739531413</v>
      </c>
      <c r="I179" s="16">
        <f t="shared" si="36"/>
        <v>61.917943029435172</v>
      </c>
      <c r="J179" s="13">
        <f t="shared" si="30"/>
        <v>50.42690975573138</v>
      </c>
      <c r="K179" s="13">
        <f t="shared" si="31"/>
        <v>11.491033273703792</v>
      </c>
      <c r="L179" s="13">
        <f t="shared" si="32"/>
        <v>0</v>
      </c>
      <c r="M179" s="13">
        <f t="shared" si="37"/>
        <v>2.9068533601533706</v>
      </c>
      <c r="N179" s="13">
        <f t="shared" si="33"/>
        <v>0.15236728324559998</v>
      </c>
      <c r="O179" s="13">
        <f t="shared" si="34"/>
        <v>0.15236728324559998</v>
      </c>
      <c r="Q179" s="41">
        <v>13.25562402343474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47.758000220968597</v>
      </c>
      <c r="G180" s="13">
        <f t="shared" si="28"/>
        <v>0</v>
      </c>
      <c r="H180" s="13">
        <f t="shared" si="29"/>
        <v>47.758000220968597</v>
      </c>
      <c r="I180" s="16">
        <f t="shared" si="36"/>
        <v>59.249033494672389</v>
      </c>
      <c r="J180" s="13">
        <f t="shared" si="30"/>
        <v>48.430526823600346</v>
      </c>
      <c r="K180" s="13">
        <f t="shared" si="31"/>
        <v>10.818506671072043</v>
      </c>
      <c r="L180" s="13">
        <f t="shared" si="32"/>
        <v>0</v>
      </c>
      <c r="M180" s="13">
        <f t="shared" si="37"/>
        <v>2.7544860769077708</v>
      </c>
      <c r="N180" s="13">
        <f t="shared" si="33"/>
        <v>0.14438071284549561</v>
      </c>
      <c r="O180" s="13">
        <f t="shared" si="34"/>
        <v>0.14438071284549561</v>
      </c>
      <c r="Q180" s="41">
        <v>12.77267971676228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1.4276706907108141</v>
      </c>
      <c r="G181" s="13">
        <f t="shared" si="28"/>
        <v>0</v>
      </c>
      <c r="H181" s="13">
        <f t="shared" si="29"/>
        <v>1.4276706907108141</v>
      </c>
      <c r="I181" s="16">
        <f t="shared" si="36"/>
        <v>12.246177361782857</v>
      </c>
      <c r="J181" s="13">
        <f t="shared" si="30"/>
        <v>12.187347609416184</v>
      </c>
      <c r="K181" s="13">
        <f t="shared" si="31"/>
        <v>5.8829752366673205E-2</v>
      </c>
      <c r="L181" s="13">
        <f t="shared" si="32"/>
        <v>0</v>
      </c>
      <c r="M181" s="13">
        <f t="shared" si="37"/>
        <v>2.6101053640622753</v>
      </c>
      <c r="N181" s="13">
        <f t="shared" si="33"/>
        <v>0.1368127710735135</v>
      </c>
      <c r="O181" s="13">
        <f t="shared" si="34"/>
        <v>0.1368127710735135</v>
      </c>
      <c r="Q181" s="41">
        <v>18.397629200253721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11.96707109865061</v>
      </c>
      <c r="G182" s="13">
        <f t="shared" si="28"/>
        <v>0</v>
      </c>
      <c r="H182" s="13">
        <f t="shared" si="29"/>
        <v>11.96707109865061</v>
      </c>
      <c r="I182" s="16">
        <f t="shared" si="36"/>
        <v>12.025900851017283</v>
      </c>
      <c r="J182" s="13">
        <f t="shared" si="30"/>
        <v>11.958019753703448</v>
      </c>
      <c r="K182" s="13">
        <f t="shared" si="31"/>
        <v>6.788109731383507E-2</v>
      </c>
      <c r="L182" s="13">
        <f t="shared" si="32"/>
        <v>0</v>
      </c>
      <c r="M182" s="13">
        <f t="shared" si="37"/>
        <v>2.4732925929887619</v>
      </c>
      <c r="N182" s="13">
        <f t="shared" si="33"/>
        <v>0.12964151485277536</v>
      </c>
      <c r="O182" s="13">
        <f t="shared" si="34"/>
        <v>0.12964151485277536</v>
      </c>
      <c r="Q182" s="41">
        <v>16.989236423303488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2.6182710311697019</v>
      </c>
      <c r="G183" s="13">
        <f t="shared" si="28"/>
        <v>0</v>
      </c>
      <c r="H183" s="13">
        <f t="shared" si="29"/>
        <v>2.6182710311697019</v>
      </c>
      <c r="I183" s="16">
        <f t="shared" si="36"/>
        <v>2.686152128483537</v>
      </c>
      <c r="J183" s="13">
        <f t="shared" si="30"/>
        <v>2.6857886512272615</v>
      </c>
      <c r="K183" s="13">
        <f t="shared" si="31"/>
        <v>3.6347725627550176E-4</v>
      </c>
      <c r="L183" s="13">
        <f t="shared" si="32"/>
        <v>0</v>
      </c>
      <c r="M183" s="13">
        <f t="shared" si="37"/>
        <v>2.3436510781359865</v>
      </c>
      <c r="N183" s="13">
        <f t="shared" si="33"/>
        <v>0.12284615128723268</v>
      </c>
      <c r="O183" s="13">
        <f t="shared" si="34"/>
        <v>0.12284615128723268</v>
      </c>
      <c r="Q183" s="41">
        <v>22.230190974150169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14.357939800733879</v>
      </c>
      <c r="G184" s="13">
        <f t="shared" si="28"/>
        <v>0</v>
      </c>
      <c r="H184" s="13">
        <f t="shared" si="29"/>
        <v>14.357939800733879</v>
      </c>
      <c r="I184" s="16">
        <f t="shared" si="36"/>
        <v>14.358303277990155</v>
      </c>
      <c r="J184" s="13">
        <f t="shared" si="30"/>
        <v>14.316445697744268</v>
      </c>
      <c r="K184" s="13">
        <f t="shared" si="31"/>
        <v>4.1857580245887149E-2</v>
      </c>
      <c r="L184" s="13">
        <f t="shared" si="32"/>
        <v>0</v>
      </c>
      <c r="M184" s="13">
        <f t="shared" si="37"/>
        <v>2.220804926848754</v>
      </c>
      <c r="N184" s="13">
        <f t="shared" si="33"/>
        <v>0.11640697737313266</v>
      </c>
      <c r="O184" s="13">
        <f t="shared" si="34"/>
        <v>0.11640697737313266</v>
      </c>
      <c r="Q184" s="41">
        <v>24.209553193548381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23.107958779706799</v>
      </c>
      <c r="G185" s="18">
        <f t="shared" si="28"/>
        <v>0</v>
      </c>
      <c r="H185" s="18">
        <f t="shared" si="29"/>
        <v>23.107958779706799</v>
      </c>
      <c r="I185" s="17">
        <f t="shared" si="36"/>
        <v>23.149816359952688</v>
      </c>
      <c r="J185" s="18">
        <f t="shared" si="30"/>
        <v>22.979123347931672</v>
      </c>
      <c r="K185" s="18">
        <f t="shared" si="31"/>
        <v>0.17069301202101528</v>
      </c>
      <c r="L185" s="18">
        <f t="shared" si="32"/>
        <v>0</v>
      </c>
      <c r="M185" s="18">
        <f t="shared" si="37"/>
        <v>2.1043979494756213</v>
      </c>
      <c r="N185" s="18">
        <f t="shared" si="33"/>
        <v>0.11030532287060198</v>
      </c>
      <c r="O185" s="18">
        <f t="shared" si="34"/>
        <v>0.11030532287060198</v>
      </c>
      <c r="P185" s="3"/>
      <c r="Q185" s="42">
        <v>24.35729156963281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4.6270596144978544</v>
      </c>
      <c r="G186" s="13">
        <f t="shared" si="28"/>
        <v>0</v>
      </c>
      <c r="H186" s="13">
        <f t="shared" si="29"/>
        <v>4.6270596144978544</v>
      </c>
      <c r="I186" s="16">
        <f t="shared" si="36"/>
        <v>4.7977526265188697</v>
      </c>
      <c r="J186" s="13">
        <f t="shared" si="30"/>
        <v>4.7955638180340694</v>
      </c>
      <c r="K186" s="13">
        <f t="shared" si="31"/>
        <v>2.1888084848002975E-3</v>
      </c>
      <c r="L186" s="13">
        <f t="shared" si="32"/>
        <v>0</v>
      </c>
      <c r="M186" s="13">
        <f t="shared" si="37"/>
        <v>1.9940926266050194</v>
      </c>
      <c r="N186" s="13">
        <f t="shared" si="33"/>
        <v>0.10452349616970655</v>
      </c>
      <c r="O186" s="13">
        <f t="shared" si="34"/>
        <v>0.10452349616970655</v>
      </c>
      <c r="Q186" s="41">
        <v>21.835231680398451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21.099093353853259</v>
      </c>
      <c r="G187" s="13">
        <f t="shared" si="28"/>
        <v>0</v>
      </c>
      <c r="H187" s="13">
        <f t="shared" si="29"/>
        <v>21.099093353853259</v>
      </c>
      <c r="I187" s="16">
        <f t="shared" si="36"/>
        <v>21.101282162338059</v>
      </c>
      <c r="J187" s="13">
        <f t="shared" si="30"/>
        <v>20.862327270727583</v>
      </c>
      <c r="K187" s="13">
        <f t="shared" si="31"/>
        <v>0.23895489161047578</v>
      </c>
      <c r="L187" s="13">
        <f t="shared" si="32"/>
        <v>0</v>
      </c>
      <c r="M187" s="13">
        <f t="shared" si="37"/>
        <v>1.8895691304353128</v>
      </c>
      <c r="N187" s="13">
        <f t="shared" si="33"/>
        <v>9.904473299402651E-2</v>
      </c>
      <c r="O187" s="13">
        <f t="shared" si="34"/>
        <v>9.904473299402651E-2</v>
      </c>
      <c r="Q187" s="41">
        <v>19.957321702307851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44.724647570587308</v>
      </c>
      <c r="G188" s="13">
        <f t="shared" si="28"/>
        <v>0</v>
      </c>
      <c r="H188" s="13">
        <f t="shared" si="29"/>
        <v>44.724647570587308</v>
      </c>
      <c r="I188" s="16">
        <f t="shared" si="36"/>
        <v>44.963602462197784</v>
      </c>
      <c r="J188" s="13">
        <f t="shared" si="30"/>
        <v>40.64229664413353</v>
      </c>
      <c r="K188" s="13">
        <f t="shared" si="31"/>
        <v>4.3213058180642534</v>
      </c>
      <c r="L188" s="13">
        <f t="shared" si="32"/>
        <v>0</v>
      </c>
      <c r="M188" s="13">
        <f t="shared" si="37"/>
        <v>1.7905243974412863</v>
      </c>
      <c r="N188" s="13">
        <f t="shared" si="33"/>
        <v>9.3853147793014027E-2</v>
      </c>
      <c r="O188" s="13">
        <f t="shared" si="34"/>
        <v>9.3853147793014027E-2</v>
      </c>
      <c r="Q188" s="41">
        <v>14.548120970178701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16.314812921806141</v>
      </c>
      <c r="G189" s="13">
        <f t="shared" si="28"/>
        <v>0</v>
      </c>
      <c r="H189" s="13">
        <f t="shared" si="29"/>
        <v>16.314812921806141</v>
      </c>
      <c r="I189" s="16">
        <f t="shared" si="36"/>
        <v>20.636118739870394</v>
      </c>
      <c r="J189" s="13">
        <f t="shared" si="30"/>
        <v>20.046808432974483</v>
      </c>
      <c r="K189" s="13">
        <f t="shared" si="31"/>
        <v>0.58931030689591068</v>
      </c>
      <c r="L189" s="13">
        <f t="shared" si="32"/>
        <v>0</v>
      </c>
      <c r="M189" s="13">
        <f t="shared" si="37"/>
        <v>1.6966712496482723</v>
      </c>
      <c r="N189" s="13">
        <f t="shared" si="33"/>
        <v>8.8933687682196866E-2</v>
      </c>
      <c r="O189" s="13">
        <f t="shared" si="34"/>
        <v>8.8933687682196866E-2</v>
      </c>
      <c r="Q189" s="41">
        <v>12.84488760714215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82.405834792820173</v>
      </c>
      <c r="G190" s="13">
        <f t="shared" si="28"/>
        <v>0.50548898015250243</v>
      </c>
      <c r="H190" s="13">
        <f t="shared" si="29"/>
        <v>81.900345812667666</v>
      </c>
      <c r="I190" s="16">
        <f t="shared" si="36"/>
        <v>82.489656119563577</v>
      </c>
      <c r="J190" s="13">
        <f t="shared" si="30"/>
        <v>55.228815241786833</v>
      </c>
      <c r="K190" s="13">
        <f t="shared" si="31"/>
        <v>27.260840877776744</v>
      </c>
      <c r="L190" s="13">
        <f t="shared" si="32"/>
        <v>0.45542793996804526</v>
      </c>
      <c r="M190" s="13">
        <f t="shared" si="37"/>
        <v>2.0631655019341206</v>
      </c>
      <c r="N190" s="13">
        <f t="shared" si="33"/>
        <v>0.10814405938907097</v>
      </c>
      <c r="O190" s="13">
        <f t="shared" si="34"/>
        <v>0.61363303954157344</v>
      </c>
      <c r="Q190" s="41">
        <v>10.960969622580651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14.304520449353751</v>
      </c>
      <c r="G191" s="13">
        <f t="shared" si="28"/>
        <v>0</v>
      </c>
      <c r="H191" s="13">
        <f t="shared" si="29"/>
        <v>14.304520449353751</v>
      </c>
      <c r="I191" s="16">
        <f t="shared" si="36"/>
        <v>41.109933387162449</v>
      </c>
      <c r="J191" s="13">
        <f t="shared" si="30"/>
        <v>37.488381429380574</v>
      </c>
      <c r="K191" s="13">
        <f t="shared" si="31"/>
        <v>3.6215519577818753</v>
      </c>
      <c r="L191" s="13">
        <f t="shared" si="32"/>
        <v>0</v>
      </c>
      <c r="M191" s="13">
        <f t="shared" si="37"/>
        <v>1.9550214425450496</v>
      </c>
      <c r="N191" s="13">
        <f t="shared" si="33"/>
        <v>0.1024755187071997</v>
      </c>
      <c r="O191" s="13">
        <f t="shared" si="34"/>
        <v>0.1024755187071997</v>
      </c>
      <c r="Q191" s="41">
        <v>13.979857550345921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15.8301529820427</v>
      </c>
      <c r="G192" s="13">
        <f t="shared" si="28"/>
        <v>0</v>
      </c>
      <c r="H192" s="13">
        <f t="shared" si="29"/>
        <v>15.8301529820427</v>
      </c>
      <c r="I192" s="16">
        <f t="shared" si="36"/>
        <v>19.451704939824573</v>
      </c>
      <c r="J192" s="13">
        <f t="shared" si="30"/>
        <v>19.002832015063415</v>
      </c>
      <c r="K192" s="13">
        <f t="shared" si="31"/>
        <v>0.44887292476115803</v>
      </c>
      <c r="L192" s="13">
        <f t="shared" si="32"/>
        <v>0</v>
      </c>
      <c r="M192" s="13">
        <f t="shared" si="37"/>
        <v>1.8525459238378499</v>
      </c>
      <c r="N192" s="13">
        <f t="shared" si="33"/>
        <v>9.7104103485973731E-2</v>
      </c>
      <c r="O192" s="13">
        <f t="shared" si="34"/>
        <v>9.7104103485973731E-2</v>
      </c>
      <c r="Q192" s="41">
        <v>13.597716588696271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2.4036867522099818</v>
      </c>
      <c r="G193" s="13">
        <f t="shared" si="28"/>
        <v>0</v>
      </c>
      <c r="H193" s="13">
        <f t="shared" si="29"/>
        <v>2.4036867522099818</v>
      </c>
      <c r="I193" s="16">
        <f t="shared" si="36"/>
        <v>2.8525596769711399</v>
      </c>
      <c r="J193" s="13">
        <f t="shared" si="30"/>
        <v>2.851754202848757</v>
      </c>
      <c r="K193" s="13">
        <f t="shared" si="31"/>
        <v>8.0547412238285432E-4</v>
      </c>
      <c r="L193" s="13">
        <f t="shared" si="32"/>
        <v>0</v>
      </c>
      <c r="M193" s="13">
        <f t="shared" si="37"/>
        <v>1.7554418203518762</v>
      </c>
      <c r="N193" s="13">
        <f t="shared" si="33"/>
        <v>9.2014239427823663E-2</v>
      </c>
      <c r="O193" s="13">
        <f t="shared" si="34"/>
        <v>9.2014239427823663E-2</v>
      </c>
      <c r="Q193" s="41">
        <v>17.879718658147691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57.834432577321422</v>
      </c>
      <c r="G194" s="13">
        <f t="shared" si="28"/>
        <v>1.4060935842527442E-2</v>
      </c>
      <c r="H194" s="13">
        <f t="shared" si="29"/>
        <v>57.820371641478893</v>
      </c>
      <c r="I194" s="16">
        <f t="shared" si="36"/>
        <v>57.821177115601273</v>
      </c>
      <c r="J194" s="13">
        <f t="shared" si="30"/>
        <v>49.975112578742717</v>
      </c>
      <c r="K194" s="13">
        <f t="shared" si="31"/>
        <v>7.846064536858556</v>
      </c>
      <c r="L194" s="13">
        <f t="shared" si="32"/>
        <v>0</v>
      </c>
      <c r="M194" s="13">
        <f t="shared" si="37"/>
        <v>1.6634275809240526</v>
      </c>
      <c r="N194" s="13">
        <f t="shared" si="33"/>
        <v>8.719116858644213E-2</v>
      </c>
      <c r="O194" s="13">
        <f t="shared" si="34"/>
        <v>0.10125210442896958</v>
      </c>
      <c r="Q194" s="41">
        <v>15.19135054050866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1.0785676968782361</v>
      </c>
      <c r="G195" s="13">
        <f t="shared" si="28"/>
        <v>0</v>
      </c>
      <c r="H195" s="13">
        <f t="shared" si="29"/>
        <v>1.0785676968782361</v>
      </c>
      <c r="I195" s="16">
        <f t="shared" si="36"/>
        <v>8.9246322337367925</v>
      </c>
      <c r="J195" s="13">
        <f t="shared" si="30"/>
        <v>8.9039327716056285</v>
      </c>
      <c r="K195" s="13">
        <f t="shared" si="31"/>
        <v>2.0699462131164026E-2</v>
      </c>
      <c r="L195" s="13">
        <f t="shared" si="32"/>
        <v>0</v>
      </c>
      <c r="M195" s="13">
        <f t="shared" si="37"/>
        <v>1.5762364123376105</v>
      </c>
      <c r="N195" s="13">
        <f t="shared" si="33"/>
        <v>8.2620906576450562E-2</v>
      </c>
      <c r="O195" s="13">
        <f t="shared" si="34"/>
        <v>8.2620906576450562E-2</v>
      </c>
      <c r="Q195" s="41">
        <v>19.09766755707949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54.554068515405973</v>
      </c>
      <c r="G196" s="13">
        <f t="shared" si="28"/>
        <v>0</v>
      </c>
      <c r="H196" s="13">
        <f t="shared" si="29"/>
        <v>54.554068515405973</v>
      </c>
      <c r="I196" s="16">
        <f t="shared" si="36"/>
        <v>54.574767977537135</v>
      </c>
      <c r="J196" s="13">
        <f t="shared" si="30"/>
        <v>52.118627461162731</v>
      </c>
      <c r="K196" s="13">
        <f t="shared" si="31"/>
        <v>2.4561405163744041</v>
      </c>
      <c r="L196" s="13">
        <f t="shared" si="32"/>
        <v>0</v>
      </c>
      <c r="M196" s="13">
        <f t="shared" si="37"/>
        <v>1.49361550576116</v>
      </c>
      <c r="N196" s="13">
        <f t="shared" si="33"/>
        <v>7.8290202025988451E-2</v>
      </c>
      <c r="O196" s="13">
        <f t="shared" si="34"/>
        <v>7.8290202025988451E-2</v>
      </c>
      <c r="Q196" s="41">
        <v>23.27304419354838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52.413520834501128</v>
      </c>
      <c r="G197" s="18">
        <f t="shared" si="28"/>
        <v>0</v>
      </c>
      <c r="H197" s="18">
        <f t="shared" si="29"/>
        <v>52.413520834501128</v>
      </c>
      <c r="I197" s="17">
        <f t="shared" si="36"/>
        <v>54.869661350875532</v>
      </c>
      <c r="J197" s="18">
        <f t="shared" si="30"/>
        <v>52.235372038315674</v>
      </c>
      <c r="K197" s="18">
        <f t="shared" si="31"/>
        <v>2.6342893125598579</v>
      </c>
      <c r="L197" s="18">
        <f t="shared" si="32"/>
        <v>0</v>
      </c>
      <c r="M197" s="18">
        <f t="shared" si="37"/>
        <v>1.4153253037351716</v>
      </c>
      <c r="N197" s="18">
        <f t="shared" si="33"/>
        <v>7.4186498154658789E-2</v>
      </c>
      <c r="O197" s="18">
        <f t="shared" si="34"/>
        <v>7.4186498154658789E-2</v>
      </c>
      <c r="P197" s="3"/>
      <c r="Q197" s="42">
        <v>22.856279102626541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26.388292833948348</v>
      </c>
      <c r="G198" s="13">
        <f t="shared" ref="G198:G261" si="39">IF((F198-$J$2)&gt;0,$I$2*(F198-$J$2),0)</f>
        <v>0</v>
      </c>
      <c r="H198" s="13">
        <f t="shared" ref="H198:H261" si="40">F198-G198</f>
        <v>26.388292833948348</v>
      </c>
      <c r="I198" s="16">
        <f t="shared" si="36"/>
        <v>29.022582146508206</v>
      </c>
      <c r="J198" s="13">
        <f t="shared" ref="J198:J261" si="41">I198/SQRT(1+(I198/($K$2*(300+(25*Q198)+0.05*(Q198)^3)))^2)</f>
        <v>28.588549743669578</v>
      </c>
      <c r="K198" s="13">
        <f t="shared" ref="K198:K261" si="42">I198-J198</f>
        <v>0.43403240283862843</v>
      </c>
      <c r="L198" s="13">
        <f t="shared" ref="L198:L261" si="43">IF(K198&gt;$N$2,(K198-$N$2)/$L$2,0)</f>
        <v>0</v>
      </c>
      <c r="M198" s="13">
        <f t="shared" si="37"/>
        <v>1.3411388055805129</v>
      </c>
      <c r="N198" s="13">
        <f t="shared" ref="N198:N261" si="44">$M$2*M198</f>
        <v>7.0297896365425883E-2</v>
      </c>
      <c r="O198" s="13">
        <f t="shared" ref="O198:O261" si="45">N198+G198</f>
        <v>7.0297896365425883E-2</v>
      </c>
      <c r="Q198" s="41">
        <v>22.459251204089441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89.460529463196124</v>
      </c>
      <c r="G199" s="13">
        <f t="shared" si="39"/>
        <v>0.64658287356002153</v>
      </c>
      <c r="H199" s="13">
        <f t="shared" si="40"/>
        <v>88.813946589636103</v>
      </c>
      <c r="I199" s="16">
        <f t="shared" ref="I199:I262" si="47">H199+K198-L198</f>
        <v>89.247978992474728</v>
      </c>
      <c r="J199" s="13">
        <f t="shared" si="41"/>
        <v>71.889005606147251</v>
      </c>
      <c r="K199" s="13">
        <f t="shared" si="42"/>
        <v>17.358973386327477</v>
      </c>
      <c r="L199" s="13">
        <f t="shared" si="43"/>
        <v>5.1608509737511403E-2</v>
      </c>
      <c r="M199" s="13">
        <f t="shared" ref="M199:M262" si="48">L199+M198-N198</f>
        <v>1.3224494189525984</v>
      </c>
      <c r="N199" s="13">
        <f t="shared" si="44"/>
        <v>6.9318262819043033E-2</v>
      </c>
      <c r="O199" s="13">
        <f t="shared" si="45"/>
        <v>0.71590113637906461</v>
      </c>
      <c r="Q199" s="41">
        <v>18.03230461493979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208.1</v>
      </c>
      <c r="G200" s="13">
        <f t="shared" si="39"/>
        <v>3.0193722842960988</v>
      </c>
      <c r="H200" s="13">
        <f t="shared" si="40"/>
        <v>205.08062771570388</v>
      </c>
      <c r="I200" s="16">
        <f t="shared" si="47"/>
        <v>222.38799259229384</v>
      </c>
      <c r="J200" s="13">
        <f t="shared" si="41"/>
        <v>89.149439396684315</v>
      </c>
      <c r="K200" s="13">
        <f t="shared" si="42"/>
        <v>133.23855319560954</v>
      </c>
      <c r="L200" s="13">
        <f t="shared" si="43"/>
        <v>4.7774267389096527</v>
      </c>
      <c r="M200" s="13">
        <f t="shared" si="48"/>
        <v>6.0305578950432084</v>
      </c>
      <c r="N200" s="13">
        <f t="shared" si="44"/>
        <v>0.3161011613171148</v>
      </c>
      <c r="O200" s="13">
        <f t="shared" si="45"/>
        <v>3.3354734456132138</v>
      </c>
      <c r="Q200" s="41">
        <v>14.89206226193121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32.103061829588341</v>
      </c>
      <c r="G201" s="13">
        <f t="shared" si="39"/>
        <v>0</v>
      </c>
      <c r="H201" s="13">
        <f t="shared" si="40"/>
        <v>32.103061829588341</v>
      </c>
      <c r="I201" s="16">
        <f t="shared" si="47"/>
        <v>160.56418828628824</v>
      </c>
      <c r="J201" s="13">
        <f t="shared" si="41"/>
        <v>75.936813956098334</v>
      </c>
      <c r="K201" s="13">
        <f t="shared" si="42"/>
        <v>84.627374330189909</v>
      </c>
      <c r="L201" s="13">
        <f t="shared" si="43"/>
        <v>2.7949584248042694</v>
      </c>
      <c r="M201" s="13">
        <f t="shared" si="48"/>
        <v>8.5094151585303628</v>
      </c>
      <c r="N201" s="13">
        <f t="shared" si="44"/>
        <v>0.44603435711177031</v>
      </c>
      <c r="O201" s="13">
        <f t="shared" si="45"/>
        <v>0.44603435711177031</v>
      </c>
      <c r="Q201" s="41">
        <v>13.135066803271719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3.774917666096389</v>
      </c>
      <c r="G202" s="13">
        <f t="shared" si="39"/>
        <v>0</v>
      </c>
      <c r="H202" s="13">
        <f t="shared" si="40"/>
        <v>3.774917666096389</v>
      </c>
      <c r="I202" s="16">
        <f t="shared" si="47"/>
        <v>85.60733357148203</v>
      </c>
      <c r="J202" s="13">
        <f t="shared" si="41"/>
        <v>50.655087493518103</v>
      </c>
      <c r="K202" s="13">
        <f t="shared" si="42"/>
        <v>34.952246077963927</v>
      </c>
      <c r="L202" s="13">
        <f t="shared" si="43"/>
        <v>0.7690999688347091</v>
      </c>
      <c r="M202" s="13">
        <f t="shared" si="48"/>
        <v>8.8324807702533015</v>
      </c>
      <c r="N202" s="13">
        <f t="shared" si="44"/>
        <v>0.46296834843140977</v>
      </c>
      <c r="O202" s="13">
        <f t="shared" si="45"/>
        <v>0.46296834843140977</v>
      </c>
      <c r="Q202" s="41">
        <v>8.4314003225806466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71.641474005696438</v>
      </c>
      <c r="G203" s="13">
        <f t="shared" si="39"/>
        <v>0.29020176441002776</v>
      </c>
      <c r="H203" s="13">
        <f t="shared" si="40"/>
        <v>71.351272241286409</v>
      </c>
      <c r="I203" s="16">
        <f t="shared" si="47"/>
        <v>105.53441835041563</v>
      </c>
      <c r="J203" s="13">
        <f t="shared" si="41"/>
        <v>61.791327513318535</v>
      </c>
      <c r="K203" s="13">
        <f t="shared" si="42"/>
        <v>43.7430908370971</v>
      </c>
      <c r="L203" s="13">
        <f t="shared" si="43"/>
        <v>1.1276095050352037</v>
      </c>
      <c r="M203" s="13">
        <f t="shared" si="48"/>
        <v>9.4971219268570959</v>
      </c>
      <c r="N203" s="13">
        <f t="shared" si="44"/>
        <v>0.49780655828166187</v>
      </c>
      <c r="O203" s="13">
        <f t="shared" si="45"/>
        <v>0.78800832269168963</v>
      </c>
      <c r="Q203" s="41">
        <v>11.329727985475399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7.1614994505447713</v>
      </c>
      <c r="G204" s="13">
        <f t="shared" si="39"/>
        <v>0</v>
      </c>
      <c r="H204" s="13">
        <f t="shared" si="40"/>
        <v>7.1614994505447713</v>
      </c>
      <c r="I204" s="16">
        <f t="shared" si="47"/>
        <v>49.776980782606671</v>
      </c>
      <c r="J204" s="13">
        <f t="shared" si="41"/>
        <v>43.644348215750632</v>
      </c>
      <c r="K204" s="13">
        <f t="shared" si="42"/>
        <v>6.1326325668560386</v>
      </c>
      <c r="L204" s="13">
        <f t="shared" si="43"/>
        <v>0</v>
      </c>
      <c r="M204" s="13">
        <f t="shared" si="48"/>
        <v>8.9993153685754343</v>
      </c>
      <c r="N204" s="13">
        <f t="shared" si="44"/>
        <v>0.47171324586798807</v>
      </c>
      <c r="O204" s="13">
        <f t="shared" si="45"/>
        <v>0.47171324586798807</v>
      </c>
      <c r="Q204" s="41">
        <v>13.887197974980211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7.6974583770678846</v>
      </c>
      <c r="G205" s="13">
        <f t="shared" si="39"/>
        <v>0</v>
      </c>
      <c r="H205" s="13">
        <f t="shared" si="40"/>
        <v>7.6974583770678846</v>
      </c>
      <c r="I205" s="16">
        <f t="shared" si="47"/>
        <v>13.830090943923924</v>
      </c>
      <c r="J205" s="13">
        <f t="shared" si="41"/>
        <v>13.702200134633037</v>
      </c>
      <c r="K205" s="13">
        <f t="shared" si="42"/>
        <v>0.12789080929088747</v>
      </c>
      <c r="L205" s="13">
        <f t="shared" si="43"/>
        <v>0</v>
      </c>
      <c r="M205" s="13">
        <f t="shared" si="48"/>
        <v>8.5276021227074459</v>
      </c>
      <c r="N205" s="13">
        <f t="shared" si="44"/>
        <v>0.44698765539648355</v>
      </c>
      <c r="O205" s="13">
        <f t="shared" si="45"/>
        <v>0.44698765539648355</v>
      </c>
      <c r="Q205" s="41">
        <v>15.42438632010245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4.6814263025824792</v>
      </c>
      <c r="G206" s="13">
        <f t="shared" si="39"/>
        <v>0</v>
      </c>
      <c r="H206" s="13">
        <f t="shared" si="40"/>
        <v>4.6814263025824792</v>
      </c>
      <c r="I206" s="16">
        <f t="shared" si="47"/>
        <v>4.8093171118733666</v>
      </c>
      <c r="J206" s="13">
        <f t="shared" si="41"/>
        <v>4.8047880744033948</v>
      </c>
      <c r="K206" s="13">
        <f t="shared" si="42"/>
        <v>4.5290374699717972E-3</v>
      </c>
      <c r="L206" s="13">
        <f t="shared" si="43"/>
        <v>0</v>
      </c>
      <c r="M206" s="13">
        <f t="shared" si="48"/>
        <v>8.0806144673109621</v>
      </c>
      <c r="N206" s="13">
        <f t="shared" si="44"/>
        <v>0.42355809557393742</v>
      </c>
      <c r="O206" s="13">
        <f t="shared" si="45"/>
        <v>0.42355809557393742</v>
      </c>
      <c r="Q206" s="41">
        <v>16.739197126727731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2.375902116769709</v>
      </c>
      <c r="G207" s="13">
        <f t="shared" si="39"/>
        <v>0</v>
      </c>
      <c r="H207" s="13">
        <f t="shared" si="40"/>
        <v>2.375902116769709</v>
      </c>
      <c r="I207" s="16">
        <f t="shared" si="47"/>
        <v>2.3804311542396808</v>
      </c>
      <c r="J207" s="13">
        <f t="shared" si="41"/>
        <v>2.3801172536327888</v>
      </c>
      <c r="K207" s="13">
        <f t="shared" si="42"/>
        <v>3.139006068919592E-4</v>
      </c>
      <c r="L207" s="13">
        <f t="shared" si="43"/>
        <v>0</v>
      </c>
      <c r="M207" s="13">
        <f t="shared" si="48"/>
        <v>7.657056371737025</v>
      </c>
      <c r="N207" s="13">
        <f t="shared" si="44"/>
        <v>0.40135663291884294</v>
      </c>
      <c r="O207" s="13">
        <f t="shared" si="45"/>
        <v>0.40135663291884294</v>
      </c>
      <c r="Q207" s="41">
        <v>20.703573619050559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44.617932839473283</v>
      </c>
      <c r="G208" s="13">
        <f t="shared" si="39"/>
        <v>0</v>
      </c>
      <c r="H208" s="13">
        <f t="shared" si="40"/>
        <v>44.617932839473283</v>
      </c>
      <c r="I208" s="16">
        <f t="shared" si="47"/>
        <v>44.618246740080174</v>
      </c>
      <c r="J208" s="13">
        <f t="shared" si="41"/>
        <v>43.293622838767106</v>
      </c>
      <c r="K208" s="13">
        <f t="shared" si="42"/>
        <v>1.3246239013130676</v>
      </c>
      <c r="L208" s="13">
        <f t="shared" si="43"/>
        <v>0</v>
      </c>
      <c r="M208" s="13">
        <f t="shared" si="48"/>
        <v>7.2556997388181816</v>
      </c>
      <c r="N208" s="13">
        <f t="shared" si="44"/>
        <v>0.38031889478979636</v>
      </c>
      <c r="O208" s="13">
        <f t="shared" si="45"/>
        <v>0.38031889478979636</v>
      </c>
      <c r="Q208" s="41">
        <v>23.537893193548381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3.9515709496058751</v>
      </c>
      <c r="G209" s="18">
        <f t="shared" si="39"/>
        <v>0</v>
      </c>
      <c r="H209" s="18">
        <f t="shared" si="40"/>
        <v>3.9515709496058751</v>
      </c>
      <c r="I209" s="17">
        <f t="shared" si="47"/>
        <v>5.2761948509189427</v>
      </c>
      <c r="J209" s="18">
        <f t="shared" si="41"/>
        <v>5.2740234679879965</v>
      </c>
      <c r="K209" s="18">
        <f t="shared" si="42"/>
        <v>2.1713829309462085E-3</v>
      </c>
      <c r="L209" s="18">
        <f t="shared" si="43"/>
        <v>0</v>
      </c>
      <c r="M209" s="18">
        <f t="shared" si="48"/>
        <v>6.8753808440283857</v>
      </c>
      <c r="N209" s="18">
        <f t="shared" si="44"/>
        <v>0.36038388273847188</v>
      </c>
      <c r="O209" s="18">
        <f t="shared" si="45"/>
        <v>0.36038388273847188</v>
      </c>
      <c r="P209" s="3"/>
      <c r="Q209" s="42">
        <v>23.918791142185071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31.916849526045819</v>
      </c>
      <c r="G210" s="13">
        <f t="shared" si="39"/>
        <v>0</v>
      </c>
      <c r="H210" s="13">
        <f t="shared" si="40"/>
        <v>31.916849526045819</v>
      </c>
      <c r="I210" s="16">
        <f t="shared" si="47"/>
        <v>31.919020908976766</v>
      </c>
      <c r="J210" s="13">
        <f t="shared" si="41"/>
        <v>31.25326256193307</v>
      </c>
      <c r="K210" s="13">
        <f t="shared" si="42"/>
        <v>0.66575834704369541</v>
      </c>
      <c r="L210" s="13">
        <f t="shared" si="43"/>
        <v>0</v>
      </c>
      <c r="M210" s="13">
        <f t="shared" si="48"/>
        <v>6.5149969612899135</v>
      </c>
      <c r="N210" s="13">
        <f t="shared" si="44"/>
        <v>0.34149379564599308</v>
      </c>
      <c r="O210" s="13">
        <f t="shared" si="45"/>
        <v>0.34149379564599308</v>
      </c>
      <c r="Q210" s="41">
        <v>21.38674498710985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5.1697561484481618</v>
      </c>
      <c r="G211" s="13">
        <f t="shared" si="39"/>
        <v>0</v>
      </c>
      <c r="H211" s="13">
        <f t="shared" si="40"/>
        <v>5.1697561484481618</v>
      </c>
      <c r="I211" s="16">
        <f t="shared" si="47"/>
        <v>5.8355144954918572</v>
      </c>
      <c r="J211" s="13">
        <f t="shared" si="41"/>
        <v>5.8285283156851975</v>
      </c>
      <c r="K211" s="13">
        <f t="shared" si="42"/>
        <v>6.9861798066597203E-3</v>
      </c>
      <c r="L211" s="13">
        <f t="shared" si="43"/>
        <v>0</v>
      </c>
      <c r="M211" s="13">
        <f t="shared" si="48"/>
        <v>6.1735031656439201</v>
      </c>
      <c r="N211" s="13">
        <f t="shared" si="44"/>
        <v>0.32359386212988933</v>
      </c>
      <c r="O211" s="13">
        <f t="shared" si="45"/>
        <v>0.32359386212988933</v>
      </c>
      <c r="Q211" s="41">
        <v>17.777813373977011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10.225378115807009</v>
      </c>
      <c r="G212" s="13">
        <f t="shared" si="39"/>
        <v>0</v>
      </c>
      <c r="H212" s="13">
        <f t="shared" si="40"/>
        <v>10.225378115807009</v>
      </c>
      <c r="I212" s="16">
        <f t="shared" si="47"/>
        <v>10.232364295613669</v>
      </c>
      <c r="J212" s="13">
        <f t="shared" si="41"/>
        <v>10.184295237382582</v>
      </c>
      <c r="K212" s="13">
        <f t="shared" si="42"/>
        <v>4.8069058231087425E-2</v>
      </c>
      <c r="L212" s="13">
        <f t="shared" si="43"/>
        <v>0</v>
      </c>
      <c r="M212" s="13">
        <f t="shared" si="48"/>
        <v>5.849909303514031</v>
      </c>
      <c r="N212" s="13">
        <f t="shared" si="44"/>
        <v>0.30663218173570495</v>
      </c>
      <c r="O212" s="13">
        <f t="shared" si="45"/>
        <v>0.30663218173570495</v>
      </c>
      <c r="Q212" s="41">
        <v>16.007241138185659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105.0184020728867</v>
      </c>
      <c r="G213" s="13">
        <f t="shared" si="39"/>
        <v>0.95774032575383305</v>
      </c>
      <c r="H213" s="13">
        <f t="shared" si="40"/>
        <v>104.06066174713287</v>
      </c>
      <c r="I213" s="16">
        <f t="shared" si="47"/>
        <v>104.10873080536396</v>
      </c>
      <c r="J213" s="13">
        <f t="shared" si="41"/>
        <v>69.554105048410008</v>
      </c>
      <c r="K213" s="13">
        <f t="shared" si="42"/>
        <v>34.554625756953953</v>
      </c>
      <c r="L213" s="13">
        <f t="shared" si="43"/>
        <v>0.75288415786602192</v>
      </c>
      <c r="M213" s="13">
        <f t="shared" si="48"/>
        <v>6.2961612796443474</v>
      </c>
      <c r="N213" s="13">
        <f t="shared" si="44"/>
        <v>0.33002317977434326</v>
      </c>
      <c r="O213" s="13">
        <f t="shared" si="45"/>
        <v>1.2877635055281762</v>
      </c>
      <c r="Q213" s="41">
        <v>14.31312751302049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6.1954667108941406</v>
      </c>
      <c r="G214" s="13">
        <f t="shared" si="39"/>
        <v>0</v>
      </c>
      <c r="H214" s="13">
        <f t="shared" si="40"/>
        <v>6.1954667108941406</v>
      </c>
      <c r="I214" s="16">
        <f t="shared" si="47"/>
        <v>39.997208309982071</v>
      </c>
      <c r="J214" s="13">
        <f t="shared" si="41"/>
        <v>34.595286064935095</v>
      </c>
      <c r="K214" s="13">
        <f t="shared" si="42"/>
        <v>5.4019222450469755</v>
      </c>
      <c r="L214" s="13">
        <f t="shared" si="43"/>
        <v>0</v>
      </c>
      <c r="M214" s="13">
        <f t="shared" si="48"/>
        <v>5.9661380998700038</v>
      </c>
      <c r="N214" s="13">
        <f t="shared" si="44"/>
        <v>0.31272449660043938</v>
      </c>
      <c r="O214" s="13">
        <f t="shared" si="45"/>
        <v>0.31272449660043938</v>
      </c>
      <c r="Q214" s="41">
        <v>9.8294226443482877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22.45727998823374</v>
      </c>
      <c r="G215" s="13">
        <f t="shared" si="39"/>
        <v>0</v>
      </c>
      <c r="H215" s="13">
        <f t="shared" si="40"/>
        <v>22.45727998823374</v>
      </c>
      <c r="I215" s="16">
        <f t="shared" si="47"/>
        <v>27.859202233280715</v>
      </c>
      <c r="J215" s="13">
        <f t="shared" si="41"/>
        <v>25.777130082254263</v>
      </c>
      <c r="K215" s="13">
        <f t="shared" si="42"/>
        <v>2.0820721510264519</v>
      </c>
      <c r="L215" s="13">
        <f t="shared" si="43"/>
        <v>0</v>
      </c>
      <c r="M215" s="13">
        <f t="shared" si="48"/>
        <v>5.6534136032695645</v>
      </c>
      <c r="N215" s="13">
        <f t="shared" si="44"/>
        <v>0.29633255106767858</v>
      </c>
      <c r="O215" s="13">
        <f t="shared" si="45"/>
        <v>0.29633255106767858</v>
      </c>
      <c r="Q215" s="41">
        <v>9.6148306225806479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11.967402175238419</v>
      </c>
      <c r="G216" s="13">
        <f t="shared" si="39"/>
        <v>0</v>
      </c>
      <c r="H216" s="13">
        <f t="shared" si="40"/>
        <v>11.967402175238419</v>
      </c>
      <c r="I216" s="16">
        <f t="shared" si="47"/>
        <v>14.049474326264871</v>
      </c>
      <c r="J216" s="13">
        <f t="shared" si="41"/>
        <v>13.914046307857477</v>
      </c>
      <c r="K216" s="13">
        <f t="shared" si="42"/>
        <v>0.13542801840739394</v>
      </c>
      <c r="L216" s="13">
        <f t="shared" si="43"/>
        <v>0</v>
      </c>
      <c r="M216" s="13">
        <f t="shared" si="48"/>
        <v>5.3570810522018864</v>
      </c>
      <c r="N216" s="13">
        <f t="shared" si="44"/>
        <v>0.28079981509883084</v>
      </c>
      <c r="O216" s="13">
        <f t="shared" si="45"/>
        <v>0.28079981509883084</v>
      </c>
      <c r="Q216" s="41">
        <v>15.348156435325899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5.4610861474024617</v>
      </c>
      <c r="G217" s="13">
        <f t="shared" si="39"/>
        <v>0</v>
      </c>
      <c r="H217" s="13">
        <f t="shared" si="40"/>
        <v>5.4610861474024617</v>
      </c>
      <c r="I217" s="16">
        <f t="shared" si="47"/>
        <v>5.5965141658098556</v>
      </c>
      <c r="J217" s="13">
        <f t="shared" si="41"/>
        <v>5.5894471582978165</v>
      </c>
      <c r="K217" s="13">
        <f t="shared" si="42"/>
        <v>7.0670075120391473E-3</v>
      </c>
      <c r="L217" s="13">
        <f t="shared" si="43"/>
        <v>0</v>
      </c>
      <c r="M217" s="13">
        <f t="shared" si="48"/>
        <v>5.0762812371030552</v>
      </c>
      <c r="N217" s="13">
        <f t="shared" si="44"/>
        <v>0.26608125187546333</v>
      </c>
      <c r="O217" s="13">
        <f t="shared" si="45"/>
        <v>0.26608125187546333</v>
      </c>
      <c r="Q217" s="41">
        <v>16.80570083951293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17.480496018336051</v>
      </c>
      <c r="G218" s="13">
        <f t="shared" si="39"/>
        <v>0</v>
      </c>
      <c r="H218" s="13">
        <f t="shared" si="40"/>
        <v>17.480496018336051</v>
      </c>
      <c r="I218" s="16">
        <f t="shared" si="47"/>
        <v>17.48756302584809</v>
      </c>
      <c r="J218" s="13">
        <f t="shared" si="41"/>
        <v>17.275273242446623</v>
      </c>
      <c r="K218" s="13">
        <f t="shared" si="42"/>
        <v>0.21228978340146654</v>
      </c>
      <c r="L218" s="13">
        <f t="shared" si="43"/>
        <v>0</v>
      </c>
      <c r="M218" s="13">
        <f t="shared" si="48"/>
        <v>4.8101999852275918</v>
      </c>
      <c r="N218" s="13">
        <f t="shared" si="44"/>
        <v>0.25213418525469872</v>
      </c>
      <c r="O218" s="13">
        <f t="shared" si="45"/>
        <v>0.25213418525469872</v>
      </c>
      <c r="Q218" s="41">
        <v>16.799156673560208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12.19154355003014</v>
      </c>
      <c r="G219" s="13">
        <f t="shared" si="39"/>
        <v>0</v>
      </c>
      <c r="H219" s="13">
        <f t="shared" si="40"/>
        <v>12.19154355003014</v>
      </c>
      <c r="I219" s="16">
        <f t="shared" si="47"/>
        <v>12.403833333431606</v>
      </c>
      <c r="J219" s="13">
        <f t="shared" si="41"/>
        <v>12.367121720065388</v>
      </c>
      <c r="K219" s="13">
        <f t="shared" si="42"/>
        <v>3.6711613366218643E-2</v>
      </c>
      <c r="L219" s="13">
        <f t="shared" si="43"/>
        <v>0</v>
      </c>
      <c r="M219" s="13">
        <f t="shared" si="48"/>
        <v>4.5580657999728933</v>
      </c>
      <c r="N219" s="13">
        <f t="shared" si="44"/>
        <v>0.23891817603069909</v>
      </c>
      <c r="O219" s="13">
        <f t="shared" si="45"/>
        <v>0.23891817603069909</v>
      </c>
      <c r="Q219" s="41">
        <v>22.01985743999931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5.2019785616144896</v>
      </c>
      <c r="G220" s="13">
        <f t="shared" si="39"/>
        <v>0</v>
      </c>
      <c r="H220" s="13">
        <f t="shared" si="40"/>
        <v>5.2019785616144896</v>
      </c>
      <c r="I220" s="16">
        <f t="shared" si="47"/>
        <v>5.2386901749807082</v>
      </c>
      <c r="J220" s="13">
        <f t="shared" si="41"/>
        <v>5.236717466770572</v>
      </c>
      <c r="K220" s="13">
        <f t="shared" si="42"/>
        <v>1.9727082101361759E-3</v>
      </c>
      <c r="L220" s="13">
        <f t="shared" si="43"/>
        <v>0</v>
      </c>
      <c r="M220" s="13">
        <f t="shared" si="48"/>
        <v>4.319147623942194</v>
      </c>
      <c r="N220" s="13">
        <f t="shared" si="44"/>
        <v>0.22639490468209864</v>
      </c>
      <c r="O220" s="13">
        <f t="shared" si="45"/>
        <v>0.22639490468209864</v>
      </c>
      <c r="Q220" s="41">
        <v>24.45218058071503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7.2288475029169872</v>
      </c>
      <c r="G221" s="18">
        <f t="shared" si="39"/>
        <v>0</v>
      </c>
      <c r="H221" s="18">
        <f t="shared" si="40"/>
        <v>7.2288475029169872</v>
      </c>
      <c r="I221" s="17">
        <f t="shared" si="47"/>
        <v>7.2308202111271234</v>
      </c>
      <c r="J221" s="18">
        <f t="shared" si="41"/>
        <v>7.2256592518505434</v>
      </c>
      <c r="K221" s="18">
        <f t="shared" si="42"/>
        <v>5.1609592765800016E-3</v>
      </c>
      <c r="L221" s="18">
        <f t="shared" si="43"/>
        <v>0</v>
      </c>
      <c r="M221" s="18">
        <f t="shared" si="48"/>
        <v>4.092752719260095</v>
      </c>
      <c r="N221" s="18">
        <f t="shared" si="44"/>
        <v>0.21452806026541366</v>
      </c>
      <c r="O221" s="18">
        <f t="shared" si="45"/>
        <v>0.21452806026541366</v>
      </c>
      <c r="P221" s="3"/>
      <c r="Q221" s="42">
        <v>24.485275193548389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32.522958135835012</v>
      </c>
      <c r="G222" s="13">
        <f t="shared" si="39"/>
        <v>0</v>
      </c>
      <c r="H222" s="13">
        <f t="shared" si="40"/>
        <v>32.522958135835012</v>
      </c>
      <c r="I222" s="16">
        <f t="shared" si="47"/>
        <v>32.528119095111592</v>
      </c>
      <c r="J222" s="13">
        <f t="shared" si="41"/>
        <v>31.707441509077764</v>
      </c>
      <c r="K222" s="13">
        <f t="shared" si="42"/>
        <v>0.82067758603382757</v>
      </c>
      <c r="L222" s="13">
        <f t="shared" si="43"/>
        <v>0</v>
      </c>
      <c r="M222" s="13">
        <f t="shared" si="48"/>
        <v>3.8782246589946814</v>
      </c>
      <c r="N222" s="13">
        <f t="shared" si="44"/>
        <v>0.20328323513227903</v>
      </c>
      <c r="O222" s="13">
        <f t="shared" si="45"/>
        <v>0.20328323513227903</v>
      </c>
      <c r="Q222" s="41">
        <v>20.261889410548079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90.065002271181569</v>
      </c>
      <c r="G223" s="13">
        <f t="shared" si="39"/>
        <v>0.65867232971973044</v>
      </c>
      <c r="H223" s="13">
        <f t="shared" si="40"/>
        <v>89.406329941461834</v>
      </c>
      <c r="I223" s="16">
        <f t="shared" si="47"/>
        <v>90.227007527495658</v>
      </c>
      <c r="J223" s="13">
        <f t="shared" si="41"/>
        <v>68.06731181007089</v>
      </c>
      <c r="K223" s="13">
        <f t="shared" si="42"/>
        <v>22.159695717424768</v>
      </c>
      <c r="L223" s="13">
        <f t="shared" si="43"/>
        <v>0.2473922806385867</v>
      </c>
      <c r="M223" s="13">
        <f t="shared" si="48"/>
        <v>3.9223337045009892</v>
      </c>
      <c r="N223" s="13">
        <f t="shared" si="44"/>
        <v>0.2055952800130012</v>
      </c>
      <c r="O223" s="13">
        <f t="shared" si="45"/>
        <v>0.86426760973273165</v>
      </c>
      <c r="Q223" s="41">
        <v>15.80269469106487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86.19257570935855</v>
      </c>
      <c r="G224" s="13">
        <f t="shared" si="39"/>
        <v>0.58122379848326999</v>
      </c>
      <c r="H224" s="13">
        <f t="shared" si="40"/>
        <v>85.611351910875285</v>
      </c>
      <c r="I224" s="16">
        <f t="shared" si="47"/>
        <v>107.52365534766146</v>
      </c>
      <c r="J224" s="13">
        <f t="shared" si="41"/>
        <v>73.251023316381577</v>
      </c>
      <c r="K224" s="13">
        <f t="shared" si="42"/>
        <v>34.272632031279883</v>
      </c>
      <c r="L224" s="13">
        <f t="shared" si="43"/>
        <v>0.74138384787615141</v>
      </c>
      <c r="M224" s="13">
        <f t="shared" si="48"/>
        <v>4.4581222723641396</v>
      </c>
      <c r="N224" s="13">
        <f t="shared" si="44"/>
        <v>0.23367947909865847</v>
      </c>
      <c r="O224" s="13">
        <f t="shared" si="45"/>
        <v>0.81490327758192849</v>
      </c>
      <c r="Q224" s="41">
        <v>15.29245189368759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36.896247081032122</v>
      </c>
      <c r="G225" s="13">
        <f t="shared" si="39"/>
        <v>0</v>
      </c>
      <c r="H225" s="13">
        <f t="shared" si="40"/>
        <v>36.896247081032122</v>
      </c>
      <c r="I225" s="16">
        <f t="shared" si="47"/>
        <v>70.427495264435848</v>
      </c>
      <c r="J225" s="13">
        <f t="shared" si="41"/>
        <v>50.161421233554272</v>
      </c>
      <c r="K225" s="13">
        <f t="shared" si="42"/>
        <v>20.266074030881576</v>
      </c>
      <c r="L225" s="13">
        <f t="shared" si="43"/>
        <v>0.17016631985973432</v>
      </c>
      <c r="M225" s="13">
        <f t="shared" si="48"/>
        <v>4.3946091131252158</v>
      </c>
      <c r="N225" s="13">
        <f t="shared" si="44"/>
        <v>0.23035033712808814</v>
      </c>
      <c r="O225" s="13">
        <f t="shared" si="45"/>
        <v>0.23035033712808814</v>
      </c>
      <c r="Q225" s="41">
        <v>10.36944962258065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10.51490619155426</v>
      </c>
      <c r="G226" s="13">
        <f t="shared" si="39"/>
        <v>0</v>
      </c>
      <c r="H226" s="13">
        <f t="shared" si="40"/>
        <v>10.51490619155426</v>
      </c>
      <c r="I226" s="16">
        <f t="shared" si="47"/>
        <v>30.610813902576101</v>
      </c>
      <c r="J226" s="13">
        <f t="shared" si="41"/>
        <v>28.59340214901685</v>
      </c>
      <c r="K226" s="13">
        <f t="shared" si="42"/>
        <v>2.0174117535592515</v>
      </c>
      <c r="L226" s="13">
        <f t="shared" si="43"/>
        <v>0</v>
      </c>
      <c r="M226" s="13">
        <f t="shared" si="48"/>
        <v>4.1642587759971281</v>
      </c>
      <c r="N226" s="13">
        <f t="shared" si="44"/>
        <v>0.21827616250888307</v>
      </c>
      <c r="O226" s="13">
        <f t="shared" si="45"/>
        <v>0.21827616250888307</v>
      </c>
      <c r="Q226" s="41">
        <v>12.06038676281241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31.720238890587751</v>
      </c>
      <c r="G227" s="13">
        <f t="shared" si="39"/>
        <v>0</v>
      </c>
      <c r="H227" s="13">
        <f t="shared" si="40"/>
        <v>31.720238890587751</v>
      </c>
      <c r="I227" s="16">
        <f t="shared" si="47"/>
        <v>33.737650644147003</v>
      </c>
      <c r="J227" s="13">
        <f t="shared" si="41"/>
        <v>30.542375333198596</v>
      </c>
      <c r="K227" s="13">
        <f t="shared" si="42"/>
        <v>3.1952753109484071</v>
      </c>
      <c r="L227" s="13">
        <f t="shared" si="43"/>
        <v>0</v>
      </c>
      <c r="M227" s="13">
        <f t="shared" si="48"/>
        <v>3.945982613488245</v>
      </c>
      <c r="N227" s="13">
        <f t="shared" si="44"/>
        <v>0.20683487471134557</v>
      </c>
      <c r="O227" s="13">
        <f t="shared" si="45"/>
        <v>0.20683487471134557</v>
      </c>
      <c r="Q227" s="41">
        <v>10.46071785875921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80.906812101779096</v>
      </c>
      <c r="G228" s="13">
        <f t="shared" si="39"/>
        <v>0.47550852633168095</v>
      </c>
      <c r="H228" s="13">
        <f t="shared" si="40"/>
        <v>80.431303575447416</v>
      </c>
      <c r="I228" s="16">
        <f t="shared" si="47"/>
        <v>83.626578886395819</v>
      </c>
      <c r="J228" s="13">
        <f t="shared" si="41"/>
        <v>61.505479502835598</v>
      </c>
      <c r="K228" s="13">
        <f t="shared" si="42"/>
        <v>22.121099383560221</v>
      </c>
      <c r="L228" s="13">
        <f t="shared" si="43"/>
        <v>0.24581823922027565</v>
      </c>
      <c r="M228" s="13">
        <f t="shared" si="48"/>
        <v>3.9849659779971747</v>
      </c>
      <c r="N228" s="13">
        <f t="shared" si="44"/>
        <v>0.20887824897418944</v>
      </c>
      <c r="O228" s="13">
        <f t="shared" si="45"/>
        <v>0.68438677530587033</v>
      </c>
      <c r="Q228" s="41">
        <v>13.889300306567041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77.20094034707337</v>
      </c>
      <c r="G229" s="13">
        <f t="shared" si="39"/>
        <v>0.40139109123756639</v>
      </c>
      <c r="H229" s="13">
        <f t="shared" si="40"/>
        <v>76.799549255835799</v>
      </c>
      <c r="I229" s="16">
        <f t="shared" si="47"/>
        <v>98.67483040017575</v>
      </c>
      <c r="J229" s="13">
        <f t="shared" si="41"/>
        <v>69.996216433650773</v>
      </c>
      <c r="K229" s="13">
        <f t="shared" si="42"/>
        <v>28.678613966524978</v>
      </c>
      <c r="L229" s="13">
        <f t="shared" si="43"/>
        <v>0.51324777257930754</v>
      </c>
      <c r="M229" s="13">
        <f t="shared" si="48"/>
        <v>4.2893355016022934</v>
      </c>
      <c r="N229" s="13">
        <f t="shared" si="44"/>
        <v>0.22483225547832991</v>
      </c>
      <c r="O229" s="13">
        <f t="shared" si="45"/>
        <v>0.6262233467158963</v>
      </c>
      <c r="Q229" s="41">
        <v>15.18371278745739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2.567717535342803</v>
      </c>
      <c r="G230" s="13">
        <f t="shared" si="39"/>
        <v>0</v>
      </c>
      <c r="H230" s="13">
        <f t="shared" si="40"/>
        <v>2.567717535342803</v>
      </c>
      <c r="I230" s="16">
        <f t="shared" si="47"/>
        <v>30.73308372928847</v>
      </c>
      <c r="J230" s="13">
        <f t="shared" si="41"/>
        <v>29.997352004054566</v>
      </c>
      <c r="K230" s="13">
        <f t="shared" si="42"/>
        <v>0.7357317252339044</v>
      </c>
      <c r="L230" s="13">
        <f t="shared" si="43"/>
        <v>0</v>
      </c>
      <c r="M230" s="13">
        <f t="shared" si="48"/>
        <v>4.0645032461239632</v>
      </c>
      <c r="N230" s="13">
        <f t="shared" si="44"/>
        <v>0.21304731977334945</v>
      </c>
      <c r="O230" s="13">
        <f t="shared" si="45"/>
        <v>0.21304731977334945</v>
      </c>
      <c r="Q230" s="41">
        <v>19.845138356223909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27.0215748181162</v>
      </c>
      <c r="G231" s="13">
        <f t="shared" si="39"/>
        <v>0</v>
      </c>
      <c r="H231" s="13">
        <f t="shared" si="40"/>
        <v>27.0215748181162</v>
      </c>
      <c r="I231" s="16">
        <f t="shared" si="47"/>
        <v>27.757306543350104</v>
      </c>
      <c r="J231" s="13">
        <f t="shared" si="41"/>
        <v>27.337464147322571</v>
      </c>
      <c r="K231" s="13">
        <f t="shared" si="42"/>
        <v>0.41984239602753348</v>
      </c>
      <c r="L231" s="13">
        <f t="shared" si="43"/>
        <v>0</v>
      </c>
      <c r="M231" s="13">
        <f t="shared" si="48"/>
        <v>3.8514559263506136</v>
      </c>
      <c r="N231" s="13">
        <f t="shared" si="44"/>
        <v>0.2018801099781814</v>
      </c>
      <c r="O231" s="13">
        <f t="shared" si="45"/>
        <v>0.2018801099781814</v>
      </c>
      <c r="Q231" s="41">
        <v>21.74553076520743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19.228945311394451</v>
      </c>
      <c r="G232" s="13">
        <f t="shared" si="39"/>
        <v>0</v>
      </c>
      <c r="H232" s="13">
        <f t="shared" si="40"/>
        <v>19.228945311394451</v>
      </c>
      <c r="I232" s="16">
        <f t="shared" si="47"/>
        <v>19.648787707421985</v>
      </c>
      <c r="J232" s="13">
        <f t="shared" si="41"/>
        <v>19.54554088719016</v>
      </c>
      <c r="K232" s="13">
        <f t="shared" si="42"/>
        <v>0.10324682023182419</v>
      </c>
      <c r="L232" s="13">
        <f t="shared" si="43"/>
        <v>0</v>
      </c>
      <c r="M232" s="13">
        <f t="shared" si="48"/>
        <v>3.6495758163724323</v>
      </c>
      <c r="N232" s="13">
        <f t="shared" si="44"/>
        <v>0.19129824701930292</v>
      </c>
      <c r="O232" s="13">
        <f t="shared" si="45"/>
        <v>0.19129824701930292</v>
      </c>
      <c r="Q232" s="41">
        <v>24.457737658711849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31.428978535450529</v>
      </c>
      <c r="G233" s="18">
        <f t="shared" si="39"/>
        <v>0</v>
      </c>
      <c r="H233" s="18">
        <f t="shared" si="40"/>
        <v>31.428978535450529</v>
      </c>
      <c r="I233" s="17">
        <f t="shared" si="47"/>
        <v>31.532225355682353</v>
      </c>
      <c r="J233" s="18">
        <f t="shared" si="41"/>
        <v>31.080245647223073</v>
      </c>
      <c r="K233" s="18">
        <f t="shared" si="42"/>
        <v>0.45197970845928026</v>
      </c>
      <c r="L233" s="18">
        <f t="shared" si="43"/>
        <v>0</v>
      </c>
      <c r="M233" s="18">
        <f t="shared" si="48"/>
        <v>3.4582775693531294</v>
      </c>
      <c r="N233" s="18">
        <f t="shared" si="44"/>
        <v>0.18127104902317179</v>
      </c>
      <c r="O233" s="18">
        <f t="shared" si="45"/>
        <v>0.18127104902317179</v>
      </c>
      <c r="P233" s="3"/>
      <c r="Q233" s="42">
        <v>23.94789519354838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69.43689073639662</v>
      </c>
      <c r="G234" s="13">
        <f t="shared" si="39"/>
        <v>0.24611009902403141</v>
      </c>
      <c r="H234" s="13">
        <f t="shared" si="40"/>
        <v>69.190780637372583</v>
      </c>
      <c r="I234" s="16">
        <f t="shared" si="47"/>
        <v>69.64276034583186</v>
      </c>
      <c r="J234" s="13">
        <f t="shared" si="41"/>
        <v>63.855259402270796</v>
      </c>
      <c r="K234" s="13">
        <f t="shared" si="42"/>
        <v>5.7875009435610636</v>
      </c>
      <c r="L234" s="13">
        <f t="shared" si="43"/>
        <v>0</v>
      </c>
      <c r="M234" s="13">
        <f t="shared" si="48"/>
        <v>3.2770065203299574</v>
      </c>
      <c r="N234" s="13">
        <f t="shared" si="44"/>
        <v>0.17176944235482461</v>
      </c>
      <c r="O234" s="13">
        <f t="shared" si="45"/>
        <v>0.41787954137885602</v>
      </c>
      <c r="Q234" s="41">
        <v>21.942836499748569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6.699752696284949</v>
      </c>
      <c r="G235" s="13">
        <f t="shared" si="39"/>
        <v>0</v>
      </c>
      <c r="H235" s="13">
        <f t="shared" si="40"/>
        <v>6.699752696284949</v>
      </c>
      <c r="I235" s="16">
        <f t="shared" si="47"/>
        <v>12.487253639846013</v>
      </c>
      <c r="J235" s="13">
        <f t="shared" si="41"/>
        <v>12.43641549850091</v>
      </c>
      <c r="K235" s="13">
        <f t="shared" si="42"/>
        <v>5.0838141345103338E-2</v>
      </c>
      <c r="L235" s="13">
        <f t="shared" si="43"/>
        <v>0</v>
      </c>
      <c r="M235" s="13">
        <f t="shared" si="48"/>
        <v>3.1052370779751328</v>
      </c>
      <c r="N235" s="13">
        <f t="shared" si="44"/>
        <v>0.1627658773195263</v>
      </c>
      <c r="O235" s="13">
        <f t="shared" si="45"/>
        <v>0.1627658773195263</v>
      </c>
      <c r="Q235" s="41">
        <v>19.849533791207602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82.171002102375525</v>
      </c>
      <c r="G236" s="13">
        <f t="shared" si="39"/>
        <v>0.50079232634360948</v>
      </c>
      <c r="H236" s="13">
        <f t="shared" si="40"/>
        <v>81.670209776031911</v>
      </c>
      <c r="I236" s="16">
        <f t="shared" si="47"/>
        <v>81.721047917377007</v>
      </c>
      <c r="J236" s="13">
        <f t="shared" si="41"/>
        <v>59.891119314303623</v>
      </c>
      <c r="K236" s="13">
        <f t="shared" si="42"/>
        <v>21.829928603073384</v>
      </c>
      <c r="L236" s="13">
        <f t="shared" si="43"/>
        <v>0.23394366921845422</v>
      </c>
      <c r="M236" s="13">
        <f t="shared" si="48"/>
        <v>3.1764148698740606</v>
      </c>
      <c r="N236" s="13">
        <f t="shared" si="44"/>
        <v>0.16649677304606136</v>
      </c>
      <c r="O236" s="13">
        <f t="shared" si="45"/>
        <v>0.66728909938967085</v>
      </c>
      <c r="Q236" s="41">
        <v>13.44314329146296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91.039723955174708</v>
      </c>
      <c r="G237" s="13">
        <f t="shared" si="39"/>
        <v>0.67816676339959314</v>
      </c>
      <c r="H237" s="13">
        <f t="shared" si="40"/>
        <v>90.36155719177512</v>
      </c>
      <c r="I237" s="16">
        <f t="shared" si="47"/>
        <v>111.95754212563006</v>
      </c>
      <c r="J237" s="13">
        <f t="shared" si="41"/>
        <v>68.398295211276007</v>
      </c>
      <c r="K237" s="13">
        <f t="shared" si="42"/>
        <v>43.559246914354048</v>
      </c>
      <c r="L237" s="13">
        <f t="shared" si="43"/>
        <v>1.1201119548814016</v>
      </c>
      <c r="M237" s="13">
        <f t="shared" si="48"/>
        <v>4.1300300517094009</v>
      </c>
      <c r="N237" s="13">
        <f t="shared" si="44"/>
        <v>0.21648201017902199</v>
      </c>
      <c r="O237" s="13">
        <f t="shared" si="45"/>
        <v>0.89464877357861516</v>
      </c>
      <c r="Q237" s="41">
        <v>13.170782114335481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9.9448700682490081</v>
      </c>
      <c r="G238" s="13">
        <f t="shared" si="39"/>
        <v>0</v>
      </c>
      <c r="H238" s="13">
        <f t="shared" si="40"/>
        <v>9.9448700682490081</v>
      </c>
      <c r="I238" s="16">
        <f t="shared" si="47"/>
        <v>52.384005027721656</v>
      </c>
      <c r="J238" s="13">
        <f t="shared" si="41"/>
        <v>40.81483043483059</v>
      </c>
      <c r="K238" s="13">
        <f t="shared" si="42"/>
        <v>11.569174592891066</v>
      </c>
      <c r="L238" s="13">
        <f t="shared" si="43"/>
        <v>0</v>
      </c>
      <c r="M238" s="13">
        <f t="shared" si="48"/>
        <v>3.9135480415303787</v>
      </c>
      <c r="N238" s="13">
        <f t="shared" si="44"/>
        <v>0.20513476569305192</v>
      </c>
      <c r="O238" s="13">
        <f t="shared" si="45"/>
        <v>0.20513476569305192</v>
      </c>
      <c r="Q238" s="41">
        <v>8.970080622580646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19.401563673033721</v>
      </c>
      <c r="G239" s="13">
        <f t="shared" si="39"/>
        <v>0</v>
      </c>
      <c r="H239" s="13">
        <f t="shared" si="40"/>
        <v>19.401563673033721</v>
      </c>
      <c r="I239" s="16">
        <f t="shared" si="47"/>
        <v>30.970738265924787</v>
      </c>
      <c r="J239" s="13">
        <f t="shared" si="41"/>
        <v>28.662435339934241</v>
      </c>
      <c r="K239" s="13">
        <f t="shared" si="42"/>
        <v>2.3083029259905459</v>
      </c>
      <c r="L239" s="13">
        <f t="shared" si="43"/>
        <v>0</v>
      </c>
      <c r="M239" s="13">
        <f t="shared" si="48"/>
        <v>3.7084132758373269</v>
      </c>
      <c r="N239" s="13">
        <f t="shared" si="44"/>
        <v>0.19438230484438224</v>
      </c>
      <c r="O239" s="13">
        <f t="shared" si="45"/>
        <v>0.19438230484438224</v>
      </c>
      <c r="Q239" s="41">
        <v>11.22007225865921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5.2553288375462159</v>
      </c>
      <c r="G240" s="13">
        <f t="shared" si="39"/>
        <v>0</v>
      </c>
      <c r="H240" s="13">
        <f t="shared" si="40"/>
        <v>5.2553288375462159</v>
      </c>
      <c r="I240" s="16">
        <f t="shared" si="47"/>
        <v>7.5636317635367618</v>
      </c>
      <c r="J240" s="13">
        <f t="shared" si="41"/>
        <v>7.5344272233268601</v>
      </c>
      <c r="K240" s="13">
        <f t="shared" si="42"/>
        <v>2.9204540209901708E-2</v>
      </c>
      <c r="L240" s="13">
        <f t="shared" si="43"/>
        <v>0</v>
      </c>
      <c r="M240" s="13">
        <f t="shared" si="48"/>
        <v>3.5140309709929447</v>
      </c>
      <c r="N240" s="13">
        <f t="shared" si="44"/>
        <v>0.18419345111472801</v>
      </c>
      <c r="O240" s="13">
        <f t="shared" si="45"/>
        <v>0.18419345111472801</v>
      </c>
      <c r="Q240" s="41">
        <v>13.073482143168951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3.8019975464003468</v>
      </c>
      <c r="G241" s="13">
        <f t="shared" si="39"/>
        <v>0</v>
      </c>
      <c r="H241" s="13">
        <f t="shared" si="40"/>
        <v>3.8019975464003468</v>
      </c>
      <c r="I241" s="16">
        <f t="shared" si="47"/>
        <v>3.8312020866102485</v>
      </c>
      <c r="J241" s="13">
        <f t="shared" si="41"/>
        <v>3.8286409398122814</v>
      </c>
      <c r="K241" s="13">
        <f t="shared" si="42"/>
        <v>2.5611467979671509E-3</v>
      </c>
      <c r="L241" s="13">
        <f t="shared" si="43"/>
        <v>0</v>
      </c>
      <c r="M241" s="13">
        <f t="shared" si="48"/>
        <v>3.3298375198782169</v>
      </c>
      <c r="N241" s="13">
        <f t="shared" si="44"/>
        <v>0.17453866215196398</v>
      </c>
      <c r="O241" s="13">
        <f t="shared" si="45"/>
        <v>0.17453866215196398</v>
      </c>
      <c r="Q241" s="41">
        <v>15.94383402489802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3.1273625888857932</v>
      </c>
      <c r="G242" s="13">
        <f t="shared" si="39"/>
        <v>0</v>
      </c>
      <c r="H242" s="13">
        <f t="shared" si="40"/>
        <v>3.1273625888857932</v>
      </c>
      <c r="I242" s="16">
        <f t="shared" si="47"/>
        <v>3.1299237356837604</v>
      </c>
      <c r="J242" s="13">
        <f t="shared" si="41"/>
        <v>3.1289727807892</v>
      </c>
      <c r="K242" s="13">
        <f t="shared" si="42"/>
        <v>9.5095489456031856E-4</v>
      </c>
      <c r="L242" s="13">
        <f t="shared" si="43"/>
        <v>0</v>
      </c>
      <c r="M242" s="13">
        <f t="shared" si="48"/>
        <v>3.1552988577262528</v>
      </c>
      <c r="N242" s="13">
        <f t="shared" si="44"/>
        <v>0.16538994411273919</v>
      </c>
      <c r="O242" s="13">
        <f t="shared" si="45"/>
        <v>0.16538994411273919</v>
      </c>
      <c r="Q242" s="41">
        <v>18.67390078119729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16.74145990580082</v>
      </c>
      <c r="G243" s="13">
        <f t="shared" si="39"/>
        <v>0</v>
      </c>
      <c r="H243" s="13">
        <f t="shared" si="40"/>
        <v>16.74145990580082</v>
      </c>
      <c r="I243" s="16">
        <f t="shared" si="47"/>
        <v>16.742410860695379</v>
      </c>
      <c r="J243" s="13">
        <f t="shared" si="41"/>
        <v>16.641717263766683</v>
      </c>
      <c r="K243" s="13">
        <f t="shared" si="42"/>
        <v>0.10069359692869639</v>
      </c>
      <c r="L243" s="13">
        <f t="shared" si="43"/>
        <v>0</v>
      </c>
      <c r="M243" s="13">
        <f t="shared" si="48"/>
        <v>2.9899089136135135</v>
      </c>
      <c r="N243" s="13">
        <f t="shared" si="44"/>
        <v>0.15672077049495817</v>
      </c>
      <c r="O243" s="13">
        <f t="shared" si="45"/>
        <v>0.15672077049495817</v>
      </c>
      <c r="Q243" s="41">
        <v>21.214908562704739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19.370367157361819</v>
      </c>
      <c r="G244" s="13">
        <f t="shared" si="39"/>
        <v>0</v>
      </c>
      <c r="H244" s="13">
        <f t="shared" si="40"/>
        <v>19.370367157361819</v>
      </c>
      <c r="I244" s="16">
        <f t="shared" si="47"/>
        <v>19.471060754290516</v>
      </c>
      <c r="J244" s="13">
        <f t="shared" si="41"/>
        <v>19.341617289948069</v>
      </c>
      <c r="K244" s="13">
        <f t="shared" si="42"/>
        <v>0.12944346434244736</v>
      </c>
      <c r="L244" s="13">
        <f t="shared" si="43"/>
        <v>0</v>
      </c>
      <c r="M244" s="13">
        <f t="shared" si="48"/>
        <v>2.8331881431185555</v>
      </c>
      <c r="N244" s="13">
        <f t="shared" si="44"/>
        <v>0.14850600522478505</v>
      </c>
      <c r="O244" s="13">
        <f t="shared" si="45"/>
        <v>0.14850600522478505</v>
      </c>
      <c r="Q244" s="41">
        <v>22.63704719354838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3.1247331388787152</v>
      </c>
      <c r="G245" s="18">
        <f t="shared" si="39"/>
        <v>0</v>
      </c>
      <c r="H245" s="18">
        <f t="shared" si="40"/>
        <v>3.1247331388787152</v>
      </c>
      <c r="I245" s="17">
        <f t="shared" si="47"/>
        <v>3.2541766032211625</v>
      </c>
      <c r="J245" s="18">
        <f t="shared" si="41"/>
        <v>3.2535269045700659</v>
      </c>
      <c r="K245" s="18">
        <f t="shared" si="42"/>
        <v>6.4969865109665292E-4</v>
      </c>
      <c r="L245" s="18">
        <f t="shared" si="43"/>
        <v>0</v>
      </c>
      <c r="M245" s="18">
        <f t="shared" si="48"/>
        <v>2.6846821378937706</v>
      </c>
      <c r="N245" s="18">
        <f t="shared" si="44"/>
        <v>0.14072182977516295</v>
      </c>
      <c r="O245" s="18">
        <f t="shared" si="45"/>
        <v>0.14072182977516295</v>
      </c>
      <c r="P245" s="3"/>
      <c r="Q245" s="42">
        <v>22.191924622927392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13.186100849180541</v>
      </c>
      <c r="G246" s="13">
        <f t="shared" si="39"/>
        <v>0</v>
      </c>
      <c r="H246" s="13">
        <f t="shared" si="40"/>
        <v>13.186100849180541</v>
      </c>
      <c r="I246" s="16">
        <f t="shared" si="47"/>
        <v>13.186750547831638</v>
      </c>
      <c r="J246" s="13">
        <f t="shared" si="41"/>
        <v>13.141844648497811</v>
      </c>
      <c r="K246" s="13">
        <f t="shared" si="42"/>
        <v>4.4905899333826937E-2</v>
      </c>
      <c r="L246" s="13">
        <f t="shared" si="43"/>
        <v>0</v>
      </c>
      <c r="M246" s="13">
        <f t="shared" si="48"/>
        <v>2.5439603081186077</v>
      </c>
      <c r="N246" s="13">
        <f t="shared" si="44"/>
        <v>0.13334567410453083</v>
      </c>
      <c r="O246" s="13">
        <f t="shared" si="45"/>
        <v>0.13334567410453083</v>
      </c>
      <c r="Q246" s="41">
        <v>21.88867450568333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49.820914398752308</v>
      </c>
      <c r="G247" s="13">
        <f t="shared" si="39"/>
        <v>0</v>
      </c>
      <c r="H247" s="13">
        <f t="shared" si="40"/>
        <v>49.820914398752308</v>
      </c>
      <c r="I247" s="16">
        <f t="shared" si="47"/>
        <v>49.865820298086135</v>
      </c>
      <c r="J247" s="13">
        <f t="shared" si="41"/>
        <v>47.252535896029222</v>
      </c>
      <c r="K247" s="13">
        <f t="shared" si="42"/>
        <v>2.6132844020569124</v>
      </c>
      <c r="L247" s="13">
        <f t="shared" si="43"/>
        <v>0</v>
      </c>
      <c r="M247" s="13">
        <f t="shared" si="48"/>
        <v>2.4106146340140771</v>
      </c>
      <c r="N247" s="13">
        <f t="shared" si="44"/>
        <v>0.12635615121549576</v>
      </c>
      <c r="O247" s="13">
        <f t="shared" si="45"/>
        <v>0.12635615121549576</v>
      </c>
      <c r="Q247" s="41">
        <v>20.832206937155799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208.1</v>
      </c>
      <c r="G248" s="13">
        <f t="shared" si="39"/>
        <v>3.0193722842960988</v>
      </c>
      <c r="H248" s="13">
        <f t="shared" si="40"/>
        <v>205.08062771570388</v>
      </c>
      <c r="I248" s="16">
        <f t="shared" si="47"/>
        <v>207.69391211776079</v>
      </c>
      <c r="J248" s="13">
        <f t="shared" si="41"/>
        <v>88.749198035170352</v>
      </c>
      <c r="K248" s="13">
        <f t="shared" si="42"/>
        <v>118.94471408259044</v>
      </c>
      <c r="L248" s="13">
        <f t="shared" si="43"/>
        <v>4.1944932699038509</v>
      </c>
      <c r="M248" s="13">
        <f t="shared" si="48"/>
        <v>6.4787517527024319</v>
      </c>
      <c r="N248" s="13">
        <f t="shared" si="44"/>
        <v>0.33959394612525451</v>
      </c>
      <c r="O248" s="13">
        <f t="shared" si="45"/>
        <v>3.3589662304213532</v>
      </c>
      <c r="Q248" s="41">
        <v>15.017270720787311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45.102729570868227</v>
      </c>
      <c r="G249" s="13">
        <f t="shared" si="39"/>
        <v>0</v>
      </c>
      <c r="H249" s="13">
        <f t="shared" si="40"/>
        <v>45.102729570868227</v>
      </c>
      <c r="I249" s="16">
        <f t="shared" si="47"/>
        <v>159.8529503835548</v>
      </c>
      <c r="J249" s="13">
        <f t="shared" si="41"/>
        <v>71.583299023233309</v>
      </c>
      <c r="K249" s="13">
        <f t="shared" si="42"/>
        <v>88.26965136032149</v>
      </c>
      <c r="L249" s="13">
        <f t="shared" si="43"/>
        <v>2.9434983074395014</v>
      </c>
      <c r="M249" s="13">
        <f t="shared" si="48"/>
        <v>9.0826561140166788</v>
      </c>
      <c r="N249" s="13">
        <f t="shared" si="44"/>
        <v>0.47608168190284728</v>
      </c>
      <c r="O249" s="13">
        <f t="shared" si="45"/>
        <v>0.47608168190284728</v>
      </c>
      <c r="Q249" s="41">
        <v>12.05509362258065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10.28528709733839</v>
      </c>
      <c r="G250" s="13">
        <f t="shared" si="39"/>
        <v>0</v>
      </c>
      <c r="H250" s="13">
        <f t="shared" si="40"/>
        <v>10.28528709733839</v>
      </c>
      <c r="I250" s="16">
        <f t="shared" si="47"/>
        <v>95.611440150220389</v>
      </c>
      <c r="J250" s="13">
        <f t="shared" si="41"/>
        <v>61.070365480077172</v>
      </c>
      <c r="K250" s="13">
        <f t="shared" si="42"/>
        <v>34.541074670143217</v>
      </c>
      <c r="L250" s="13">
        <f t="shared" si="43"/>
        <v>0.75233151543168908</v>
      </c>
      <c r="M250" s="13">
        <f t="shared" si="48"/>
        <v>9.3589059475455194</v>
      </c>
      <c r="N250" s="13">
        <f t="shared" si="44"/>
        <v>0.49056175069779262</v>
      </c>
      <c r="O250" s="13">
        <f t="shared" si="45"/>
        <v>0.49056175069779262</v>
      </c>
      <c r="Q250" s="41">
        <v>11.927972551656181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2.6252187911965139</v>
      </c>
      <c r="G251" s="13">
        <f t="shared" si="39"/>
        <v>0</v>
      </c>
      <c r="H251" s="13">
        <f t="shared" si="40"/>
        <v>2.6252187911965139</v>
      </c>
      <c r="I251" s="16">
        <f t="shared" si="47"/>
        <v>36.413961945908042</v>
      </c>
      <c r="J251" s="13">
        <f t="shared" si="41"/>
        <v>33.295423773764817</v>
      </c>
      <c r="K251" s="13">
        <f t="shared" si="42"/>
        <v>3.118538172143225</v>
      </c>
      <c r="L251" s="13">
        <f t="shared" si="43"/>
        <v>0</v>
      </c>
      <c r="M251" s="13">
        <f t="shared" si="48"/>
        <v>8.8683441968477261</v>
      </c>
      <c r="N251" s="13">
        <f t="shared" si="44"/>
        <v>0.46484818624950397</v>
      </c>
      <c r="O251" s="13">
        <f t="shared" si="45"/>
        <v>0.46484818624950397</v>
      </c>
      <c r="Q251" s="41">
        <v>12.44828720745107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11.65582816328876</v>
      </c>
      <c r="G252" s="13">
        <f t="shared" si="39"/>
        <v>0</v>
      </c>
      <c r="H252" s="13">
        <f t="shared" si="40"/>
        <v>11.65582816328876</v>
      </c>
      <c r="I252" s="16">
        <f t="shared" si="47"/>
        <v>14.774366335431985</v>
      </c>
      <c r="J252" s="13">
        <f t="shared" si="41"/>
        <v>14.62816861544376</v>
      </c>
      <c r="K252" s="13">
        <f t="shared" si="42"/>
        <v>0.14619771998822451</v>
      </c>
      <c r="L252" s="13">
        <f t="shared" si="43"/>
        <v>0</v>
      </c>
      <c r="M252" s="13">
        <f t="shared" si="48"/>
        <v>8.4034960105982215</v>
      </c>
      <c r="N252" s="13">
        <f t="shared" si="44"/>
        <v>0.44048243865749448</v>
      </c>
      <c r="O252" s="13">
        <f t="shared" si="45"/>
        <v>0.44048243865749448</v>
      </c>
      <c r="Q252" s="41">
        <v>15.87753976934026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1.2980496357357421</v>
      </c>
      <c r="G253" s="13">
        <f t="shared" si="39"/>
        <v>0</v>
      </c>
      <c r="H253" s="13">
        <f t="shared" si="40"/>
        <v>1.2980496357357421</v>
      </c>
      <c r="I253" s="16">
        <f t="shared" si="47"/>
        <v>1.4442473557239666</v>
      </c>
      <c r="J253" s="13">
        <f t="shared" si="41"/>
        <v>1.444130273017781</v>
      </c>
      <c r="K253" s="13">
        <f t="shared" si="42"/>
        <v>1.1708270618560057E-4</v>
      </c>
      <c r="L253" s="13">
        <f t="shared" si="43"/>
        <v>0</v>
      </c>
      <c r="M253" s="13">
        <f t="shared" si="48"/>
        <v>7.9630135719407269</v>
      </c>
      <c r="N253" s="13">
        <f t="shared" si="44"/>
        <v>0.41739385998488543</v>
      </c>
      <c r="O253" s="13">
        <f t="shared" si="45"/>
        <v>0.41739385998488543</v>
      </c>
      <c r="Q253" s="41">
        <v>17.07856583692897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62.779254724696642</v>
      </c>
      <c r="G254" s="13">
        <f t="shared" si="39"/>
        <v>0.11295737879003184</v>
      </c>
      <c r="H254" s="13">
        <f t="shared" si="40"/>
        <v>62.666297345906614</v>
      </c>
      <c r="I254" s="16">
        <f t="shared" si="47"/>
        <v>62.666414428612796</v>
      </c>
      <c r="J254" s="13">
        <f t="shared" si="41"/>
        <v>54.964160363813079</v>
      </c>
      <c r="K254" s="13">
        <f t="shared" si="42"/>
        <v>7.7022540647997175</v>
      </c>
      <c r="L254" s="13">
        <f t="shared" si="43"/>
        <v>0</v>
      </c>
      <c r="M254" s="13">
        <f t="shared" si="48"/>
        <v>7.5456197119558412</v>
      </c>
      <c r="N254" s="13">
        <f t="shared" si="44"/>
        <v>0.39551550541734165</v>
      </c>
      <c r="O254" s="13">
        <f t="shared" si="45"/>
        <v>0.50847288420737347</v>
      </c>
      <c r="Q254" s="41">
        <v>17.205066119282019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0.13053518843765549</v>
      </c>
      <c r="G255" s="13">
        <f t="shared" si="39"/>
        <v>0</v>
      </c>
      <c r="H255" s="13">
        <f t="shared" si="40"/>
        <v>0.13053518843765549</v>
      </c>
      <c r="I255" s="16">
        <f t="shared" si="47"/>
        <v>7.8327892532373733</v>
      </c>
      <c r="J255" s="13">
        <f t="shared" si="41"/>
        <v>7.8228490853966992</v>
      </c>
      <c r="K255" s="13">
        <f t="shared" si="42"/>
        <v>9.9401678406740857E-3</v>
      </c>
      <c r="L255" s="13">
        <f t="shared" si="43"/>
        <v>0</v>
      </c>
      <c r="M255" s="13">
        <f t="shared" si="48"/>
        <v>7.1501042065384999</v>
      </c>
      <c r="N255" s="13">
        <f t="shared" si="44"/>
        <v>0.37478393915808905</v>
      </c>
      <c r="O255" s="13">
        <f t="shared" si="45"/>
        <v>0.37478393915808905</v>
      </c>
      <c r="Q255" s="41">
        <v>21.524367896345129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45.341394002764837</v>
      </c>
      <c r="G256" s="13">
        <f t="shared" si="39"/>
        <v>0</v>
      </c>
      <c r="H256" s="13">
        <f t="shared" si="40"/>
        <v>45.341394002764837</v>
      </c>
      <c r="I256" s="16">
        <f t="shared" si="47"/>
        <v>45.351334170605512</v>
      </c>
      <c r="J256" s="13">
        <f t="shared" si="41"/>
        <v>44.282126172942149</v>
      </c>
      <c r="K256" s="13">
        <f t="shared" si="42"/>
        <v>1.0692079976633622</v>
      </c>
      <c r="L256" s="13">
        <f t="shared" si="43"/>
        <v>0</v>
      </c>
      <c r="M256" s="13">
        <f t="shared" si="48"/>
        <v>6.7753202673804109</v>
      </c>
      <c r="N256" s="13">
        <f t="shared" si="44"/>
        <v>0.35513905049724881</v>
      </c>
      <c r="O256" s="13">
        <f t="shared" si="45"/>
        <v>0.35513905049724881</v>
      </c>
      <c r="Q256" s="41">
        <v>25.49047119354838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19.204991315938418</v>
      </c>
      <c r="G257" s="18">
        <f t="shared" si="39"/>
        <v>0</v>
      </c>
      <c r="H257" s="18">
        <f t="shared" si="40"/>
        <v>19.204991315938418</v>
      </c>
      <c r="I257" s="17">
        <f t="shared" si="47"/>
        <v>20.27419931360178</v>
      </c>
      <c r="J257" s="18">
        <f t="shared" si="41"/>
        <v>20.16522060808936</v>
      </c>
      <c r="K257" s="18">
        <f t="shared" si="42"/>
        <v>0.1089787055124205</v>
      </c>
      <c r="L257" s="18">
        <f t="shared" si="43"/>
        <v>0</v>
      </c>
      <c r="M257" s="18">
        <f t="shared" si="48"/>
        <v>6.4201812168831625</v>
      </c>
      <c r="N257" s="18">
        <f t="shared" si="44"/>
        <v>0.3365238795221871</v>
      </c>
      <c r="O257" s="18">
        <f t="shared" si="45"/>
        <v>0.3365238795221871</v>
      </c>
      <c r="P257" s="3"/>
      <c r="Q257" s="42">
        <v>24.742874553858819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44.976035354103111</v>
      </c>
      <c r="G258" s="13">
        <f t="shared" si="39"/>
        <v>0</v>
      </c>
      <c r="H258" s="13">
        <f t="shared" si="40"/>
        <v>44.976035354103111</v>
      </c>
      <c r="I258" s="16">
        <f t="shared" si="47"/>
        <v>45.085014059615531</v>
      </c>
      <c r="J258" s="13">
        <f t="shared" si="41"/>
        <v>43.43134731745139</v>
      </c>
      <c r="K258" s="13">
        <f t="shared" si="42"/>
        <v>1.6536667421641411</v>
      </c>
      <c r="L258" s="13">
        <f t="shared" si="43"/>
        <v>0</v>
      </c>
      <c r="M258" s="13">
        <f t="shared" si="48"/>
        <v>6.0836573373609752</v>
      </c>
      <c r="N258" s="13">
        <f t="shared" si="44"/>
        <v>0.31888445196352966</v>
      </c>
      <c r="O258" s="13">
        <f t="shared" si="45"/>
        <v>0.31888445196352966</v>
      </c>
      <c r="Q258" s="41">
        <v>22.106244447128748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49.85826182430408</v>
      </c>
      <c r="G259" s="13">
        <f t="shared" si="39"/>
        <v>0</v>
      </c>
      <c r="H259" s="13">
        <f t="shared" si="40"/>
        <v>49.85826182430408</v>
      </c>
      <c r="I259" s="16">
        <f t="shared" si="47"/>
        <v>51.511928566468221</v>
      </c>
      <c r="J259" s="13">
        <f t="shared" si="41"/>
        <v>48.897622744374132</v>
      </c>
      <c r="K259" s="13">
        <f t="shared" si="42"/>
        <v>2.6143058220940887</v>
      </c>
      <c r="L259" s="13">
        <f t="shared" si="43"/>
        <v>0</v>
      </c>
      <c r="M259" s="13">
        <f t="shared" si="48"/>
        <v>5.7647728853974458</v>
      </c>
      <c r="N259" s="13">
        <f t="shared" si="44"/>
        <v>0.30216962269798275</v>
      </c>
      <c r="O259" s="13">
        <f t="shared" si="45"/>
        <v>0.30216962269798275</v>
      </c>
      <c r="Q259" s="41">
        <v>21.536768416803351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91.845153671984434</v>
      </c>
      <c r="G260" s="13">
        <f t="shared" si="39"/>
        <v>0.69427535773578775</v>
      </c>
      <c r="H260" s="13">
        <f t="shared" si="40"/>
        <v>91.150878314248644</v>
      </c>
      <c r="I260" s="16">
        <f t="shared" si="47"/>
        <v>93.765184136342725</v>
      </c>
      <c r="J260" s="13">
        <f t="shared" si="41"/>
        <v>63.874850013995371</v>
      </c>
      <c r="K260" s="13">
        <f t="shared" si="42"/>
        <v>29.890334122347355</v>
      </c>
      <c r="L260" s="13">
        <f t="shared" si="43"/>
        <v>0.56266432388597709</v>
      </c>
      <c r="M260" s="13">
        <f t="shared" si="48"/>
        <v>6.0252675865854401</v>
      </c>
      <c r="N260" s="13">
        <f t="shared" si="44"/>
        <v>0.31582386149240027</v>
      </c>
      <c r="O260" s="13">
        <f t="shared" si="45"/>
        <v>1.0100992192281879</v>
      </c>
      <c r="Q260" s="41">
        <v>13.31429014168371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22.44511609707931</v>
      </c>
      <c r="G261" s="13">
        <f t="shared" si="39"/>
        <v>0</v>
      </c>
      <c r="H261" s="13">
        <f t="shared" si="40"/>
        <v>22.44511609707931</v>
      </c>
      <c r="I261" s="16">
        <f t="shared" si="47"/>
        <v>51.772785895540686</v>
      </c>
      <c r="J261" s="13">
        <f t="shared" si="41"/>
        <v>42.507919517980199</v>
      </c>
      <c r="K261" s="13">
        <f t="shared" si="42"/>
        <v>9.2648663775604874</v>
      </c>
      <c r="L261" s="13">
        <f t="shared" si="43"/>
        <v>0</v>
      </c>
      <c r="M261" s="13">
        <f t="shared" si="48"/>
        <v>5.7094437250930401</v>
      </c>
      <c r="N261" s="13">
        <f t="shared" si="44"/>
        <v>0.29926945788217041</v>
      </c>
      <c r="O261" s="13">
        <f t="shared" si="45"/>
        <v>0.29926945788217041</v>
      </c>
      <c r="Q261" s="41">
        <v>10.98291603542941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41.299727859844218</v>
      </c>
      <c r="G262" s="13">
        <f t="shared" ref="G262:G325" si="50">IF((F262-$J$2)&gt;0,$I$2*(F262-$J$2),0)</f>
        <v>0</v>
      </c>
      <c r="H262" s="13">
        <f t="shared" ref="H262:H325" si="51">F262-G262</f>
        <v>41.299727859844218</v>
      </c>
      <c r="I262" s="16">
        <f t="shared" si="47"/>
        <v>50.564594237404705</v>
      </c>
      <c r="J262" s="13">
        <f t="shared" ref="J262:J325" si="52">I262/SQRT(1+(I262/($K$2*(300+(25*Q262)+0.05*(Q262)^3)))^2)</f>
        <v>41.762073404552396</v>
      </c>
      <c r="K262" s="13">
        <f t="shared" ref="K262:K325" si="53">I262-J262</f>
        <v>8.8025208328523092</v>
      </c>
      <c r="L262" s="13">
        <f t="shared" ref="L262:L325" si="54">IF(K262&gt;$N$2,(K262-$N$2)/$L$2,0)</f>
        <v>0</v>
      </c>
      <c r="M262" s="13">
        <f t="shared" si="48"/>
        <v>5.4101742672108699</v>
      </c>
      <c r="N262" s="13">
        <f t="shared" ref="N262:N325" si="55">$M$2*M262</f>
        <v>0.28358277933107767</v>
      </c>
      <c r="O262" s="13">
        <f t="shared" ref="O262:O325" si="56">N262+G262</f>
        <v>0.28358277933107767</v>
      </c>
      <c r="Q262" s="41">
        <v>10.90485762258065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0.43414036217682872</v>
      </c>
      <c r="G263" s="13">
        <f t="shared" si="50"/>
        <v>0</v>
      </c>
      <c r="H263" s="13">
        <f t="shared" si="51"/>
        <v>0.43414036217682872</v>
      </c>
      <c r="I263" s="16">
        <f t="shared" ref="I263:I326" si="58">H263+K262-L262</f>
        <v>9.2366611950291375</v>
      </c>
      <c r="J263" s="13">
        <f t="shared" si="52"/>
        <v>9.179665571477555</v>
      </c>
      <c r="K263" s="13">
        <f t="shared" si="53"/>
        <v>5.6995623551582497E-2</v>
      </c>
      <c r="L263" s="13">
        <f t="shared" si="54"/>
        <v>0</v>
      </c>
      <c r="M263" s="13">
        <f t="shared" ref="M263:M326" si="59">L263+M262-N262</f>
        <v>5.126591487879792</v>
      </c>
      <c r="N263" s="13">
        <f t="shared" si="55"/>
        <v>0.26871834266763583</v>
      </c>
      <c r="O263" s="13">
        <f t="shared" si="56"/>
        <v>0.26871834266763583</v>
      </c>
      <c r="Q263" s="41">
        <v>12.54242082323144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44.922829989759862</v>
      </c>
      <c r="G264" s="13">
        <f t="shared" si="50"/>
        <v>0</v>
      </c>
      <c r="H264" s="13">
        <f t="shared" si="51"/>
        <v>44.922829989759862</v>
      </c>
      <c r="I264" s="16">
        <f t="shared" si="58"/>
        <v>44.979825613311448</v>
      </c>
      <c r="J264" s="13">
        <f t="shared" si="52"/>
        <v>40.236765127890543</v>
      </c>
      <c r="K264" s="13">
        <f t="shared" si="53"/>
        <v>4.7430604854209051</v>
      </c>
      <c r="L264" s="13">
        <f t="shared" si="54"/>
        <v>0</v>
      </c>
      <c r="M264" s="13">
        <f t="shared" si="59"/>
        <v>4.8578731452121566</v>
      </c>
      <c r="N264" s="13">
        <f t="shared" si="55"/>
        <v>0.25463304879221055</v>
      </c>
      <c r="O264" s="13">
        <f t="shared" si="56"/>
        <v>0.25463304879221055</v>
      </c>
      <c r="Q264" s="41">
        <v>13.768390427439449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82.539112461076726</v>
      </c>
      <c r="G265" s="13">
        <f t="shared" si="50"/>
        <v>0.50815453351763351</v>
      </c>
      <c r="H265" s="13">
        <f t="shared" si="51"/>
        <v>82.030957927559086</v>
      </c>
      <c r="I265" s="16">
        <f t="shared" si="58"/>
        <v>86.774018412979984</v>
      </c>
      <c r="J265" s="13">
        <f t="shared" si="52"/>
        <v>62.785296126150271</v>
      </c>
      <c r="K265" s="13">
        <f t="shared" si="53"/>
        <v>23.988722286829713</v>
      </c>
      <c r="L265" s="13">
        <f t="shared" si="54"/>
        <v>0.32198391375945268</v>
      </c>
      <c r="M265" s="13">
        <f t="shared" si="59"/>
        <v>4.9252240101793987</v>
      </c>
      <c r="N265" s="13">
        <f t="shared" si="55"/>
        <v>0.25816335013453845</v>
      </c>
      <c r="O265" s="13">
        <f t="shared" si="56"/>
        <v>0.76631788365217202</v>
      </c>
      <c r="Q265" s="41">
        <v>13.91811974677214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45.747072219432937</v>
      </c>
      <c r="G266" s="13">
        <f t="shared" si="50"/>
        <v>0</v>
      </c>
      <c r="H266" s="13">
        <f t="shared" si="51"/>
        <v>45.747072219432937</v>
      </c>
      <c r="I266" s="16">
        <f t="shared" si="58"/>
        <v>69.413810592503197</v>
      </c>
      <c r="J266" s="13">
        <f t="shared" si="52"/>
        <v>57.709325946110226</v>
      </c>
      <c r="K266" s="13">
        <f t="shared" si="53"/>
        <v>11.70448464639297</v>
      </c>
      <c r="L266" s="13">
        <f t="shared" si="54"/>
        <v>0</v>
      </c>
      <c r="M266" s="13">
        <f t="shared" si="59"/>
        <v>4.6670606600448599</v>
      </c>
      <c r="N266" s="13">
        <f t="shared" si="55"/>
        <v>0.24463131276630093</v>
      </c>
      <c r="O266" s="13">
        <f t="shared" si="56"/>
        <v>0.24463131276630093</v>
      </c>
      <c r="Q266" s="41">
        <v>15.823842008685681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5.3434479080644524</v>
      </c>
      <c r="G267" s="13">
        <f t="shared" si="50"/>
        <v>0</v>
      </c>
      <c r="H267" s="13">
        <f t="shared" si="51"/>
        <v>5.3434479080644524</v>
      </c>
      <c r="I267" s="16">
        <f t="shared" si="58"/>
        <v>17.047932554457422</v>
      </c>
      <c r="J267" s="13">
        <f t="shared" si="52"/>
        <v>16.932702807891975</v>
      </c>
      <c r="K267" s="13">
        <f t="shared" si="53"/>
        <v>0.11522974656544704</v>
      </c>
      <c r="L267" s="13">
        <f t="shared" si="54"/>
        <v>0</v>
      </c>
      <c r="M267" s="13">
        <f t="shared" si="59"/>
        <v>4.422429347278559</v>
      </c>
      <c r="N267" s="13">
        <f t="shared" si="55"/>
        <v>0.23180857838487368</v>
      </c>
      <c r="O267" s="13">
        <f t="shared" si="56"/>
        <v>0.23180857838487368</v>
      </c>
      <c r="Q267" s="41">
        <v>20.637570027823081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15.53818645413458</v>
      </c>
      <c r="G268" s="13">
        <f t="shared" si="50"/>
        <v>0</v>
      </c>
      <c r="H268" s="13">
        <f t="shared" si="51"/>
        <v>15.53818645413458</v>
      </c>
      <c r="I268" s="16">
        <f t="shared" si="58"/>
        <v>15.653416200700027</v>
      </c>
      <c r="J268" s="13">
        <f t="shared" si="52"/>
        <v>15.604296069057721</v>
      </c>
      <c r="K268" s="13">
        <f t="shared" si="53"/>
        <v>4.912013164230622E-2</v>
      </c>
      <c r="L268" s="13">
        <f t="shared" si="54"/>
        <v>0</v>
      </c>
      <c r="M268" s="13">
        <f t="shared" si="59"/>
        <v>4.1906207688936856</v>
      </c>
      <c r="N268" s="13">
        <f t="shared" si="55"/>
        <v>0.21965796776044771</v>
      </c>
      <c r="O268" s="13">
        <f t="shared" si="56"/>
        <v>0.21965796776044771</v>
      </c>
      <c r="Q268" s="41">
        <v>24.917093193548389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12.565958376375921</v>
      </c>
      <c r="G269" s="18">
        <f t="shared" si="50"/>
        <v>0</v>
      </c>
      <c r="H269" s="18">
        <f t="shared" si="51"/>
        <v>12.565958376375921</v>
      </c>
      <c r="I269" s="17">
        <f t="shared" si="58"/>
        <v>12.615078508018227</v>
      </c>
      <c r="J269" s="18">
        <f t="shared" si="52"/>
        <v>12.584259434421178</v>
      </c>
      <c r="K269" s="18">
        <f t="shared" si="53"/>
        <v>3.0819073597049496E-2</v>
      </c>
      <c r="L269" s="18">
        <f t="shared" si="54"/>
        <v>0</v>
      </c>
      <c r="M269" s="18">
        <f t="shared" si="59"/>
        <v>3.9709628011332381</v>
      </c>
      <c r="N269" s="18">
        <f t="shared" si="55"/>
        <v>0.20814425047092366</v>
      </c>
      <c r="O269" s="18">
        <f t="shared" si="56"/>
        <v>0.20814425047092366</v>
      </c>
      <c r="P269" s="3"/>
      <c r="Q269" s="42">
        <v>23.628042927780449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26.68848651282303</v>
      </c>
      <c r="G270" s="13">
        <f t="shared" si="50"/>
        <v>0</v>
      </c>
      <c r="H270" s="13">
        <f t="shared" si="51"/>
        <v>26.68848651282303</v>
      </c>
      <c r="I270" s="16">
        <f t="shared" si="58"/>
        <v>26.719305586420077</v>
      </c>
      <c r="J270" s="13">
        <f t="shared" si="52"/>
        <v>26.338314761387171</v>
      </c>
      <c r="K270" s="13">
        <f t="shared" si="53"/>
        <v>0.3809908250329066</v>
      </c>
      <c r="L270" s="13">
        <f t="shared" si="54"/>
        <v>0</v>
      </c>
      <c r="M270" s="13">
        <f t="shared" si="59"/>
        <v>3.7628185506623142</v>
      </c>
      <c r="N270" s="13">
        <f t="shared" si="55"/>
        <v>0.19723404275209566</v>
      </c>
      <c r="O270" s="13">
        <f t="shared" si="56"/>
        <v>0.19723404275209566</v>
      </c>
      <c r="Q270" s="41">
        <v>21.632941029965341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62.417459494036379</v>
      </c>
      <c r="G271" s="13">
        <f t="shared" si="50"/>
        <v>0.10572147417682658</v>
      </c>
      <c r="H271" s="13">
        <f t="shared" si="51"/>
        <v>62.311738019859554</v>
      </c>
      <c r="I271" s="16">
        <f t="shared" si="58"/>
        <v>62.692728844892457</v>
      </c>
      <c r="J271" s="13">
        <f t="shared" si="52"/>
        <v>54.301406773125414</v>
      </c>
      <c r="K271" s="13">
        <f t="shared" si="53"/>
        <v>8.3913220717670427</v>
      </c>
      <c r="L271" s="13">
        <f t="shared" si="54"/>
        <v>0</v>
      </c>
      <c r="M271" s="13">
        <f t="shared" si="59"/>
        <v>3.5655845079102186</v>
      </c>
      <c r="N271" s="13">
        <f t="shared" si="55"/>
        <v>0.18689571070217839</v>
      </c>
      <c r="O271" s="13">
        <f t="shared" si="56"/>
        <v>0.29261718487900495</v>
      </c>
      <c r="Q271" s="41">
        <v>16.468315035327461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94.734492803029752</v>
      </c>
      <c r="G272" s="13">
        <f t="shared" si="50"/>
        <v>0.75206214035669405</v>
      </c>
      <c r="H272" s="13">
        <f t="shared" si="51"/>
        <v>93.982430662673053</v>
      </c>
      <c r="I272" s="16">
        <f t="shared" si="58"/>
        <v>102.3737527344401</v>
      </c>
      <c r="J272" s="13">
        <f t="shared" si="52"/>
        <v>68.138850500741142</v>
      </c>
      <c r="K272" s="13">
        <f t="shared" si="53"/>
        <v>34.234902233698961</v>
      </c>
      <c r="L272" s="13">
        <f t="shared" si="54"/>
        <v>0.73984514566921933</v>
      </c>
      <c r="M272" s="13">
        <f t="shared" si="59"/>
        <v>4.1185339428772592</v>
      </c>
      <c r="N272" s="13">
        <f t="shared" si="55"/>
        <v>0.21587942358326859</v>
      </c>
      <c r="O272" s="13">
        <f t="shared" si="56"/>
        <v>0.96794156393996267</v>
      </c>
      <c r="Q272" s="41">
        <v>13.972564190737851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81.094234910812986</v>
      </c>
      <c r="G273" s="13">
        <f t="shared" si="50"/>
        <v>0.47925698251235871</v>
      </c>
      <c r="H273" s="13">
        <f t="shared" si="51"/>
        <v>80.614977928300632</v>
      </c>
      <c r="I273" s="16">
        <f t="shared" si="58"/>
        <v>114.11003501633037</v>
      </c>
      <c r="J273" s="13">
        <f t="shared" si="52"/>
        <v>61.799971858073327</v>
      </c>
      <c r="K273" s="13">
        <f t="shared" si="53"/>
        <v>52.310063158257044</v>
      </c>
      <c r="L273" s="13">
        <f t="shared" si="54"/>
        <v>1.4769890422304868</v>
      </c>
      <c r="M273" s="13">
        <f t="shared" si="59"/>
        <v>5.3796435615244773</v>
      </c>
      <c r="N273" s="13">
        <f t="shared" si="55"/>
        <v>0.28198246445287511</v>
      </c>
      <c r="O273" s="13">
        <f t="shared" si="56"/>
        <v>0.76123944696523382</v>
      </c>
      <c r="Q273" s="41">
        <v>10.792163455363459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38.609773081468681</v>
      </c>
      <c r="G274" s="13">
        <f t="shared" si="50"/>
        <v>0</v>
      </c>
      <c r="H274" s="13">
        <f t="shared" si="51"/>
        <v>38.609773081468681</v>
      </c>
      <c r="I274" s="16">
        <f t="shared" si="58"/>
        <v>89.44284719749524</v>
      </c>
      <c r="J274" s="13">
        <f t="shared" si="52"/>
        <v>54.826352799754844</v>
      </c>
      <c r="K274" s="13">
        <f t="shared" si="53"/>
        <v>34.616494397740396</v>
      </c>
      <c r="L274" s="13">
        <f t="shared" si="54"/>
        <v>0.75540729396061157</v>
      </c>
      <c r="M274" s="13">
        <f t="shared" si="59"/>
        <v>5.8530683910322132</v>
      </c>
      <c r="N274" s="13">
        <f t="shared" si="55"/>
        <v>0.30679777026840449</v>
      </c>
      <c r="O274" s="13">
        <f t="shared" si="56"/>
        <v>0.30679777026840449</v>
      </c>
      <c r="Q274" s="41">
        <v>9.9290536225806463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13.374019584253571</v>
      </c>
      <c r="G275" s="13">
        <f t="shared" si="50"/>
        <v>0</v>
      </c>
      <c r="H275" s="13">
        <f t="shared" si="51"/>
        <v>13.374019584253571</v>
      </c>
      <c r="I275" s="16">
        <f t="shared" si="58"/>
        <v>47.235106688033362</v>
      </c>
      <c r="J275" s="13">
        <f t="shared" si="52"/>
        <v>41.350609941079668</v>
      </c>
      <c r="K275" s="13">
        <f t="shared" si="53"/>
        <v>5.884496746953694</v>
      </c>
      <c r="L275" s="13">
        <f t="shared" si="54"/>
        <v>0</v>
      </c>
      <c r="M275" s="13">
        <f t="shared" si="59"/>
        <v>5.5462706207638091</v>
      </c>
      <c r="N275" s="13">
        <f t="shared" si="55"/>
        <v>0.29071648340254824</v>
      </c>
      <c r="O275" s="13">
        <f t="shared" si="56"/>
        <v>0.29071648340254824</v>
      </c>
      <c r="Q275" s="41">
        <v>13.02697339878409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1.4155592544692051</v>
      </c>
      <c r="G276" s="13">
        <f t="shared" si="50"/>
        <v>0</v>
      </c>
      <c r="H276" s="13">
        <f t="shared" si="51"/>
        <v>1.4155592544692051</v>
      </c>
      <c r="I276" s="16">
        <f t="shared" si="58"/>
        <v>7.3000560014228988</v>
      </c>
      <c r="J276" s="13">
        <f t="shared" si="52"/>
        <v>7.279084001820304</v>
      </c>
      <c r="K276" s="13">
        <f t="shared" si="53"/>
        <v>2.0971999602594771E-2</v>
      </c>
      <c r="L276" s="13">
        <f t="shared" si="54"/>
        <v>0</v>
      </c>
      <c r="M276" s="13">
        <f t="shared" si="59"/>
        <v>5.2555541373612611</v>
      </c>
      <c r="N276" s="13">
        <f t="shared" si="55"/>
        <v>0.27547812243877962</v>
      </c>
      <c r="O276" s="13">
        <f t="shared" si="56"/>
        <v>0.27547812243877962</v>
      </c>
      <c r="Q276" s="41">
        <v>14.711819953274651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25.270523144373719</v>
      </c>
      <c r="G277" s="13">
        <f t="shared" si="50"/>
        <v>0</v>
      </c>
      <c r="H277" s="13">
        <f t="shared" si="51"/>
        <v>25.270523144373719</v>
      </c>
      <c r="I277" s="16">
        <f t="shared" si="58"/>
        <v>25.291495143976313</v>
      </c>
      <c r="J277" s="13">
        <f t="shared" si="52"/>
        <v>24.653631773907968</v>
      </c>
      <c r="K277" s="13">
        <f t="shared" si="53"/>
        <v>0.63786337006834515</v>
      </c>
      <c r="L277" s="13">
        <f t="shared" si="54"/>
        <v>0</v>
      </c>
      <c r="M277" s="13">
        <f t="shared" si="59"/>
        <v>4.9800760149224814</v>
      </c>
      <c r="N277" s="13">
        <f t="shared" si="55"/>
        <v>0.26103850409236912</v>
      </c>
      <c r="O277" s="13">
        <f t="shared" si="56"/>
        <v>0.26103850409236912</v>
      </c>
      <c r="Q277" s="41">
        <v>16.70464904889419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26.372749338820359</v>
      </c>
      <c r="G278" s="13">
        <f t="shared" si="50"/>
        <v>0</v>
      </c>
      <c r="H278" s="13">
        <f t="shared" si="51"/>
        <v>26.372749338820359</v>
      </c>
      <c r="I278" s="16">
        <f t="shared" si="58"/>
        <v>27.010612708888704</v>
      </c>
      <c r="J278" s="13">
        <f t="shared" si="52"/>
        <v>26.219042157295274</v>
      </c>
      <c r="K278" s="13">
        <f t="shared" si="53"/>
        <v>0.79157055159343059</v>
      </c>
      <c r="L278" s="13">
        <f t="shared" si="54"/>
        <v>0</v>
      </c>
      <c r="M278" s="13">
        <f t="shared" si="59"/>
        <v>4.7190375108301126</v>
      </c>
      <c r="N278" s="13">
        <f t="shared" si="55"/>
        <v>0.2473557610148335</v>
      </c>
      <c r="O278" s="13">
        <f t="shared" si="56"/>
        <v>0.2473557610148335</v>
      </c>
      <c r="Q278" s="41">
        <v>16.527263404896129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4.1709612489667362E-2</v>
      </c>
      <c r="G279" s="13">
        <f t="shared" si="50"/>
        <v>0</v>
      </c>
      <c r="H279" s="13">
        <f t="shared" si="51"/>
        <v>4.1709612489667362E-2</v>
      </c>
      <c r="I279" s="16">
        <f t="shared" si="58"/>
        <v>0.83328016408309791</v>
      </c>
      <c r="J279" s="13">
        <f t="shared" si="52"/>
        <v>0.83326632103593357</v>
      </c>
      <c r="K279" s="13">
        <f t="shared" si="53"/>
        <v>1.3843047164341371E-5</v>
      </c>
      <c r="L279" s="13">
        <f t="shared" si="54"/>
        <v>0</v>
      </c>
      <c r="M279" s="13">
        <f t="shared" si="59"/>
        <v>4.4716817498152794</v>
      </c>
      <c r="N279" s="13">
        <f t="shared" si="55"/>
        <v>0.23439022040050081</v>
      </c>
      <c r="O279" s="13">
        <f t="shared" si="56"/>
        <v>0.23439022040050081</v>
      </c>
      <c r="Q279" s="41">
        <v>20.509130309584549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7.4981188021845924</v>
      </c>
      <c r="G280" s="13">
        <f t="shared" si="50"/>
        <v>0</v>
      </c>
      <c r="H280" s="13">
        <f t="shared" si="51"/>
        <v>7.4981188021845924</v>
      </c>
      <c r="I280" s="16">
        <f t="shared" si="58"/>
        <v>7.4981326452317569</v>
      </c>
      <c r="J280" s="13">
        <f t="shared" si="52"/>
        <v>7.4918925502527092</v>
      </c>
      <c r="K280" s="13">
        <f t="shared" si="53"/>
        <v>6.2400949790477611E-3</v>
      </c>
      <c r="L280" s="13">
        <f t="shared" si="54"/>
        <v>0</v>
      </c>
      <c r="M280" s="13">
        <f t="shared" si="59"/>
        <v>4.2372915294147786</v>
      </c>
      <c r="N280" s="13">
        <f t="shared" si="55"/>
        <v>0.22210428895610299</v>
      </c>
      <c r="O280" s="13">
        <f t="shared" si="56"/>
        <v>0.22210428895610299</v>
      </c>
      <c r="Q280" s="41">
        <v>23.905113193548381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9.3636378951738664</v>
      </c>
      <c r="G281" s="18">
        <f t="shared" si="50"/>
        <v>0</v>
      </c>
      <c r="H281" s="18">
        <f t="shared" si="51"/>
        <v>9.3636378951738664</v>
      </c>
      <c r="I281" s="17">
        <f t="shared" si="58"/>
        <v>9.369877990152915</v>
      </c>
      <c r="J281" s="18">
        <f t="shared" si="52"/>
        <v>9.3513136284991987</v>
      </c>
      <c r="K281" s="18">
        <f t="shared" si="53"/>
        <v>1.8564361653716333E-2</v>
      </c>
      <c r="L281" s="18">
        <f t="shared" si="54"/>
        <v>0</v>
      </c>
      <c r="M281" s="18">
        <f t="shared" si="59"/>
        <v>4.0151872404586753</v>
      </c>
      <c r="N281" s="18">
        <f t="shared" si="55"/>
        <v>0.21046234389986815</v>
      </c>
      <c r="O281" s="18">
        <f t="shared" si="56"/>
        <v>0.21046234389986815</v>
      </c>
      <c r="P281" s="3"/>
      <c r="Q281" s="42">
        <v>20.901033946269251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3.652237495993639</v>
      </c>
      <c r="G282" s="13">
        <f t="shared" si="50"/>
        <v>0</v>
      </c>
      <c r="H282" s="13">
        <f t="shared" si="51"/>
        <v>3.652237495993639</v>
      </c>
      <c r="I282" s="16">
        <f t="shared" si="58"/>
        <v>3.6708018576473553</v>
      </c>
      <c r="J282" s="13">
        <f t="shared" si="52"/>
        <v>3.669630085455958</v>
      </c>
      <c r="K282" s="13">
        <f t="shared" si="53"/>
        <v>1.1717721913973023E-3</v>
      </c>
      <c r="L282" s="13">
        <f t="shared" si="54"/>
        <v>0</v>
      </c>
      <c r="M282" s="13">
        <f t="shared" si="59"/>
        <v>3.804724896558807</v>
      </c>
      <c r="N282" s="13">
        <f t="shared" si="55"/>
        <v>0.19943062967406622</v>
      </c>
      <c r="O282" s="13">
        <f t="shared" si="56"/>
        <v>0.19943062967406622</v>
      </c>
      <c r="Q282" s="41">
        <v>20.57580964072427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0.23998873267598761</v>
      </c>
      <c r="G283" s="13">
        <f t="shared" si="50"/>
        <v>0</v>
      </c>
      <c r="H283" s="13">
        <f t="shared" si="51"/>
        <v>0.23998873267598761</v>
      </c>
      <c r="I283" s="16">
        <f t="shared" si="58"/>
        <v>0.24116050486738491</v>
      </c>
      <c r="J283" s="13">
        <f t="shared" si="52"/>
        <v>0.24116007151253169</v>
      </c>
      <c r="K283" s="13">
        <f t="shared" si="53"/>
        <v>4.3335485322426592E-7</v>
      </c>
      <c r="L283" s="13">
        <f t="shared" si="54"/>
        <v>0</v>
      </c>
      <c r="M283" s="13">
        <f t="shared" si="59"/>
        <v>3.6052942668847408</v>
      </c>
      <c r="N283" s="13">
        <f t="shared" si="55"/>
        <v>0.18897716007152887</v>
      </c>
      <c r="O283" s="13">
        <f t="shared" si="56"/>
        <v>0.18897716007152887</v>
      </c>
      <c r="Q283" s="41">
        <v>18.703677861686579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2.3342674143704318</v>
      </c>
      <c r="G284" s="13">
        <f t="shared" si="50"/>
        <v>0</v>
      </c>
      <c r="H284" s="13">
        <f t="shared" si="51"/>
        <v>2.3342674143704318</v>
      </c>
      <c r="I284" s="16">
        <f t="shared" si="58"/>
        <v>2.3342678477252852</v>
      </c>
      <c r="J284" s="13">
        <f t="shared" si="52"/>
        <v>2.3334945548261579</v>
      </c>
      <c r="K284" s="13">
        <f t="shared" si="53"/>
        <v>7.7329289912730914E-4</v>
      </c>
      <c r="L284" s="13">
        <f t="shared" si="54"/>
        <v>0</v>
      </c>
      <c r="M284" s="13">
        <f t="shared" si="59"/>
        <v>3.4163171068132119</v>
      </c>
      <c r="N284" s="13">
        <f t="shared" si="55"/>
        <v>0.17907162549236161</v>
      </c>
      <c r="O284" s="13">
        <f t="shared" si="56"/>
        <v>0.17907162549236161</v>
      </c>
      <c r="Q284" s="41">
        <v>13.87122300299057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161.35796960524391</v>
      </c>
      <c r="G285" s="13">
        <f t="shared" si="50"/>
        <v>2.0845316764009771</v>
      </c>
      <c r="H285" s="13">
        <f t="shared" si="51"/>
        <v>159.27343792884292</v>
      </c>
      <c r="I285" s="16">
        <f t="shared" si="58"/>
        <v>159.27421122174206</v>
      </c>
      <c r="J285" s="13">
        <f t="shared" si="52"/>
        <v>65.871649832924689</v>
      </c>
      <c r="K285" s="13">
        <f t="shared" si="53"/>
        <v>93.402561388817375</v>
      </c>
      <c r="L285" s="13">
        <f t="shared" si="54"/>
        <v>3.1528294063379403</v>
      </c>
      <c r="M285" s="13">
        <f t="shared" si="59"/>
        <v>6.3900748876587903</v>
      </c>
      <c r="N285" s="13">
        <f t="shared" si="55"/>
        <v>0.3349458090026019</v>
      </c>
      <c r="O285" s="13">
        <f t="shared" si="56"/>
        <v>2.4194774854035792</v>
      </c>
      <c r="Q285" s="41">
        <v>10.553810898442739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70.976458073742833</v>
      </c>
      <c r="G286" s="13">
        <f t="shared" si="50"/>
        <v>0.27690144577095566</v>
      </c>
      <c r="H286" s="13">
        <f t="shared" si="51"/>
        <v>70.699556627971873</v>
      </c>
      <c r="I286" s="16">
        <f t="shared" si="58"/>
        <v>160.9492886104513</v>
      </c>
      <c r="J286" s="13">
        <f t="shared" si="52"/>
        <v>63.802187530367824</v>
      </c>
      <c r="K286" s="13">
        <f t="shared" si="53"/>
        <v>97.147101080083473</v>
      </c>
      <c r="L286" s="13">
        <f t="shared" si="54"/>
        <v>3.3055397800031585</v>
      </c>
      <c r="M286" s="13">
        <f t="shared" si="59"/>
        <v>9.3606688586593485</v>
      </c>
      <c r="N286" s="13">
        <f t="shared" si="55"/>
        <v>0.49065415645196642</v>
      </c>
      <c r="O286" s="13">
        <f t="shared" si="56"/>
        <v>0.76755560222292207</v>
      </c>
      <c r="Q286" s="41">
        <v>9.9515776225806469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26.392088728036491</v>
      </c>
      <c r="G287" s="13">
        <f t="shared" si="50"/>
        <v>0</v>
      </c>
      <c r="H287" s="13">
        <f t="shared" si="51"/>
        <v>26.392088728036491</v>
      </c>
      <c r="I287" s="16">
        <f t="shared" si="58"/>
        <v>120.23365002811681</v>
      </c>
      <c r="J287" s="13">
        <f t="shared" si="52"/>
        <v>66.653312401287636</v>
      </c>
      <c r="K287" s="13">
        <f t="shared" si="53"/>
        <v>53.580337626829177</v>
      </c>
      <c r="L287" s="13">
        <f t="shared" si="54"/>
        <v>1.5287935642136541</v>
      </c>
      <c r="M287" s="13">
        <f t="shared" si="59"/>
        <v>10.398808266421035</v>
      </c>
      <c r="N287" s="13">
        <f t="shared" si="55"/>
        <v>0.54506986360772691</v>
      </c>
      <c r="O287" s="13">
        <f t="shared" si="56"/>
        <v>0.54506986360772691</v>
      </c>
      <c r="Q287" s="41">
        <v>12.05999437656634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42.615149163549013</v>
      </c>
      <c r="G288" s="13">
        <f t="shared" si="50"/>
        <v>0</v>
      </c>
      <c r="H288" s="13">
        <f t="shared" si="51"/>
        <v>42.615149163549013</v>
      </c>
      <c r="I288" s="16">
        <f t="shared" si="58"/>
        <v>94.66669322616454</v>
      </c>
      <c r="J288" s="13">
        <f t="shared" si="52"/>
        <v>61.605234280447206</v>
      </c>
      <c r="K288" s="13">
        <f t="shared" si="53"/>
        <v>33.061458945717334</v>
      </c>
      <c r="L288" s="13">
        <f t="shared" si="54"/>
        <v>0.6919896072700451</v>
      </c>
      <c r="M288" s="13">
        <f t="shared" si="59"/>
        <v>10.545728010083353</v>
      </c>
      <c r="N288" s="13">
        <f t="shared" si="55"/>
        <v>0.55277089266678692</v>
      </c>
      <c r="O288" s="13">
        <f t="shared" si="56"/>
        <v>0.55277089266678692</v>
      </c>
      <c r="Q288" s="41">
        <v>12.251605711729431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71.485268945003469</v>
      </c>
      <c r="G289" s="13">
        <f t="shared" si="50"/>
        <v>0.2870776631961684</v>
      </c>
      <c r="H289" s="13">
        <f t="shared" si="51"/>
        <v>71.198191281807297</v>
      </c>
      <c r="I289" s="16">
        <f t="shared" si="58"/>
        <v>103.56766062025459</v>
      </c>
      <c r="J289" s="13">
        <f t="shared" si="52"/>
        <v>65.003639853921612</v>
      </c>
      <c r="K289" s="13">
        <f t="shared" si="53"/>
        <v>38.564020766332973</v>
      </c>
      <c r="L289" s="13">
        <f t="shared" si="54"/>
        <v>0.91639590043930186</v>
      </c>
      <c r="M289" s="13">
        <f t="shared" si="59"/>
        <v>10.909353017855867</v>
      </c>
      <c r="N289" s="13">
        <f t="shared" si="55"/>
        <v>0.57183086841717534</v>
      </c>
      <c r="O289" s="13">
        <f t="shared" si="56"/>
        <v>0.8589085316133438</v>
      </c>
      <c r="Q289" s="41">
        <v>12.672576377293931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1.0572277244597741</v>
      </c>
      <c r="G290" s="13">
        <f t="shared" si="50"/>
        <v>0</v>
      </c>
      <c r="H290" s="13">
        <f t="shared" si="51"/>
        <v>1.0572277244597741</v>
      </c>
      <c r="I290" s="16">
        <f t="shared" si="58"/>
        <v>38.70485259035344</v>
      </c>
      <c r="J290" s="13">
        <f t="shared" si="52"/>
        <v>37.239474521161775</v>
      </c>
      <c r="K290" s="13">
        <f t="shared" si="53"/>
        <v>1.4653780691916651</v>
      </c>
      <c r="L290" s="13">
        <f t="shared" si="54"/>
        <v>0</v>
      </c>
      <c r="M290" s="13">
        <f t="shared" si="59"/>
        <v>10.337522149438692</v>
      </c>
      <c r="N290" s="13">
        <f t="shared" si="55"/>
        <v>0.54185745555396159</v>
      </c>
      <c r="O290" s="13">
        <f t="shared" si="56"/>
        <v>0.54185745555396159</v>
      </c>
      <c r="Q290" s="41">
        <v>19.712522580038058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7.3092298281907269</v>
      </c>
      <c r="G291" s="13">
        <f t="shared" si="50"/>
        <v>0</v>
      </c>
      <c r="H291" s="13">
        <f t="shared" si="51"/>
        <v>7.3092298281907269</v>
      </c>
      <c r="I291" s="16">
        <f t="shared" si="58"/>
        <v>8.774607897382392</v>
      </c>
      <c r="J291" s="13">
        <f t="shared" si="52"/>
        <v>8.7642535939169655</v>
      </c>
      <c r="K291" s="13">
        <f t="shared" si="53"/>
        <v>1.035430346542654E-2</v>
      </c>
      <c r="L291" s="13">
        <f t="shared" si="54"/>
        <v>0</v>
      </c>
      <c r="M291" s="13">
        <f t="shared" si="59"/>
        <v>9.7956646938847314</v>
      </c>
      <c r="N291" s="13">
        <f t="shared" si="55"/>
        <v>0.51345514619055621</v>
      </c>
      <c r="O291" s="13">
        <f t="shared" si="56"/>
        <v>0.51345514619055621</v>
      </c>
      <c r="Q291" s="41">
        <v>23.653263043181369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45.106337556863039</v>
      </c>
      <c r="G292" s="13">
        <f t="shared" si="50"/>
        <v>0</v>
      </c>
      <c r="H292" s="13">
        <f t="shared" si="51"/>
        <v>45.106337556863039</v>
      </c>
      <c r="I292" s="16">
        <f t="shared" si="58"/>
        <v>45.116691860328466</v>
      </c>
      <c r="J292" s="13">
        <f t="shared" si="52"/>
        <v>43.808514936884919</v>
      </c>
      <c r="K292" s="13">
        <f t="shared" si="53"/>
        <v>1.308176923443547</v>
      </c>
      <c r="L292" s="13">
        <f t="shared" si="54"/>
        <v>0</v>
      </c>
      <c r="M292" s="13">
        <f t="shared" si="59"/>
        <v>9.2822095476941744</v>
      </c>
      <c r="N292" s="13">
        <f t="shared" si="55"/>
        <v>0.48654158847005258</v>
      </c>
      <c r="O292" s="13">
        <f t="shared" si="56"/>
        <v>0.48654158847005258</v>
      </c>
      <c r="Q292" s="41">
        <v>23.872316193548389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7.7965918724279506</v>
      </c>
      <c r="G293" s="18">
        <f t="shared" si="50"/>
        <v>0</v>
      </c>
      <c r="H293" s="18">
        <f t="shared" si="51"/>
        <v>7.7965918724279506</v>
      </c>
      <c r="I293" s="17">
        <f t="shared" si="58"/>
        <v>9.1047687958714967</v>
      </c>
      <c r="J293" s="18">
        <f t="shared" si="52"/>
        <v>9.09451933485302</v>
      </c>
      <c r="K293" s="18">
        <f t="shared" si="53"/>
        <v>1.024946101847668E-2</v>
      </c>
      <c r="L293" s="18">
        <f t="shared" si="54"/>
        <v>0</v>
      </c>
      <c r="M293" s="18">
        <f t="shared" si="59"/>
        <v>8.7956679592241223</v>
      </c>
      <c r="N293" s="18">
        <f t="shared" si="55"/>
        <v>0.46103874713743404</v>
      </c>
      <c r="O293" s="18">
        <f t="shared" si="56"/>
        <v>0.46103874713743404</v>
      </c>
      <c r="P293" s="3"/>
      <c r="Q293" s="42">
        <v>24.518337298878748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2.6061388448218081</v>
      </c>
      <c r="G294" s="13">
        <f t="shared" si="50"/>
        <v>0</v>
      </c>
      <c r="H294" s="13">
        <f t="shared" si="51"/>
        <v>2.6061388448218081</v>
      </c>
      <c r="I294" s="16">
        <f t="shared" si="58"/>
        <v>2.6163883058402848</v>
      </c>
      <c r="J294" s="13">
        <f t="shared" si="52"/>
        <v>2.6161214580054426</v>
      </c>
      <c r="K294" s="13">
        <f t="shared" si="53"/>
        <v>2.6684783484220986E-4</v>
      </c>
      <c r="L294" s="13">
        <f t="shared" si="54"/>
        <v>0</v>
      </c>
      <c r="M294" s="13">
        <f t="shared" si="59"/>
        <v>8.3346292120866874</v>
      </c>
      <c r="N294" s="13">
        <f t="shared" si="55"/>
        <v>0.43687267727810691</v>
      </c>
      <c r="O294" s="13">
        <f t="shared" si="56"/>
        <v>0.43687267727810691</v>
      </c>
      <c r="Q294" s="41">
        <v>23.866503464080481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16.75878461299186</v>
      </c>
      <c r="G295" s="13">
        <f t="shared" si="50"/>
        <v>0</v>
      </c>
      <c r="H295" s="13">
        <f t="shared" si="51"/>
        <v>16.75878461299186</v>
      </c>
      <c r="I295" s="16">
        <f t="shared" si="58"/>
        <v>16.759051460826704</v>
      </c>
      <c r="J295" s="13">
        <f t="shared" si="52"/>
        <v>16.584761164271988</v>
      </c>
      <c r="K295" s="13">
        <f t="shared" si="53"/>
        <v>0.17429029655471595</v>
      </c>
      <c r="L295" s="13">
        <f t="shared" si="54"/>
        <v>0</v>
      </c>
      <c r="M295" s="13">
        <f t="shared" si="59"/>
        <v>7.8977565348085808</v>
      </c>
      <c r="N295" s="13">
        <f t="shared" si="55"/>
        <v>0.41397330991628556</v>
      </c>
      <c r="O295" s="13">
        <f t="shared" si="56"/>
        <v>0.41397330991628556</v>
      </c>
      <c r="Q295" s="41">
        <v>17.311850139543779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66.59312397729299</v>
      </c>
      <c r="G296" s="13">
        <f t="shared" si="50"/>
        <v>0.18923476384195881</v>
      </c>
      <c r="H296" s="13">
        <f t="shared" si="51"/>
        <v>66.403889213451038</v>
      </c>
      <c r="I296" s="16">
        <f t="shared" si="58"/>
        <v>66.578179510005754</v>
      </c>
      <c r="J296" s="13">
        <f t="shared" si="52"/>
        <v>58.11507895210638</v>
      </c>
      <c r="K296" s="13">
        <f t="shared" si="53"/>
        <v>8.4631005578993737</v>
      </c>
      <c r="L296" s="13">
        <f t="shared" si="54"/>
        <v>0</v>
      </c>
      <c r="M296" s="13">
        <f t="shared" si="59"/>
        <v>7.4837832248922949</v>
      </c>
      <c r="N296" s="13">
        <f t="shared" si="55"/>
        <v>0.39227424885157286</v>
      </c>
      <c r="O296" s="13">
        <f t="shared" si="56"/>
        <v>0.58150901269353161</v>
      </c>
      <c r="Q296" s="41">
        <v>17.77262482710432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208.1</v>
      </c>
      <c r="G297" s="13">
        <f t="shared" si="50"/>
        <v>3.0193722842960988</v>
      </c>
      <c r="H297" s="13">
        <f t="shared" si="51"/>
        <v>205.08062771570388</v>
      </c>
      <c r="I297" s="16">
        <f t="shared" si="58"/>
        <v>213.54372827360325</v>
      </c>
      <c r="J297" s="13">
        <f t="shared" si="52"/>
        <v>82.376147936213044</v>
      </c>
      <c r="K297" s="13">
        <f t="shared" si="53"/>
        <v>131.16758033739021</v>
      </c>
      <c r="L297" s="13">
        <f t="shared" si="54"/>
        <v>4.6929680163150289</v>
      </c>
      <c r="M297" s="13">
        <f t="shared" si="59"/>
        <v>11.784476992355751</v>
      </c>
      <c r="N297" s="13">
        <f t="shared" si="55"/>
        <v>0.61770186566988972</v>
      </c>
      <c r="O297" s="13">
        <f t="shared" si="56"/>
        <v>3.6370741499659887</v>
      </c>
      <c r="Q297" s="41">
        <v>13.64943907450041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46.901351953705543</v>
      </c>
      <c r="G298" s="13">
        <f t="shared" si="50"/>
        <v>0</v>
      </c>
      <c r="H298" s="13">
        <f t="shared" si="51"/>
        <v>46.901351953705543</v>
      </c>
      <c r="I298" s="16">
        <f t="shared" si="58"/>
        <v>173.3759642747807</v>
      </c>
      <c r="J298" s="13">
        <f t="shared" si="52"/>
        <v>66.471214921569441</v>
      </c>
      <c r="K298" s="13">
        <f t="shared" si="53"/>
        <v>106.90474935321126</v>
      </c>
      <c r="L298" s="13">
        <f t="shared" si="54"/>
        <v>3.7034776406589467</v>
      </c>
      <c r="M298" s="13">
        <f t="shared" si="59"/>
        <v>14.870252767344809</v>
      </c>
      <c r="N298" s="13">
        <f t="shared" si="55"/>
        <v>0.77944764823504864</v>
      </c>
      <c r="O298" s="13">
        <f t="shared" si="56"/>
        <v>0.77944764823504864</v>
      </c>
      <c r="Q298" s="41">
        <v>10.47555162258065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5.5291444105148093</v>
      </c>
      <c r="G299" s="13">
        <f t="shared" si="50"/>
        <v>0</v>
      </c>
      <c r="H299" s="13">
        <f t="shared" si="51"/>
        <v>5.5291444105148093</v>
      </c>
      <c r="I299" s="16">
        <f t="shared" si="58"/>
        <v>108.73041612306712</v>
      </c>
      <c r="J299" s="13">
        <f t="shared" si="52"/>
        <v>60.648630939899803</v>
      </c>
      <c r="K299" s="13">
        <f t="shared" si="53"/>
        <v>48.081785183167312</v>
      </c>
      <c r="L299" s="13">
        <f t="shared" si="54"/>
        <v>1.3045507820506244</v>
      </c>
      <c r="M299" s="13">
        <f t="shared" si="59"/>
        <v>15.395355901160386</v>
      </c>
      <c r="N299" s="13">
        <f t="shared" si="55"/>
        <v>0.80697175351671613</v>
      </c>
      <c r="O299" s="13">
        <f t="shared" si="56"/>
        <v>0.80697175351671613</v>
      </c>
      <c r="Q299" s="41">
        <v>10.702182030103639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44.973007108665477</v>
      </c>
      <c r="G300" s="13">
        <f t="shared" si="50"/>
        <v>0</v>
      </c>
      <c r="H300" s="13">
        <f t="shared" si="51"/>
        <v>44.973007108665477</v>
      </c>
      <c r="I300" s="16">
        <f t="shared" si="58"/>
        <v>91.750241509782171</v>
      </c>
      <c r="J300" s="13">
        <f t="shared" si="52"/>
        <v>67.273037088379411</v>
      </c>
      <c r="K300" s="13">
        <f t="shared" si="53"/>
        <v>24.47720442140276</v>
      </c>
      <c r="L300" s="13">
        <f t="shared" si="54"/>
        <v>0.34190526469970961</v>
      </c>
      <c r="M300" s="13">
        <f t="shared" si="59"/>
        <v>14.930289412343379</v>
      </c>
      <c r="N300" s="13">
        <f t="shared" si="55"/>
        <v>0.78259456325284993</v>
      </c>
      <c r="O300" s="13">
        <f t="shared" si="56"/>
        <v>0.78259456325284993</v>
      </c>
      <c r="Q300" s="41">
        <v>15.129385446453229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31.93241032560789</v>
      </c>
      <c r="G301" s="13">
        <f t="shared" si="50"/>
        <v>0</v>
      </c>
      <c r="H301" s="13">
        <f t="shared" si="51"/>
        <v>31.93241032560789</v>
      </c>
      <c r="I301" s="16">
        <f t="shared" si="58"/>
        <v>56.067709482310939</v>
      </c>
      <c r="J301" s="13">
        <f t="shared" si="52"/>
        <v>49.417207908495719</v>
      </c>
      <c r="K301" s="13">
        <f t="shared" si="53"/>
        <v>6.6505015738152196</v>
      </c>
      <c r="L301" s="13">
        <f t="shared" si="54"/>
        <v>0</v>
      </c>
      <c r="M301" s="13">
        <f t="shared" si="59"/>
        <v>14.147694849090529</v>
      </c>
      <c r="N301" s="13">
        <f t="shared" si="55"/>
        <v>0.74157364038134932</v>
      </c>
      <c r="O301" s="13">
        <f t="shared" si="56"/>
        <v>0.74157364038134932</v>
      </c>
      <c r="Q301" s="41">
        <v>15.927927041497471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13.36920080204133</v>
      </c>
      <c r="G302" s="13">
        <f t="shared" si="50"/>
        <v>0</v>
      </c>
      <c r="H302" s="13">
        <f t="shared" si="51"/>
        <v>13.36920080204133</v>
      </c>
      <c r="I302" s="16">
        <f t="shared" si="58"/>
        <v>20.01970237585655</v>
      </c>
      <c r="J302" s="13">
        <f t="shared" si="52"/>
        <v>19.651076432807184</v>
      </c>
      <c r="K302" s="13">
        <f t="shared" si="53"/>
        <v>0.36862594304936636</v>
      </c>
      <c r="L302" s="13">
        <f t="shared" si="54"/>
        <v>0</v>
      </c>
      <c r="M302" s="13">
        <f t="shared" si="59"/>
        <v>13.40612120870918</v>
      </c>
      <c r="N302" s="13">
        <f t="shared" si="55"/>
        <v>0.70270289359366345</v>
      </c>
      <c r="O302" s="13">
        <f t="shared" si="56"/>
        <v>0.70270289359366345</v>
      </c>
      <c r="Q302" s="41">
        <v>15.68932351125779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10.679308654253701</v>
      </c>
      <c r="G303" s="13">
        <f t="shared" si="50"/>
        <v>0</v>
      </c>
      <c r="H303" s="13">
        <f t="shared" si="51"/>
        <v>10.679308654253701</v>
      </c>
      <c r="I303" s="16">
        <f t="shared" si="58"/>
        <v>11.047934597303067</v>
      </c>
      <c r="J303" s="13">
        <f t="shared" si="52"/>
        <v>11.024000144420327</v>
      </c>
      <c r="K303" s="13">
        <f t="shared" si="53"/>
        <v>2.3934452882739876E-2</v>
      </c>
      <c r="L303" s="13">
        <f t="shared" si="54"/>
        <v>0</v>
      </c>
      <c r="M303" s="13">
        <f t="shared" si="59"/>
        <v>12.703418315115517</v>
      </c>
      <c r="N303" s="13">
        <f t="shared" si="55"/>
        <v>0.6658696180341287</v>
      </c>
      <c r="O303" s="13">
        <f t="shared" si="56"/>
        <v>0.6658696180341287</v>
      </c>
      <c r="Q303" s="41">
        <v>22.59890184415848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28.326407671273142</v>
      </c>
      <c r="G304" s="13">
        <f t="shared" si="50"/>
        <v>0</v>
      </c>
      <c r="H304" s="13">
        <f t="shared" si="51"/>
        <v>28.326407671273142</v>
      </c>
      <c r="I304" s="16">
        <f t="shared" si="58"/>
        <v>28.35034212415588</v>
      </c>
      <c r="J304" s="13">
        <f t="shared" si="52"/>
        <v>28.082935146908049</v>
      </c>
      <c r="K304" s="13">
        <f t="shared" si="53"/>
        <v>0.26740697724783047</v>
      </c>
      <c r="L304" s="13">
        <f t="shared" si="54"/>
        <v>0</v>
      </c>
      <c r="M304" s="13">
        <f t="shared" si="59"/>
        <v>12.037548697081387</v>
      </c>
      <c r="N304" s="13">
        <f t="shared" si="55"/>
        <v>0.63096701644906195</v>
      </c>
      <c r="O304" s="13">
        <f t="shared" si="56"/>
        <v>0.63096701644906195</v>
      </c>
      <c r="Q304" s="41">
        <v>25.477010193548381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6.7733333330000001</v>
      </c>
      <c r="G305" s="18">
        <f t="shared" si="50"/>
        <v>0</v>
      </c>
      <c r="H305" s="18">
        <f t="shared" si="51"/>
        <v>6.7733333330000001</v>
      </c>
      <c r="I305" s="17">
        <f t="shared" si="58"/>
        <v>7.0407403102478305</v>
      </c>
      <c r="J305" s="18">
        <f t="shared" si="52"/>
        <v>7.0354255704560709</v>
      </c>
      <c r="K305" s="18">
        <f t="shared" si="53"/>
        <v>5.3147397917596706E-3</v>
      </c>
      <c r="L305" s="18">
        <f t="shared" si="54"/>
        <v>0</v>
      </c>
      <c r="M305" s="18">
        <f t="shared" si="59"/>
        <v>11.406581680632325</v>
      </c>
      <c r="N305" s="18">
        <f t="shared" si="55"/>
        <v>0.59789388953052591</v>
      </c>
      <c r="O305" s="18">
        <f t="shared" si="56"/>
        <v>0.59789388953052591</v>
      </c>
      <c r="P305" s="3"/>
      <c r="Q305" s="42">
        <v>23.70395934932386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2.6234521729415712</v>
      </c>
      <c r="G306" s="13">
        <f t="shared" si="50"/>
        <v>0</v>
      </c>
      <c r="H306" s="13">
        <f t="shared" si="51"/>
        <v>2.6234521729415712</v>
      </c>
      <c r="I306" s="16">
        <f t="shared" si="58"/>
        <v>2.6287669127333309</v>
      </c>
      <c r="J306" s="13">
        <f t="shared" si="52"/>
        <v>2.6284596185152602</v>
      </c>
      <c r="K306" s="13">
        <f t="shared" si="53"/>
        <v>3.0729421807063062E-4</v>
      </c>
      <c r="L306" s="13">
        <f t="shared" si="54"/>
        <v>0</v>
      </c>
      <c r="M306" s="13">
        <f t="shared" si="59"/>
        <v>10.808687791101798</v>
      </c>
      <c r="N306" s="13">
        <f t="shared" si="55"/>
        <v>0.56655434249121306</v>
      </c>
      <c r="O306" s="13">
        <f t="shared" si="56"/>
        <v>0.56655434249121306</v>
      </c>
      <c r="Q306" s="41">
        <v>22.962209259096639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11.66644321976479</v>
      </c>
      <c r="G307" s="13">
        <f t="shared" si="50"/>
        <v>0</v>
      </c>
      <c r="H307" s="13">
        <f t="shared" si="51"/>
        <v>11.66644321976479</v>
      </c>
      <c r="I307" s="16">
        <f t="shared" si="58"/>
        <v>11.666750513982862</v>
      </c>
      <c r="J307" s="13">
        <f t="shared" si="52"/>
        <v>11.630725908810236</v>
      </c>
      <c r="K307" s="13">
        <f t="shared" si="53"/>
        <v>3.6024605172626067E-2</v>
      </c>
      <c r="L307" s="13">
        <f t="shared" si="54"/>
        <v>0</v>
      </c>
      <c r="M307" s="13">
        <f t="shared" si="59"/>
        <v>10.242133448610586</v>
      </c>
      <c r="N307" s="13">
        <f t="shared" si="55"/>
        <v>0.53685750701966772</v>
      </c>
      <c r="O307" s="13">
        <f t="shared" si="56"/>
        <v>0.53685750701966772</v>
      </c>
      <c r="Q307" s="41">
        <v>20.852329707301632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4.857755921839674</v>
      </c>
      <c r="G308" s="13">
        <f t="shared" si="50"/>
        <v>0</v>
      </c>
      <c r="H308" s="13">
        <f t="shared" si="51"/>
        <v>4.857755921839674</v>
      </c>
      <c r="I308" s="16">
        <f t="shared" si="58"/>
        <v>4.8937805270123</v>
      </c>
      <c r="J308" s="13">
        <f t="shared" si="52"/>
        <v>4.887192193453215</v>
      </c>
      <c r="K308" s="13">
        <f t="shared" si="53"/>
        <v>6.5883335590850578E-3</v>
      </c>
      <c r="L308" s="13">
        <f t="shared" si="54"/>
        <v>0</v>
      </c>
      <c r="M308" s="13">
        <f t="shared" si="59"/>
        <v>9.7052759415909176</v>
      </c>
      <c r="N308" s="13">
        <f t="shared" si="55"/>
        <v>0.50871727780966158</v>
      </c>
      <c r="O308" s="13">
        <f t="shared" si="56"/>
        <v>0.50871727780966158</v>
      </c>
      <c r="Q308" s="41">
        <v>14.42680527167437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6.9505024869459984</v>
      </c>
      <c r="G309" s="13">
        <f t="shared" si="50"/>
        <v>0</v>
      </c>
      <c r="H309" s="13">
        <f t="shared" si="51"/>
        <v>6.9505024869459984</v>
      </c>
      <c r="I309" s="16">
        <f t="shared" si="58"/>
        <v>6.9570908205050834</v>
      </c>
      <c r="J309" s="13">
        <f t="shared" si="52"/>
        <v>6.9280897933197965</v>
      </c>
      <c r="K309" s="13">
        <f t="shared" si="53"/>
        <v>2.9001027185286965E-2</v>
      </c>
      <c r="L309" s="13">
        <f t="shared" si="54"/>
        <v>0</v>
      </c>
      <c r="M309" s="13">
        <f t="shared" si="59"/>
        <v>9.1965586637812553</v>
      </c>
      <c r="N309" s="13">
        <f t="shared" si="55"/>
        <v>0.48205206289979569</v>
      </c>
      <c r="O309" s="13">
        <f t="shared" si="56"/>
        <v>0.48205206289979569</v>
      </c>
      <c r="Q309" s="41">
        <v>11.27760552639219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9.5297521677672492</v>
      </c>
      <c r="G310" s="13">
        <f t="shared" si="50"/>
        <v>0</v>
      </c>
      <c r="H310" s="13">
        <f t="shared" si="51"/>
        <v>9.5297521677672492</v>
      </c>
      <c r="I310" s="16">
        <f t="shared" si="58"/>
        <v>9.5587531949525371</v>
      </c>
      <c r="J310" s="13">
        <f t="shared" si="52"/>
        <v>9.4728082208463569</v>
      </c>
      <c r="K310" s="13">
        <f t="shared" si="53"/>
        <v>8.5944974106180183E-2</v>
      </c>
      <c r="L310" s="13">
        <f t="shared" si="54"/>
        <v>0</v>
      </c>
      <c r="M310" s="13">
        <f t="shared" si="59"/>
        <v>8.7145066008814602</v>
      </c>
      <c r="N310" s="13">
        <f t="shared" si="55"/>
        <v>0.45678454709944466</v>
      </c>
      <c r="O310" s="13">
        <f t="shared" si="56"/>
        <v>0.45678454709944466</v>
      </c>
      <c r="Q310" s="41">
        <v>10.23023362258064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76.297820974685877</v>
      </c>
      <c r="G311" s="13">
        <f t="shared" si="50"/>
        <v>0.38332870378981654</v>
      </c>
      <c r="H311" s="13">
        <f t="shared" si="51"/>
        <v>75.914492270896062</v>
      </c>
      <c r="I311" s="16">
        <f t="shared" si="58"/>
        <v>76.000437245002246</v>
      </c>
      <c r="J311" s="13">
        <f t="shared" si="52"/>
        <v>55.95037591419684</v>
      </c>
      <c r="K311" s="13">
        <f t="shared" si="53"/>
        <v>20.050061330805406</v>
      </c>
      <c r="L311" s="13">
        <f t="shared" si="54"/>
        <v>0.16135685785242654</v>
      </c>
      <c r="M311" s="13">
        <f t="shared" si="59"/>
        <v>8.4190789116344433</v>
      </c>
      <c r="N311" s="13">
        <f t="shared" si="55"/>
        <v>0.44129924088375089</v>
      </c>
      <c r="O311" s="13">
        <f t="shared" si="56"/>
        <v>0.82462794467356737</v>
      </c>
      <c r="Q311" s="41">
        <v>12.526748158194581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107.2608439820025</v>
      </c>
      <c r="G312" s="13">
        <f t="shared" si="50"/>
        <v>1.0025891639361491</v>
      </c>
      <c r="H312" s="13">
        <f t="shared" si="51"/>
        <v>106.25825481806635</v>
      </c>
      <c r="I312" s="16">
        <f t="shared" si="58"/>
        <v>126.14695929101933</v>
      </c>
      <c r="J312" s="13">
        <f t="shared" si="52"/>
        <v>70.145772010266299</v>
      </c>
      <c r="K312" s="13">
        <f t="shared" si="53"/>
        <v>56.00118728075303</v>
      </c>
      <c r="L312" s="13">
        <f t="shared" si="54"/>
        <v>1.6275210142391676</v>
      </c>
      <c r="M312" s="13">
        <f t="shared" si="59"/>
        <v>9.6053006849898601</v>
      </c>
      <c r="N312" s="13">
        <f t="shared" si="55"/>
        <v>0.50347691775266812</v>
      </c>
      <c r="O312" s="13">
        <f t="shared" si="56"/>
        <v>1.5060660816888172</v>
      </c>
      <c r="Q312" s="41">
        <v>12.82915101053934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82.441867076415448</v>
      </c>
      <c r="G313" s="13">
        <f t="shared" si="50"/>
        <v>0.50620962582440798</v>
      </c>
      <c r="H313" s="13">
        <f t="shared" si="51"/>
        <v>81.935657450591037</v>
      </c>
      <c r="I313" s="16">
        <f t="shared" si="58"/>
        <v>136.30932371710492</v>
      </c>
      <c r="J313" s="13">
        <f t="shared" si="52"/>
        <v>71.688230310792562</v>
      </c>
      <c r="K313" s="13">
        <f t="shared" si="53"/>
        <v>64.621093406312355</v>
      </c>
      <c r="L313" s="13">
        <f t="shared" si="54"/>
        <v>1.9790593057048904</v>
      </c>
      <c r="M313" s="13">
        <f t="shared" si="59"/>
        <v>11.080883072942083</v>
      </c>
      <c r="N313" s="13">
        <f t="shared" si="55"/>
        <v>0.58082188559290093</v>
      </c>
      <c r="O313" s="13">
        <f t="shared" si="56"/>
        <v>1.087031511417309</v>
      </c>
      <c r="Q313" s="41">
        <v>12.80995102223658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0.50262179005125907</v>
      </c>
      <c r="G314" s="13">
        <f t="shared" si="50"/>
        <v>0</v>
      </c>
      <c r="H314" s="13">
        <f t="shared" si="51"/>
        <v>0.50262179005125907</v>
      </c>
      <c r="I314" s="16">
        <f t="shared" si="58"/>
        <v>63.144655890658726</v>
      </c>
      <c r="J314" s="13">
        <f t="shared" si="52"/>
        <v>58.225602739504289</v>
      </c>
      <c r="K314" s="13">
        <f t="shared" si="53"/>
        <v>4.9190531511544364</v>
      </c>
      <c r="L314" s="13">
        <f t="shared" si="54"/>
        <v>0</v>
      </c>
      <c r="M314" s="13">
        <f t="shared" si="59"/>
        <v>10.500061187349182</v>
      </c>
      <c r="N314" s="13">
        <f t="shared" si="55"/>
        <v>0.55037719444662736</v>
      </c>
      <c r="O314" s="13">
        <f t="shared" si="56"/>
        <v>0.55037719444662736</v>
      </c>
      <c r="Q314" s="41">
        <v>21.07523619327684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22.43323265611831</v>
      </c>
      <c r="G315" s="13">
        <f t="shared" si="50"/>
        <v>0</v>
      </c>
      <c r="H315" s="13">
        <f t="shared" si="51"/>
        <v>22.43323265611831</v>
      </c>
      <c r="I315" s="16">
        <f t="shared" si="58"/>
        <v>27.352285807272747</v>
      </c>
      <c r="J315" s="13">
        <f t="shared" si="52"/>
        <v>26.935642647180085</v>
      </c>
      <c r="K315" s="13">
        <f t="shared" si="53"/>
        <v>0.41664316009266145</v>
      </c>
      <c r="L315" s="13">
        <f t="shared" si="54"/>
        <v>0</v>
      </c>
      <c r="M315" s="13">
        <f t="shared" si="59"/>
        <v>9.9496839929025551</v>
      </c>
      <c r="N315" s="13">
        <f t="shared" si="55"/>
        <v>0.52152830959137508</v>
      </c>
      <c r="O315" s="13">
        <f t="shared" si="56"/>
        <v>0.52152830959137508</v>
      </c>
      <c r="Q315" s="41">
        <v>21.48652250644659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22.43781359957455</v>
      </c>
      <c r="G316" s="13">
        <f t="shared" si="50"/>
        <v>0</v>
      </c>
      <c r="H316" s="13">
        <f t="shared" si="51"/>
        <v>22.43781359957455</v>
      </c>
      <c r="I316" s="16">
        <f t="shared" si="58"/>
        <v>22.854456759667212</v>
      </c>
      <c r="J316" s="13">
        <f t="shared" si="52"/>
        <v>22.653762549030084</v>
      </c>
      <c r="K316" s="13">
        <f t="shared" si="53"/>
        <v>0.20069421063712767</v>
      </c>
      <c r="L316" s="13">
        <f t="shared" si="54"/>
        <v>0</v>
      </c>
      <c r="M316" s="13">
        <f t="shared" si="59"/>
        <v>9.4281556833111804</v>
      </c>
      <c r="N316" s="13">
        <f t="shared" si="55"/>
        <v>0.49419158433464749</v>
      </c>
      <c r="O316" s="13">
        <f t="shared" si="56"/>
        <v>0.49419158433464749</v>
      </c>
      <c r="Q316" s="41">
        <v>22.913159193548381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26.379056391265031</v>
      </c>
      <c r="G317" s="18">
        <f t="shared" si="50"/>
        <v>0</v>
      </c>
      <c r="H317" s="18">
        <f t="shared" si="51"/>
        <v>26.379056391265031</v>
      </c>
      <c r="I317" s="17">
        <f t="shared" si="58"/>
        <v>26.579750601902159</v>
      </c>
      <c r="J317" s="18">
        <f t="shared" si="52"/>
        <v>26.291960018493256</v>
      </c>
      <c r="K317" s="18">
        <f t="shared" si="53"/>
        <v>0.28779058340890273</v>
      </c>
      <c r="L317" s="18">
        <f t="shared" si="54"/>
        <v>0</v>
      </c>
      <c r="M317" s="18">
        <f t="shared" si="59"/>
        <v>8.9339640989765332</v>
      </c>
      <c r="N317" s="18">
        <f t="shared" si="55"/>
        <v>0.46828775645667842</v>
      </c>
      <c r="O317" s="18">
        <f t="shared" si="56"/>
        <v>0.46828775645667842</v>
      </c>
      <c r="P317" s="3"/>
      <c r="Q317" s="42">
        <v>23.549624198602359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27.129769072102629</v>
      </c>
      <c r="G318" s="13">
        <f t="shared" si="50"/>
        <v>0</v>
      </c>
      <c r="H318" s="13">
        <f t="shared" si="51"/>
        <v>27.129769072102629</v>
      </c>
      <c r="I318" s="16">
        <f t="shared" si="58"/>
        <v>27.417559655511532</v>
      </c>
      <c r="J318" s="13">
        <f t="shared" si="52"/>
        <v>27.012627113047074</v>
      </c>
      <c r="K318" s="13">
        <f t="shared" si="53"/>
        <v>0.40493254246445787</v>
      </c>
      <c r="L318" s="13">
        <f t="shared" si="54"/>
        <v>0</v>
      </c>
      <c r="M318" s="13">
        <f t="shared" si="59"/>
        <v>8.4656763425198545</v>
      </c>
      <c r="N318" s="13">
        <f t="shared" si="55"/>
        <v>0.44374171839140886</v>
      </c>
      <c r="O318" s="13">
        <f t="shared" si="56"/>
        <v>0.44374171839140886</v>
      </c>
      <c r="Q318" s="41">
        <v>21.743808564502839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128.68917789347381</v>
      </c>
      <c r="G319" s="13">
        <f t="shared" si="50"/>
        <v>1.4311558421655752</v>
      </c>
      <c r="H319" s="13">
        <f t="shared" si="51"/>
        <v>127.25802205130823</v>
      </c>
      <c r="I319" s="16">
        <f t="shared" si="58"/>
        <v>127.6629545937727</v>
      </c>
      <c r="J319" s="13">
        <f t="shared" si="52"/>
        <v>85.771744298829674</v>
      </c>
      <c r="K319" s="13">
        <f t="shared" si="53"/>
        <v>41.891210294943022</v>
      </c>
      <c r="L319" s="13">
        <f t="shared" si="54"/>
        <v>1.0520858378044058</v>
      </c>
      <c r="M319" s="13">
        <f t="shared" si="59"/>
        <v>9.0740204619328502</v>
      </c>
      <c r="N319" s="13">
        <f t="shared" si="55"/>
        <v>0.47562903063907741</v>
      </c>
      <c r="O319" s="13">
        <f t="shared" si="56"/>
        <v>1.9067848728046526</v>
      </c>
      <c r="Q319" s="41">
        <v>17.37391929977133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23.45172919028315</v>
      </c>
      <c r="G320" s="13">
        <f t="shared" si="50"/>
        <v>0</v>
      </c>
      <c r="H320" s="13">
        <f t="shared" si="51"/>
        <v>23.45172919028315</v>
      </c>
      <c r="I320" s="16">
        <f t="shared" si="58"/>
        <v>64.290853647421756</v>
      </c>
      <c r="J320" s="13">
        <f t="shared" si="52"/>
        <v>51.007573245206196</v>
      </c>
      <c r="K320" s="13">
        <f t="shared" si="53"/>
        <v>13.28328040221556</v>
      </c>
      <c r="L320" s="13">
        <f t="shared" si="54"/>
        <v>0</v>
      </c>
      <c r="M320" s="13">
        <f t="shared" si="59"/>
        <v>8.5983914312937735</v>
      </c>
      <c r="N320" s="13">
        <f t="shared" si="55"/>
        <v>0.45069818816018792</v>
      </c>
      <c r="O320" s="13">
        <f t="shared" si="56"/>
        <v>0.45069818816018792</v>
      </c>
      <c r="Q320" s="41">
        <v>12.72449152338227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33.398299668827057</v>
      </c>
      <c r="G321" s="13">
        <f t="shared" si="50"/>
        <v>0</v>
      </c>
      <c r="H321" s="13">
        <f t="shared" si="51"/>
        <v>33.398299668827057</v>
      </c>
      <c r="I321" s="16">
        <f t="shared" si="58"/>
        <v>46.681580071042617</v>
      </c>
      <c r="J321" s="13">
        <f t="shared" si="52"/>
        <v>40.962352406087959</v>
      </c>
      <c r="K321" s="13">
        <f t="shared" si="53"/>
        <v>5.7192276649546585</v>
      </c>
      <c r="L321" s="13">
        <f t="shared" si="54"/>
        <v>0</v>
      </c>
      <c r="M321" s="13">
        <f t="shared" si="59"/>
        <v>8.1476932431335847</v>
      </c>
      <c r="N321" s="13">
        <f t="shared" si="55"/>
        <v>0.42707413493651275</v>
      </c>
      <c r="O321" s="13">
        <f t="shared" si="56"/>
        <v>0.42707413493651275</v>
      </c>
      <c r="Q321" s="41">
        <v>13.003133631873879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114.01842806514721</v>
      </c>
      <c r="G322" s="13">
        <f t="shared" si="50"/>
        <v>1.1377408455990432</v>
      </c>
      <c r="H322" s="13">
        <f t="shared" si="51"/>
        <v>112.88068721954816</v>
      </c>
      <c r="I322" s="16">
        <f t="shared" si="58"/>
        <v>118.59991488450282</v>
      </c>
      <c r="J322" s="13">
        <f t="shared" si="52"/>
        <v>65.55578744901392</v>
      </c>
      <c r="K322" s="13">
        <f t="shared" si="53"/>
        <v>53.044127435488903</v>
      </c>
      <c r="L322" s="13">
        <f t="shared" si="54"/>
        <v>1.5069257605758231</v>
      </c>
      <c r="M322" s="13">
        <f t="shared" si="59"/>
        <v>9.2275448687728954</v>
      </c>
      <c r="N322" s="13">
        <f t="shared" si="55"/>
        <v>0.48367625348931287</v>
      </c>
      <c r="O322" s="13">
        <f t="shared" si="56"/>
        <v>1.6214170990883561</v>
      </c>
      <c r="Q322" s="41">
        <v>11.79624162258065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83.826853847093517</v>
      </c>
      <c r="G323" s="13">
        <f t="shared" si="50"/>
        <v>0.53390936123796939</v>
      </c>
      <c r="H323" s="13">
        <f t="shared" si="51"/>
        <v>83.292944485855543</v>
      </c>
      <c r="I323" s="16">
        <f t="shared" si="58"/>
        <v>134.83014616076861</v>
      </c>
      <c r="J323" s="13">
        <f t="shared" si="52"/>
        <v>68.350693100067218</v>
      </c>
      <c r="K323" s="13">
        <f t="shared" si="53"/>
        <v>66.479453060701388</v>
      </c>
      <c r="L323" s="13">
        <f t="shared" si="54"/>
        <v>2.0548472050528499</v>
      </c>
      <c r="M323" s="13">
        <f t="shared" si="59"/>
        <v>10.798715820336433</v>
      </c>
      <c r="N323" s="13">
        <f t="shared" si="55"/>
        <v>0.56603164598544808</v>
      </c>
      <c r="O323" s="13">
        <f t="shared" si="56"/>
        <v>1.0999410072234175</v>
      </c>
      <c r="Q323" s="41">
        <v>11.91377360231148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39.562288604440752</v>
      </c>
      <c r="G324" s="13">
        <f t="shared" si="50"/>
        <v>0</v>
      </c>
      <c r="H324" s="13">
        <f t="shared" si="51"/>
        <v>39.562288604440752</v>
      </c>
      <c r="I324" s="16">
        <f t="shared" si="58"/>
        <v>103.98689446008929</v>
      </c>
      <c r="J324" s="13">
        <f t="shared" si="52"/>
        <v>66.238673263563413</v>
      </c>
      <c r="K324" s="13">
        <f t="shared" si="53"/>
        <v>37.748221196525876</v>
      </c>
      <c r="L324" s="13">
        <f t="shared" si="54"/>
        <v>0.88312584125639515</v>
      </c>
      <c r="M324" s="13">
        <f t="shared" si="59"/>
        <v>11.11581001560738</v>
      </c>
      <c r="N324" s="13">
        <f t="shared" si="55"/>
        <v>0.58265263613537255</v>
      </c>
      <c r="O324" s="13">
        <f t="shared" si="56"/>
        <v>0.58265263613537255</v>
      </c>
      <c r="Q324" s="41">
        <v>13.091438606858411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13.464468593536131</v>
      </c>
      <c r="G325" s="13">
        <f t="shared" si="50"/>
        <v>0</v>
      </c>
      <c r="H325" s="13">
        <f t="shared" si="51"/>
        <v>13.464468593536131</v>
      </c>
      <c r="I325" s="16">
        <f t="shared" si="58"/>
        <v>50.329563948805614</v>
      </c>
      <c r="J325" s="13">
        <f t="shared" si="52"/>
        <v>45.734328109545643</v>
      </c>
      <c r="K325" s="13">
        <f t="shared" si="53"/>
        <v>4.5952358392599706</v>
      </c>
      <c r="L325" s="13">
        <f t="shared" si="54"/>
        <v>0</v>
      </c>
      <c r="M325" s="13">
        <f t="shared" si="59"/>
        <v>10.533157379472007</v>
      </c>
      <c r="N325" s="13">
        <f t="shared" si="55"/>
        <v>0.55211198332475064</v>
      </c>
      <c r="O325" s="13">
        <f t="shared" si="56"/>
        <v>0.55211198332475064</v>
      </c>
      <c r="Q325" s="41">
        <v>16.58630145898503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34.712247178233987</v>
      </c>
      <c r="G326" s="13">
        <f t="shared" ref="G326:G389" si="61">IF((F326-$J$2)&gt;0,$I$2*(F326-$J$2),0)</f>
        <v>0</v>
      </c>
      <c r="H326" s="13">
        <f t="shared" ref="H326:H389" si="62">F326-G326</f>
        <v>34.712247178233987</v>
      </c>
      <c r="I326" s="16">
        <f t="shared" si="58"/>
        <v>39.307483017493958</v>
      </c>
      <c r="J326" s="13">
        <f t="shared" ref="J326:J389" si="63">I326/SQRT(1+(I326/($K$2*(300+(25*Q326)+0.05*(Q326)^3)))^2)</f>
        <v>37.226243160745064</v>
      </c>
      <c r="K326" s="13">
        <f t="shared" ref="K326:K389" si="64">I326-J326</f>
        <v>2.0812398567488941</v>
      </c>
      <c r="L326" s="13">
        <f t="shared" ref="L326:L389" si="65">IF(K326&gt;$N$2,(K326-$N$2)/$L$2,0)</f>
        <v>0</v>
      </c>
      <c r="M326" s="13">
        <f t="shared" si="59"/>
        <v>9.9810453961472554</v>
      </c>
      <c r="N326" s="13">
        <f t="shared" ref="N326:N389" si="66">$M$2*M326</f>
        <v>0.52317216678646683</v>
      </c>
      <c r="O326" s="13">
        <f t="shared" ref="O326:O389" si="67">N326+G326</f>
        <v>0.52317216678646683</v>
      </c>
      <c r="Q326" s="41">
        <v>17.390955733615058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22.457530527851279</v>
      </c>
      <c r="G327" s="13">
        <f t="shared" si="61"/>
        <v>0</v>
      </c>
      <c r="H327" s="13">
        <f t="shared" si="62"/>
        <v>22.457530527851279</v>
      </c>
      <c r="I327" s="16">
        <f t="shared" ref="I327:I390" si="69">H327+K326-L326</f>
        <v>24.538770384600173</v>
      </c>
      <c r="J327" s="13">
        <f t="shared" si="63"/>
        <v>24.325274348323315</v>
      </c>
      <c r="K327" s="13">
        <f t="shared" si="64"/>
        <v>0.21349603627685809</v>
      </c>
      <c r="L327" s="13">
        <f t="shared" si="65"/>
        <v>0</v>
      </c>
      <c r="M327" s="13">
        <f t="shared" ref="M327:M390" si="70">L327+M326-N326</f>
        <v>9.4578732293607892</v>
      </c>
      <c r="N327" s="13">
        <f t="shared" si="66"/>
        <v>0.49574927617365583</v>
      </c>
      <c r="O327" s="13">
        <f t="shared" si="67"/>
        <v>0.49574927617365583</v>
      </c>
      <c r="Q327" s="41">
        <v>23.99300419354838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11.65785969138564</v>
      </c>
      <c r="G328" s="13">
        <f t="shared" si="61"/>
        <v>0</v>
      </c>
      <c r="H328" s="13">
        <f t="shared" si="62"/>
        <v>11.65785969138564</v>
      </c>
      <c r="I328" s="16">
        <f t="shared" si="69"/>
        <v>11.871355727662499</v>
      </c>
      <c r="J328" s="13">
        <f t="shared" si="63"/>
        <v>11.845188061931667</v>
      </c>
      <c r="K328" s="13">
        <f t="shared" si="64"/>
        <v>2.6167665730831402E-2</v>
      </c>
      <c r="L328" s="13">
        <f t="shared" si="65"/>
        <v>0</v>
      </c>
      <c r="M328" s="13">
        <f t="shared" si="70"/>
        <v>8.9621239531871328</v>
      </c>
      <c r="N328" s="13">
        <f t="shared" si="66"/>
        <v>0.46976379943204022</v>
      </c>
      <c r="O328" s="13">
        <f t="shared" si="67"/>
        <v>0.46976379943204022</v>
      </c>
      <c r="Q328" s="41">
        <v>23.49746366040694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8.0367984634954173</v>
      </c>
      <c r="G329" s="18">
        <f t="shared" si="61"/>
        <v>0</v>
      </c>
      <c r="H329" s="18">
        <f t="shared" si="62"/>
        <v>8.0367984634954173</v>
      </c>
      <c r="I329" s="17">
        <f t="shared" si="69"/>
        <v>8.0629661292262487</v>
      </c>
      <c r="J329" s="18">
        <f t="shared" si="63"/>
        <v>8.0552909901443055</v>
      </c>
      <c r="K329" s="18">
        <f t="shared" si="64"/>
        <v>7.675139081943172E-3</v>
      </c>
      <c r="L329" s="18">
        <f t="shared" si="65"/>
        <v>0</v>
      </c>
      <c r="M329" s="18">
        <f t="shared" si="70"/>
        <v>8.4923601537550919</v>
      </c>
      <c r="N329" s="18">
        <f t="shared" si="66"/>
        <v>0.44514039225651814</v>
      </c>
      <c r="O329" s="18">
        <f t="shared" si="67"/>
        <v>0.44514039225651814</v>
      </c>
      <c r="P329" s="3"/>
      <c r="Q329" s="42">
        <v>23.981591479652511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3.2904667151632871</v>
      </c>
      <c r="G330" s="13">
        <f t="shared" si="61"/>
        <v>0</v>
      </c>
      <c r="H330" s="13">
        <f t="shared" si="62"/>
        <v>3.2904667151632871</v>
      </c>
      <c r="I330" s="16">
        <f t="shared" si="69"/>
        <v>3.2981418542452303</v>
      </c>
      <c r="J330" s="13">
        <f t="shared" si="63"/>
        <v>3.2975672058005863</v>
      </c>
      <c r="K330" s="13">
        <f t="shared" si="64"/>
        <v>5.7464844464405473E-4</v>
      </c>
      <c r="L330" s="13">
        <f t="shared" si="65"/>
        <v>0</v>
      </c>
      <c r="M330" s="13">
        <f t="shared" si="70"/>
        <v>8.0472197614985745</v>
      </c>
      <c r="N330" s="13">
        <f t="shared" si="66"/>
        <v>0.42180765963204625</v>
      </c>
      <c r="O330" s="13">
        <f t="shared" si="67"/>
        <v>0.42180765963204625</v>
      </c>
      <c r="Q330" s="41">
        <v>23.349794700724331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0.61619443840113042</v>
      </c>
      <c r="G331" s="13">
        <f t="shared" si="61"/>
        <v>0</v>
      </c>
      <c r="H331" s="13">
        <f t="shared" si="62"/>
        <v>0.61619443840113042</v>
      </c>
      <c r="I331" s="16">
        <f t="shared" si="69"/>
        <v>0.61676908684577447</v>
      </c>
      <c r="J331" s="13">
        <f t="shared" si="63"/>
        <v>0.616764227639783</v>
      </c>
      <c r="K331" s="13">
        <f t="shared" si="64"/>
        <v>4.8592059914698282E-6</v>
      </c>
      <c r="L331" s="13">
        <f t="shared" si="65"/>
        <v>0</v>
      </c>
      <c r="M331" s="13">
        <f t="shared" si="70"/>
        <v>7.6254121018665284</v>
      </c>
      <c r="N331" s="13">
        <f t="shared" si="66"/>
        <v>0.39969794882539977</v>
      </c>
      <c r="O331" s="13">
        <f t="shared" si="67"/>
        <v>0.39969794882539977</v>
      </c>
      <c r="Q331" s="41">
        <v>21.528749977389211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116.6974142697789</v>
      </c>
      <c r="G332" s="13">
        <f t="shared" si="61"/>
        <v>1.1913205696916771</v>
      </c>
      <c r="H332" s="13">
        <f t="shared" si="62"/>
        <v>115.50609370008722</v>
      </c>
      <c r="I332" s="16">
        <f t="shared" si="69"/>
        <v>115.50609855929321</v>
      </c>
      <c r="J332" s="13">
        <f t="shared" si="63"/>
        <v>71.003746644185711</v>
      </c>
      <c r="K332" s="13">
        <f t="shared" si="64"/>
        <v>44.502351915107496</v>
      </c>
      <c r="L332" s="13">
        <f t="shared" si="65"/>
        <v>1.1585738030510222</v>
      </c>
      <c r="M332" s="13">
        <f t="shared" si="70"/>
        <v>8.3842879560921499</v>
      </c>
      <c r="N332" s="13">
        <f t="shared" si="66"/>
        <v>0.43947561831985998</v>
      </c>
      <c r="O332" s="13">
        <f t="shared" si="67"/>
        <v>1.6307961880115371</v>
      </c>
      <c r="Q332" s="41">
        <v>13.76820354388094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2.3838801883650862</v>
      </c>
      <c r="G333" s="13">
        <f t="shared" si="61"/>
        <v>0</v>
      </c>
      <c r="H333" s="13">
        <f t="shared" si="62"/>
        <v>2.3838801883650862</v>
      </c>
      <c r="I333" s="16">
        <f t="shared" si="69"/>
        <v>45.72765830042156</v>
      </c>
      <c r="J333" s="13">
        <f t="shared" si="63"/>
        <v>39.630862418914603</v>
      </c>
      <c r="K333" s="13">
        <f t="shared" si="64"/>
        <v>6.0967958815069565</v>
      </c>
      <c r="L333" s="13">
        <f t="shared" si="65"/>
        <v>0</v>
      </c>
      <c r="M333" s="13">
        <f t="shared" si="70"/>
        <v>7.9448123377722899</v>
      </c>
      <c r="N333" s="13">
        <f t="shared" si="66"/>
        <v>0.41643981371616845</v>
      </c>
      <c r="O333" s="13">
        <f t="shared" si="67"/>
        <v>0.41643981371616845</v>
      </c>
      <c r="Q333" s="41">
        <v>11.94070048391125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26.364460684923099</v>
      </c>
      <c r="G334" s="13">
        <f t="shared" si="61"/>
        <v>0</v>
      </c>
      <c r="H334" s="13">
        <f t="shared" si="62"/>
        <v>26.364460684923099</v>
      </c>
      <c r="I334" s="16">
        <f t="shared" si="69"/>
        <v>32.461256566430052</v>
      </c>
      <c r="J334" s="13">
        <f t="shared" si="63"/>
        <v>29.192975342700837</v>
      </c>
      <c r="K334" s="13">
        <f t="shared" si="64"/>
        <v>3.2682812237292147</v>
      </c>
      <c r="L334" s="13">
        <f t="shared" si="65"/>
        <v>0</v>
      </c>
      <c r="M334" s="13">
        <f t="shared" si="70"/>
        <v>7.5283725240561212</v>
      </c>
      <c r="N334" s="13">
        <f t="shared" si="66"/>
        <v>0.39461146698185345</v>
      </c>
      <c r="O334" s="13">
        <f t="shared" si="67"/>
        <v>0.39461146698185345</v>
      </c>
      <c r="Q334" s="41">
        <v>9.3469766225806481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4.6444782007587069</v>
      </c>
      <c r="G335" s="13">
        <f t="shared" si="61"/>
        <v>0</v>
      </c>
      <c r="H335" s="13">
        <f t="shared" si="62"/>
        <v>4.6444782007587069</v>
      </c>
      <c r="I335" s="16">
        <f t="shared" si="69"/>
        <v>7.9127594244879216</v>
      </c>
      <c r="J335" s="13">
        <f t="shared" si="63"/>
        <v>7.8647495573264088</v>
      </c>
      <c r="K335" s="13">
        <f t="shared" si="64"/>
        <v>4.8009867161512787E-2</v>
      </c>
      <c r="L335" s="13">
        <f t="shared" si="65"/>
        <v>0</v>
      </c>
      <c r="M335" s="13">
        <f t="shared" si="70"/>
        <v>7.1337610570742678</v>
      </c>
      <c r="N335" s="13">
        <f t="shared" si="66"/>
        <v>0.37392728731672803</v>
      </c>
      <c r="O335" s="13">
        <f t="shared" si="67"/>
        <v>0.37392728731672803</v>
      </c>
      <c r="Q335" s="41">
        <v>10.37822275273426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31.894990686990621</v>
      </c>
      <c r="G336" s="13">
        <f t="shared" si="61"/>
        <v>0</v>
      </c>
      <c r="H336" s="13">
        <f t="shared" si="62"/>
        <v>31.894990686990621</v>
      </c>
      <c r="I336" s="16">
        <f t="shared" si="69"/>
        <v>31.943000554152135</v>
      </c>
      <c r="J336" s="13">
        <f t="shared" si="63"/>
        <v>30.205532193262346</v>
      </c>
      <c r="K336" s="13">
        <f t="shared" si="64"/>
        <v>1.737468360889789</v>
      </c>
      <c r="L336" s="13">
        <f t="shared" si="65"/>
        <v>0</v>
      </c>
      <c r="M336" s="13">
        <f t="shared" si="70"/>
        <v>6.7598337697575399</v>
      </c>
      <c r="N336" s="13">
        <f t="shared" si="66"/>
        <v>0.35432730140727692</v>
      </c>
      <c r="O336" s="13">
        <f t="shared" si="67"/>
        <v>0.35432730140727692</v>
      </c>
      <c r="Q336" s="41">
        <v>14.21620257457962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27.344666039253148</v>
      </c>
      <c r="G337" s="13">
        <f t="shared" si="61"/>
        <v>0</v>
      </c>
      <c r="H337" s="13">
        <f t="shared" si="62"/>
        <v>27.344666039253148</v>
      </c>
      <c r="I337" s="16">
        <f t="shared" si="69"/>
        <v>29.082134400142937</v>
      </c>
      <c r="J337" s="13">
        <f t="shared" si="63"/>
        <v>27.886617022903962</v>
      </c>
      <c r="K337" s="13">
        <f t="shared" si="64"/>
        <v>1.1955173772389749</v>
      </c>
      <c r="L337" s="13">
        <f t="shared" si="65"/>
        <v>0</v>
      </c>
      <c r="M337" s="13">
        <f t="shared" si="70"/>
        <v>6.4055064683502634</v>
      </c>
      <c r="N337" s="13">
        <f t="shared" si="66"/>
        <v>0.3357546795353834</v>
      </c>
      <c r="O337" s="13">
        <f t="shared" si="67"/>
        <v>0.3357546795353834</v>
      </c>
      <c r="Q337" s="41">
        <v>15.033169585276999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0.40176778423700032</v>
      </c>
      <c r="G338" s="13">
        <f t="shared" si="61"/>
        <v>0</v>
      </c>
      <c r="H338" s="13">
        <f t="shared" si="62"/>
        <v>0.40176778423700032</v>
      </c>
      <c r="I338" s="16">
        <f t="shared" si="69"/>
        <v>1.5972851614759751</v>
      </c>
      <c r="J338" s="13">
        <f t="shared" si="63"/>
        <v>1.5971581169719415</v>
      </c>
      <c r="K338" s="13">
        <f t="shared" si="64"/>
        <v>1.2704450403355771E-4</v>
      </c>
      <c r="L338" s="13">
        <f t="shared" si="65"/>
        <v>0</v>
      </c>
      <c r="M338" s="13">
        <f t="shared" si="70"/>
        <v>6.0697517888148802</v>
      </c>
      <c r="N338" s="13">
        <f t="shared" si="66"/>
        <v>0.31815557080184065</v>
      </c>
      <c r="O338" s="13">
        <f t="shared" si="67"/>
        <v>0.31815557080184065</v>
      </c>
      <c r="Q338" s="41">
        <v>18.639674209327879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5.2148292578790487</v>
      </c>
      <c r="G339" s="13">
        <f t="shared" si="61"/>
        <v>0</v>
      </c>
      <c r="H339" s="13">
        <f t="shared" si="62"/>
        <v>5.2148292578790487</v>
      </c>
      <c r="I339" s="16">
        <f t="shared" si="69"/>
        <v>5.2149563023830821</v>
      </c>
      <c r="J339" s="13">
        <f t="shared" si="63"/>
        <v>5.2125906347658502</v>
      </c>
      <c r="K339" s="13">
        <f t="shared" si="64"/>
        <v>2.3656676172318925E-3</v>
      </c>
      <c r="L339" s="13">
        <f t="shared" si="65"/>
        <v>0</v>
      </c>
      <c r="M339" s="13">
        <f t="shared" si="70"/>
        <v>5.7515962180130398</v>
      </c>
      <c r="N339" s="13">
        <f t="shared" si="66"/>
        <v>0.30147894698688088</v>
      </c>
      <c r="O339" s="13">
        <f t="shared" si="67"/>
        <v>0.30147894698688088</v>
      </c>
      <c r="Q339" s="41">
        <v>23.05839537431806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10.059752104258729</v>
      </c>
      <c r="G340" s="13">
        <f t="shared" si="61"/>
        <v>0</v>
      </c>
      <c r="H340" s="13">
        <f t="shared" si="62"/>
        <v>10.059752104258729</v>
      </c>
      <c r="I340" s="16">
        <f t="shared" si="69"/>
        <v>10.062117771875961</v>
      </c>
      <c r="J340" s="13">
        <f t="shared" si="63"/>
        <v>10.045806102508724</v>
      </c>
      <c r="K340" s="13">
        <f t="shared" si="64"/>
        <v>1.6311669367237158E-2</v>
      </c>
      <c r="L340" s="13">
        <f t="shared" si="65"/>
        <v>0</v>
      </c>
      <c r="M340" s="13">
        <f t="shared" si="70"/>
        <v>5.4501172710261585</v>
      </c>
      <c r="N340" s="13">
        <f t="shared" si="66"/>
        <v>0.28567645459500052</v>
      </c>
      <c r="O340" s="13">
        <f t="shared" si="67"/>
        <v>0.28567645459500052</v>
      </c>
      <c r="Q340" s="41">
        <v>23.337017935484749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12.272505792790019</v>
      </c>
      <c r="G341" s="18">
        <f t="shared" si="61"/>
        <v>0</v>
      </c>
      <c r="H341" s="18">
        <f t="shared" si="62"/>
        <v>12.272505792790019</v>
      </c>
      <c r="I341" s="17">
        <f t="shared" si="69"/>
        <v>12.288817462157256</v>
      </c>
      <c r="J341" s="18">
        <f t="shared" si="63"/>
        <v>12.259475371214316</v>
      </c>
      <c r="K341" s="18">
        <f t="shared" si="64"/>
        <v>2.9342090942940047E-2</v>
      </c>
      <c r="L341" s="18">
        <f t="shared" si="65"/>
        <v>0</v>
      </c>
      <c r="M341" s="18">
        <f t="shared" si="70"/>
        <v>5.1644408164311582</v>
      </c>
      <c r="N341" s="18">
        <f t="shared" si="66"/>
        <v>0.27070227465508828</v>
      </c>
      <c r="O341" s="18">
        <f t="shared" si="67"/>
        <v>0.27070227465508828</v>
      </c>
      <c r="P341" s="3"/>
      <c r="Q341" s="42">
        <v>23.418474193548381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63.516738736850677</v>
      </c>
      <c r="G342" s="13">
        <f t="shared" si="61"/>
        <v>0.12770705903311252</v>
      </c>
      <c r="H342" s="13">
        <f t="shared" si="62"/>
        <v>63.389031677817563</v>
      </c>
      <c r="I342" s="16">
        <f t="shared" si="69"/>
        <v>63.418373768760503</v>
      </c>
      <c r="J342" s="13">
        <f t="shared" si="63"/>
        <v>59.58716545004674</v>
      </c>
      <c r="K342" s="13">
        <f t="shared" si="64"/>
        <v>3.8312083187137631</v>
      </c>
      <c r="L342" s="13">
        <f t="shared" si="65"/>
        <v>0</v>
      </c>
      <c r="M342" s="13">
        <f t="shared" si="70"/>
        <v>4.8937385417760702</v>
      </c>
      <c r="N342" s="13">
        <f t="shared" si="66"/>
        <v>0.25651298986934873</v>
      </c>
      <c r="O342" s="13">
        <f t="shared" si="67"/>
        <v>0.38422004890246125</v>
      </c>
      <c r="Q342" s="41">
        <v>23.140300286339869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3.5656925165790812</v>
      </c>
      <c r="G343" s="13">
        <f t="shared" si="61"/>
        <v>0</v>
      </c>
      <c r="H343" s="13">
        <f t="shared" si="62"/>
        <v>3.5656925165790812</v>
      </c>
      <c r="I343" s="16">
        <f t="shared" si="69"/>
        <v>7.3969008352928443</v>
      </c>
      <c r="J343" s="13">
        <f t="shared" si="63"/>
        <v>7.3852972537114328</v>
      </c>
      <c r="K343" s="13">
        <f t="shared" si="64"/>
        <v>1.1603581581411504E-2</v>
      </c>
      <c r="L343" s="13">
        <f t="shared" si="65"/>
        <v>0</v>
      </c>
      <c r="M343" s="13">
        <f t="shared" si="70"/>
        <v>4.6372255519067211</v>
      </c>
      <c r="N343" s="13">
        <f t="shared" si="66"/>
        <v>0.243067458725825</v>
      </c>
      <c r="O343" s="13">
        <f t="shared" si="67"/>
        <v>0.243067458725825</v>
      </c>
      <c r="Q343" s="41">
        <v>19.215306924446558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4.9124638284720747</v>
      </c>
      <c r="G344" s="13">
        <f t="shared" si="61"/>
        <v>0</v>
      </c>
      <c r="H344" s="13">
        <f t="shared" si="62"/>
        <v>4.9124638284720747</v>
      </c>
      <c r="I344" s="16">
        <f t="shared" si="69"/>
        <v>4.9240674100534862</v>
      </c>
      <c r="J344" s="13">
        <f t="shared" si="63"/>
        <v>4.9158074080845022</v>
      </c>
      <c r="K344" s="13">
        <f t="shared" si="64"/>
        <v>8.2600019689840209E-3</v>
      </c>
      <c r="L344" s="13">
        <f t="shared" si="65"/>
        <v>0</v>
      </c>
      <c r="M344" s="13">
        <f t="shared" si="70"/>
        <v>4.3941580931808959</v>
      </c>
      <c r="N344" s="13">
        <f t="shared" si="66"/>
        <v>0.23032669620951013</v>
      </c>
      <c r="O344" s="13">
        <f t="shared" si="67"/>
        <v>0.23032669620951013</v>
      </c>
      <c r="Q344" s="41">
        <v>12.91684221438681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31.921451808010829</v>
      </c>
      <c r="G345" s="13">
        <f t="shared" si="61"/>
        <v>0</v>
      </c>
      <c r="H345" s="13">
        <f t="shared" si="62"/>
        <v>31.921451808010829</v>
      </c>
      <c r="I345" s="16">
        <f t="shared" si="69"/>
        <v>31.929711809979814</v>
      </c>
      <c r="J345" s="13">
        <f t="shared" si="63"/>
        <v>30.016665055431812</v>
      </c>
      <c r="K345" s="13">
        <f t="shared" si="64"/>
        <v>1.9130467545480023</v>
      </c>
      <c r="L345" s="13">
        <f t="shared" si="65"/>
        <v>0</v>
      </c>
      <c r="M345" s="13">
        <f t="shared" si="70"/>
        <v>4.1638313969713856</v>
      </c>
      <c r="N345" s="13">
        <f t="shared" si="66"/>
        <v>0.21825376076617353</v>
      </c>
      <c r="O345" s="13">
        <f t="shared" si="67"/>
        <v>0.21825376076617353</v>
      </c>
      <c r="Q345" s="41">
        <v>13.4453786207585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63.30816348037429</v>
      </c>
      <c r="G346" s="13">
        <f t="shared" si="61"/>
        <v>0.1235355539035848</v>
      </c>
      <c r="H346" s="13">
        <f t="shared" si="62"/>
        <v>63.184627926470704</v>
      </c>
      <c r="I346" s="16">
        <f t="shared" si="69"/>
        <v>65.097674681018702</v>
      </c>
      <c r="J346" s="13">
        <f t="shared" si="63"/>
        <v>49.064551622428631</v>
      </c>
      <c r="K346" s="13">
        <f t="shared" si="64"/>
        <v>16.033123058590071</v>
      </c>
      <c r="L346" s="13">
        <f t="shared" si="65"/>
        <v>0</v>
      </c>
      <c r="M346" s="13">
        <f t="shared" si="70"/>
        <v>3.9455776362052122</v>
      </c>
      <c r="N346" s="13">
        <f t="shared" si="66"/>
        <v>0.20681364719115564</v>
      </c>
      <c r="O346" s="13">
        <f t="shared" si="67"/>
        <v>0.33034920109474042</v>
      </c>
      <c r="Q346" s="41">
        <v>11.02134840116096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81.109515941541019</v>
      </c>
      <c r="G347" s="13">
        <f t="shared" si="61"/>
        <v>0.4795626031269194</v>
      </c>
      <c r="H347" s="13">
        <f t="shared" si="62"/>
        <v>80.629953338414097</v>
      </c>
      <c r="I347" s="16">
        <f t="shared" si="69"/>
        <v>96.663076397004176</v>
      </c>
      <c r="J347" s="13">
        <f t="shared" si="63"/>
        <v>59.074167837965717</v>
      </c>
      <c r="K347" s="13">
        <f t="shared" si="64"/>
        <v>37.588908559038458</v>
      </c>
      <c r="L347" s="13">
        <f t="shared" si="65"/>
        <v>0.87662872962020666</v>
      </c>
      <c r="M347" s="13">
        <f t="shared" si="70"/>
        <v>4.615392718634264</v>
      </c>
      <c r="N347" s="13">
        <f t="shared" si="66"/>
        <v>0.24192305648769388</v>
      </c>
      <c r="O347" s="13">
        <f t="shared" si="67"/>
        <v>0.72148565961461331</v>
      </c>
      <c r="Q347" s="41">
        <v>11.01686762258065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2.3591208061965019</v>
      </c>
      <c r="G348" s="13">
        <f t="shared" si="61"/>
        <v>0</v>
      </c>
      <c r="H348" s="13">
        <f t="shared" si="62"/>
        <v>2.3591208061965019</v>
      </c>
      <c r="I348" s="16">
        <f t="shared" si="69"/>
        <v>39.071400635614751</v>
      </c>
      <c r="J348" s="13">
        <f t="shared" si="63"/>
        <v>36.490869613391176</v>
      </c>
      <c r="K348" s="13">
        <f t="shared" si="64"/>
        <v>2.5805310222235747</v>
      </c>
      <c r="L348" s="13">
        <f t="shared" si="65"/>
        <v>0</v>
      </c>
      <c r="M348" s="13">
        <f t="shared" si="70"/>
        <v>4.3734696621465705</v>
      </c>
      <c r="N348" s="13">
        <f t="shared" si="66"/>
        <v>0.2292422796116437</v>
      </c>
      <c r="O348" s="13">
        <f t="shared" si="67"/>
        <v>0.2292422796116437</v>
      </c>
      <c r="Q348" s="41">
        <v>15.581324542673141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26.36753971334042</v>
      </c>
      <c r="G349" s="13">
        <f t="shared" si="61"/>
        <v>0</v>
      </c>
      <c r="H349" s="13">
        <f t="shared" si="62"/>
        <v>26.36753971334042</v>
      </c>
      <c r="I349" s="16">
        <f t="shared" si="69"/>
        <v>28.948070735563995</v>
      </c>
      <c r="J349" s="13">
        <f t="shared" si="63"/>
        <v>27.551625182156929</v>
      </c>
      <c r="K349" s="13">
        <f t="shared" si="64"/>
        <v>1.3964455534070659</v>
      </c>
      <c r="L349" s="13">
        <f t="shared" si="65"/>
        <v>0</v>
      </c>
      <c r="M349" s="13">
        <f t="shared" si="70"/>
        <v>4.1442273825349272</v>
      </c>
      <c r="N349" s="13">
        <f t="shared" si="66"/>
        <v>0.21722618556704718</v>
      </c>
      <c r="O349" s="13">
        <f t="shared" si="67"/>
        <v>0.21722618556704718</v>
      </c>
      <c r="Q349" s="41">
        <v>13.73107460337202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7.56803016805637</v>
      </c>
      <c r="G350" s="13">
        <f t="shared" si="61"/>
        <v>0</v>
      </c>
      <c r="H350" s="13">
        <f t="shared" si="62"/>
        <v>7.56803016805637</v>
      </c>
      <c r="I350" s="16">
        <f t="shared" si="69"/>
        <v>8.9644757214634367</v>
      </c>
      <c r="J350" s="13">
        <f t="shared" si="63"/>
        <v>8.9361650565770052</v>
      </c>
      <c r="K350" s="13">
        <f t="shared" si="64"/>
        <v>2.8310664886431525E-2</v>
      </c>
      <c r="L350" s="13">
        <f t="shared" si="65"/>
        <v>0</v>
      </c>
      <c r="M350" s="13">
        <f t="shared" si="70"/>
        <v>3.92700119696788</v>
      </c>
      <c r="N350" s="13">
        <f t="shared" si="66"/>
        <v>0.20583993395960137</v>
      </c>
      <c r="O350" s="13">
        <f t="shared" si="67"/>
        <v>0.20583993395960137</v>
      </c>
      <c r="Q350" s="41">
        <v>16.967142169645189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21.52662300948214</v>
      </c>
      <c r="G351" s="13">
        <f t="shared" si="61"/>
        <v>0</v>
      </c>
      <c r="H351" s="13">
        <f t="shared" si="62"/>
        <v>21.52662300948214</v>
      </c>
      <c r="I351" s="16">
        <f t="shared" si="69"/>
        <v>21.55493367436857</v>
      </c>
      <c r="J351" s="13">
        <f t="shared" si="63"/>
        <v>21.357368707979802</v>
      </c>
      <c r="K351" s="13">
        <f t="shared" si="64"/>
        <v>0.19756496638876797</v>
      </c>
      <c r="L351" s="13">
        <f t="shared" si="65"/>
        <v>0</v>
      </c>
      <c r="M351" s="13">
        <f t="shared" si="70"/>
        <v>3.7211612630082787</v>
      </c>
      <c r="N351" s="13">
        <f t="shared" si="66"/>
        <v>0.19505051060897752</v>
      </c>
      <c r="O351" s="13">
        <f t="shared" si="67"/>
        <v>0.19505051060897752</v>
      </c>
      <c r="Q351" s="41">
        <v>21.77523306586513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14.18254217882674</v>
      </c>
      <c r="G352" s="13">
        <f t="shared" si="61"/>
        <v>0</v>
      </c>
      <c r="H352" s="13">
        <f t="shared" si="62"/>
        <v>14.18254217882674</v>
      </c>
      <c r="I352" s="16">
        <f t="shared" si="69"/>
        <v>14.380107145215508</v>
      </c>
      <c r="J352" s="13">
        <f t="shared" si="63"/>
        <v>14.334786213351412</v>
      </c>
      <c r="K352" s="13">
        <f t="shared" si="64"/>
        <v>4.5320931864095471E-2</v>
      </c>
      <c r="L352" s="13">
        <f t="shared" si="65"/>
        <v>0</v>
      </c>
      <c r="M352" s="13">
        <f t="shared" si="70"/>
        <v>3.5261107523993012</v>
      </c>
      <c r="N352" s="13">
        <f t="shared" si="66"/>
        <v>0.18482663182494799</v>
      </c>
      <c r="O352" s="13">
        <f t="shared" si="67"/>
        <v>0.18482663182494799</v>
      </c>
      <c r="Q352" s="41">
        <v>23.671938193548389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6.9363945446014377</v>
      </c>
      <c r="G353" s="18">
        <f t="shared" si="61"/>
        <v>0</v>
      </c>
      <c r="H353" s="18">
        <f t="shared" si="62"/>
        <v>6.9363945446014377</v>
      </c>
      <c r="I353" s="17">
        <f t="shared" si="69"/>
        <v>6.9817154764655331</v>
      </c>
      <c r="J353" s="18">
        <f t="shared" si="63"/>
        <v>6.976721775776455</v>
      </c>
      <c r="K353" s="18">
        <f t="shared" si="64"/>
        <v>4.9937006890781177E-3</v>
      </c>
      <c r="L353" s="18">
        <f t="shared" si="65"/>
        <v>0</v>
      </c>
      <c r="M353" s="18">
        <f t="shared" si="70"/>
        <v>3.3412841205743531</v>
      </c>
      <c r="N353" s="18">
        <f t="shared" si="66"/>
        <v>0.17513865370103046</v>
      </c>
      <c r="O353" s="18">
        <f t="shared" si="67"/>
        <v>0.17513865370103046</v>
      </c>
      <c r="P353" s="3"/>
      <c r="Q353" s="42">
        <v>23.96876616696245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2.1202303186296461</v>
      </c>
      <c r="G354" s="13">
        <f t="shared" si="61"/>
        <v>0</v>
      </c>
      <c r="H354" s="13">
        <f t="shared" si="62"/>
        <v>2.1202303186296461</v>
      </c>
      <c r="I354" s="16">
        <f t="shared" si="69"/>
        <v>2.1252240193187242</v>
      </c>
      <c r="J354" s="13">
        <f t="shared" si="63"/>
        <v>2.1250453565482288</v>
      </c>
      <c r="K354" s="13">
        <f t="shared" si="64"/>
        <v>1.7866277049538581E-4</v>
      </c>
      <c r="L354" s="13">
        <f t="shared" si="65"/>
        <v>0</v>
      </c>
      <c r="M354" s="13">
        <f t="shared" si="70"/>
        <v>3.1661454668733224</v>
      </c>
      <c r="N354" s="13">
        <f t="shared" si="66"/>
        <v>0.16595848616264797</v>
      </c>
      <c r="O354" s="13">
        <f t="shared" si="67"/>
        <v>0.16595848616264797</v>
      </c>
      <c r="Q354" s="41">
        <v>22.284029053238019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86.478704412003381</v>
      </c>
      <c r="G355" s="13">
        <f t="shared" si="61"/>
        <v>0.58694637253616666</v>
      </c>
      <c r="H355" s="13">
        <f t="shared" si="62"/>
        <v>85.89175803946722</v>
      </c>
      <c r="I355" s="16">
        <f t="shared" si="69"/>
        <v>85.891936702237714</v>
      </c>
      <c r="J355" s="13">
        <f t="shared" si="63"/>
        <v>73.100574414891838</v>
      </c>
      <c r="K355" s="13">
        <f t="shared" si="64"/>
        <v>12.791362287345876</v>
      </c>
      <c r="L355" s="13">
        <f t="shared" si="65"/>
        <v>0</v>
      </c>
      <c r="M355" s="13">
        <f t="shared" si="70"/>
        <v>3.0001869807106747</v>
      </c>
      <c r="N355" s="13">
        <f t="shared" si="66"/>
        <v>0.15725951152059003</v>
      </c>
      <c r="O355" s="13">
        <f t="shared" si="67"/>
        <v>0.74420588405675669</v>
      </c>
      <c r="Q355" s="41">
        <v>19.97842622055726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39.093377353544248</v>
      </c>
      <c r="G356" s="13">
        <f t="shared" si="61"/>
        <v>0</v>
      </c>
      <c r="H356" s="13">
        <f t="shared" si="62"/>
        <v>39.093377353544248</v>
      </c>
      <c r="I356" s="16">
        <f t="shared" si="69"/>
        <v>51.884739640890125</v>
      </c>
      <c r="J356" s="13">
        <f t="shared" si="63"/>
        <v>46.08010358443056</v>
      </c>
      <c r="K356" s="13">
        <f t="shared" si="64"/>
        <v>5.8046360564595645</v>
      </c>
      <c r="L356" s="13">
        <f t="shared" si="65"/>
        <v>0</v>
      </c>
      <c r="M356" s="13">
        <f t="shared" si="70"/>
        <v>2.8429274691900845</v>
      </c>
      <c r="N356" s="13">
        <f t="shared" si="66"/>
        <v>0.14901650729362131</v>
      </c>
      <c r="O356" s="13">
        <f t="shared" si="67"/>
        <v>0.14901650729362131</v>
      </c>
      <c r="Q356" s="41">
        <v>15.320676487416851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1.002292084921343</v>
      </c>
      <c r="G357" s="13">
        <f t="shared" si="61"/>
        <v>0</v>
      </c>
      <c r="H357" s="13">
        <f t="shared" si="62"/>
        <v>1.002292084921343</v>
      </c>
      <c r="I357" s="16">
        <f t="shared" si="69"/>
        <v>6.806928141380908</v>
      </c>
      <c r="J357" s="13">
        <f t="shared" si="63"/>
        <v>6.7777636881026</v>
      </c>
      <c r="K357" s="13">
        <f t="shared" si="64"/>
        <v>2.9164453278307967E-2</v>
      </c>
      <c r="L357" s="13">
        <f t="shared" si="65"/>
        <v>0</v>
      </c>
      <c r="M357" s="13">
        <f t="shared" si="70"/>
        <v>2.6939109618964632</v>
      </c>
      <c r="N357" s="13">
        <f t="shared" si="66"/>
        <v>0.14120557307646517</v>
      </c>
      <c r="O357" s="13">
        <f t="shared" si="67"/>
        <v>0.14120557307646517</v>
      </c>
      <c r="Q357" s="41">
        <v>10.74796099601444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40.458698743656583</v>
      </c>
      <c r="G358" s="13">
        <f t="shared" si="61"/>
        <v>0</v>
      </c>
      <c r="H358" s="13">
        <f t="shared" si="62"/>
        <v>40.458698743656583</v>
      </c>
      <c r="I358" s="16">
        <f t="shared" si="69"/>
        <v>40.487863196934889</v>
      </c>
      <c r="J358" s="13">
        <f t="shared" si="63"/>
        <v>36.049122979210615</v>
      </c>
      <c r="K358" s="13">
        <f t="shared" si="64"/>
        <v>4.4387402177242734</v>
      </c>
      <c r="L358" s="13">
        <f t="shared" si="65"/>
        <v>0</v>
      </c>
      <c r="M358" s="13">
        <f t="shared" si="70"/>
        <v>2.552705388819998</v>
      </c>
      <c r="N358" s="13">
        <f t="shared" si="66"/>
        <v>0.13380406124111621</v>
      </c>
      <c r="O358" s="13">
        <f t="shared" si="67"/>
        <v>0.13380406124111621</v>
      </c>
      <c r="Q358" s="41">
        <v>11.89371727773054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0.50629046630030905</v>
      </c>
      <c r="G359" s="13">
        <f t="shared" si="61"/>
        <v>0</v>
      </c>
      <c r="H359" s="13">
        <f t="shared" si="62"/>
        <v>0.50629046630030905</v>
      </c>
      <c r="I359" s="16">
        <f t="shared" si="69"/>
        <v>4.9450306840245828</v>
      </c>
      <c r="J359" s="13">
        <f t="shared" si="63"/>
        <v>4.9328019905953413</v>
      </c>
      <c r="K359" s="13">
        <f t="shared" si="64"/>
        <v>1.2228693429241488E-2</v>
      </c>
      <c r="L359" s="13">
        <f t="shared" si="65"/>
        <v>0</v>
      </c>
      <c r="M359" s="13">
        <f t="shared" si="70"/>
        <v>2.4189013275788818</v>
      </c>
      <c r="N359" s="13">
        <f t="shared" si="66"/>
        <v>0.12679051127055249</v>
      </c>
      <c r="O359" s="13">
        <f t="shared" si="67"/>
        <v>0.12679051127055249</v>
      </c>
      <c r="Q359" s="41">
        <v>10.099488622580649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2.9780164363850279</v>
      </c>
      <c r="G360" s="13">
        <f t="shared" si="61"/>
        <v>0</v>
      </c>
      <c r="H360" s="13">
        <f t="shared" si="62"/>
        <v>2.9780164363850279</v>
      </c>
      <c r="I360" s="16">
        <f t="shared" si="69"/>
        <v>2.9902451298142694</v>
      </c>
      <c r="J360" s="13">
        <f t="shared" si="63"/>
        <v>2.9882959807294367</v>
      </c>
      <c r="K360" s="13">
        <f t="shared" si="64"/>
        <v>1.9491490848326798E-3</v>
      </c>
      <c r="L360" s="13">
        <f t="shared" si="65"/>
        <v>0</v>
      </c>
      <c r="M360" s="13">
        <f t="shared" si="70"/>
        <v>2.2921108163083295</v>
      </c>
      <c r="N360" s="13">
        <f t="shared" si="66"/>
        <v>0.12014458753444927</v>
      </c>
      <c r="O360" s="13">
        <f t="shared" si="67"/>
        <v>0.12014458753444927</v>
      </c>
      <c r="Q360" s="41">
        <v>12.545479851728841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0.85236456427097884</v>
      </c>
      <c r="G361" s="13">
        <f t="shared" si="61"/>
        <v>0</v>
      </c>
      <c r="H361" s="13">
        <f t="shared" si="62"/>
        <v>0.85236456427097884</v>
      </c>
      <c r="I361" s="16">
        <f t="shared" si="69"/>
        <v>0.85431371335581152</v>
      </c>
      <c r="J361" s="13">
        <f t="shared" si="63"/>
        <v>0.85427647312682953</v>
      </c>
      <c r="K361" s="13">
        <f t="shared" si="64"/>
        <v>3.7240228981993972E-5</v>
      </c>
      <c r="L361" s="13">
        <f t="shared" si="65"/>
        <v>0</v>
      </c>
      <c r="M361" s="13">
        <f t="shared" si="70"/>
        <v>2.1719662287738801</v>
      </c>
      <c r="N361" s="13">
        <f t="shared" si="66"/>
        <v>0.11384702032647655</v>
      </c>
      <c r="O361" s="13">
        <f t="shared" si="67"/>
        <v>0.11384702032647655</v>
      </c>
      <c r="Q361" s="41">
        <v>14.00322339902454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0.15153037286438101</v>
      </c>
      <c r="G362" s="13">
        <f t="shared" si="61"/>
        <v>0</v>
      </c>
      <c r="H362" s="13">
        <f t="shared" si="62"/>
        <v>0.15153037286438101</v>
      </c>
      <c r="I362" s="16">
        <f t="shared" si="69"/>
        <v>0.151567613093363</v>
      </c>
      <c r="J362" s="13">
        <f t="shared" si="63"/>
        <v>0.15156750770020963</v>
      </c>
      <c r="K362" s="13">
        <f t="shared" si="64"/>
        <v>1.053931533712138E-7</v>
      </c>
      <c r="L362" s="13">
        <f t="shared" si="65"/>
        <v>0</v>
      </c>
      <c r="M362" s="13">
        <f t="shared" si="70"/>
        <v>2.0581192084474034</v>
      </c>
      <c r="N362" s="13">
        <f t="shared" si="66"/>
        <v>0.10787954999221908</v>
      </c>
      <c r="O362" s="13">
        <f t="shared" si="67"/>
        <v>0.10787954999221908</v>
      </c>
      <c r="Q362" s="41">
        <v>18.848980324076209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0.44541217768509778</v>
      </c>
      <c r="G363" s="13">
        <f t="shared" si="61"/>
        <v>0</v>
      </c>
      <c r="H363" s="13">
        <f t="shared" si="62"/>
        <v>0.44541217768509778</v>
      </c>
      <c r="I363" s="16">
        <f t="shared" si="69"/>
        <v>0.44541228307825115</v>
      </c>
      <c r="J363" s="13">
        <f t="shared" si="63"/>
        <v>0.44541037603508377</v>
      </c>
      <c r="K363" s="13">
        <f t="shared" si="64"/>
        <v>1.9070431673817723E-6</v>
      </c>
      <c r="L363" s="13">
        <f t="shared" si="65"/>
        <v>0</v>
      </c>
      <c r="M363" s="13">
        <f t="shared" si="70"/>
        <v>1.9502396584551842</v>
      </c>
      <c r="N363" s="13">
        <f t="shared" si="66"/>
        <v>0.10222487398571938</v>
      </c>
      <c r="O363" s="13">
        <f t="shared" si="67"/>
        <v>0.10222487398571938</v>
      </c>
      <c r="Q363" s="41">
        <v>21.237741438810659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47.933148990439449</v>
      </c>
      <c r="G364" s="13">
        <f t="shared" si="61"/>
        <v>0</v>
      </c>
      <c r="H364" s="13">
        <f t="shared" si="62"/>
        <v>47.933148990439449</v>
      </c>
      <c r="I364" s="16">
        <f t="shared" si="69"/>
        <v>47.933150897482619</v>
      </c>
      <c r="J364" s="13">
        <f t="shared" si="63"/>
        <v>46.351662913081242</v>
      </c>
      <c r="K364" s="13">
        <f t="shared" si="64"/>
        <v>1.5814879844013774</v>
      </c>
      <c r="L364" s="13">
        <f t="shared" si="65"/>
        <v>0</v>
      </c>
      <c r="M364" s="13">
        <f t="shared" si="70"/>
        <v>1.8480147844694648</v>
      </c>
      <c r="N364" s="13">
        <f t="shared" si="66"/>
        <v>9.6866596701134886E-2</v>
      </c>
      <c r="O364" s="13">
        <f t="shared" si="67"/>
        <v>9.6866596701134886E-2</v>
      </c>
      <c r="Q364" s="41">
        <v>23.77036919354838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71.753265606860694</v>
      </c>
      <c r="G365" s="18">
        <f t="shared" si="61"/>
        <v>0.29243759643331291</v>
      </c>
      <c r="H365" s="18">
        <f t="shared" si="62"/>
        <v>71.460828010427377</v>
      </c>
      <c r="I365" s="17">
        <f t="shared" si="69"/>
        <v>73.042315994828755</v>
      </c>
      <c r="J365" s="18">
        <f t="shared" si="63"/>
        <v>67.963557488299315</v>
      </c>
      <c r="K365" s="18">
        <f t="shared" si="64"/>
        <v>5.0787585065294394</v>
      </c>
      <c r="L365" s="18">
        <f t="shared" si="65"/>
        <v>0</v>
      </c>
      <c r="M365" s="18">
        <f t="shared" si="70"/>
        <v>1.7511481877683299</v>
      </c>
      <c r="N365" s="18">
        <f t="shared" si="66"/>
        <v>9.178918193404792E-2</v>
      </c>
      <c r="O365" s="18">
        <f t="shared" si="67"/>
        <v>0.38422677836736085</v>
      </c>
      <c r="P365" s="3"/>
      <c r="Q365" s="42">
        <v>24.046696098172031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12.25333333</v>
      </c>
      <c r="G366" s="13">
        <f t="shared" si="61"/>
        <v>0</v>
      </c>
      <c r="H366" s="13">
        <f t="shared" si="62"/>
        <v>12.25333333</v>
      </c>
      <c r="I366" s="16">
        <f t="shared" si="69"/>
        <v>17.33209183652944</v>
      </c>
      <c r="J366" s="13">
        <f t="shared" si="63"/>
        <v>17.214641081486167</v>
      </c>
      <c r="K366" s="13">
        <f t="shared" si="64"/>
        <v>0.11745075504327218</v>
      </c>
      <c r="L366" s="13">
        <f t="shared" si="65"/>
        <v>0</v>
      </c>
      <c r="M366" s="13">
        <f t="shared" si="70"/>
        <v>1.659359005834282</v>
      </c>
      <c r="N366" s="13">
        <f t="shared" si="66"/>
        <v>8.697790783459039E-2</v>
      </c>
      <c r="O366" s="13">
        <f t="shared" si="67"/>
        <v>8.697790783459039E-2</v>
      </c>
      <c r="Q366" s="41">
        <v>20.852813739994609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19.399999999999999</v>
      </c>
      <c r="G367" s="13">
        <f t="shared" si="61"/>
        <v>0</v>
      </c>
      <c r="H367" s="13">
        <f t="shared" si="62"/>
        <v>19.399999999999999</v>
      </c>
      <c r="I367" s="16">
        <f t="shared" si="69"/>
        <v>19.517450755043271</v>
      </c>
      <c r="J367" s="13">
        <f t="shared" si="63"/>
        <v>19.344915234010298</v>
      </c>
      <c r="K367" s="13">
        <f t="shared" si="64"/>
        <v>0.17253552103297309</v>
      </c>
      <c r="L367" s="13">
        <f t="shared" si="65"/>
        <v>0</v>
      </c>
      <c r="M367" s="13">
        <f t="shared" si="70"/>
        <v>1.5723810979996915</v>
      </c>
      <c r="N367" s="13">
        <f t="shared" si="66"/>
        <v>8.2418824221771506E-2</v>
      </c>
      <c r="O367" s="13">
        <f t="shared" si="67"/>
        <v>8.2418824221771506E-2</v>
      </c>
      <c r="Q367" s="41">
        <v>20.630613400878399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63.486666669999998</v>
      </c>
      <c r="G368" s="13">
        <f t="shared" si="61"/>
        <v>0.12710561769609896</v>
      </c>
      <c r="H368" s="13">
        <f t="shared" si="62"/>
        <v>63.359561052303903</v>
      </c>
      <c r="I368" s="16">
        <f t="shared" si="69"/>
        <v>63.532096573336872</v>
      </c>
      <c r="J368" s="13">
        <f t="shared" si="63"/>
        <v>55.133218081687268</v>
      </c>
      <c r="K368" s="13">
        <f t="shared" si="64"/>
        <v>8.3988784916496044</v>
      </c>
      <c r="L368" s="13">
        <f t="shared" si="65"/>
        <v>0</v>
      </c>
      <c r="M368" s="13">
        <f t="shared" si="70"/>
        <v>1.4899622737779199</v>
      </c>
      <c r="N368" s="13">
        <f t="shared" si="66"/>
        <v>7.8098712135241818E-2</v>
      </c>
      <c r="O368" s="13">
        <f t="shared" si="67"/>
        <v>0.20520432983134079</v>
      </c>
      <c r="Q368" s="41">
        <v>16.766488934639071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24.133333329999999</v>
      </c>
      <c r="G369" s="13">
        <f t="shared" si="61"/>
        <v>0</v>
      </c>
      <c r="H369" s="13">
        <f t="shared" si="62"/>
        <v>24.133333329999999</v>
      </c>
      <c r="I369" s="16">
        <f t="shared" si="69"/>
        <v>32.532211821649604</v>
      </c>
      <c r="J369" s="13">
        <f t="shared" si="63"/>
        <v>30.184031624298427</v>
      </c>
      <c r="K369" s="13">
        <f t="shared" si="64"/>
        <v>2.3481801973511764</v>
      </c>
      <c r="L369" s="13">
        <f t="shared" si="65"/>
        <v>0</v>
      </c>
      <c r="M369" s="13">
        <f t="shared" si="70"/>
        <v>1.411863561642678</v>
      </c>
      <c r="N369" s="13">
        <f t="shared" si="66"/>
        <v>7.4005045507215178E-2</v>
      </c>
      <c r="O369" s="13">
        <f t="shared" si="67"/>
        <v>7.4005045507215178E-2</v>
      </c>
      <c r="Q369" s="41">
        <v>12.211731348881861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3.6266666669999998</v>
      </c>
      <c r="G370" s="13">
        <f t="shared" si="61"/>
        <v>0</v>
      </c>
      <c r="H370" s="13">
        <f t="shared" si="62"/>
        <v>3.6266666669999998</v>
      </c>
      <c r="I370" s="16">
        <f t="shared" si="69"/>
        <v>5.9748468643511767</v>
      </c>
      <c r="J370" s="13">
        <f t="shared" si="63"/>
        <v>5.9572536465190575</v>
      </c>
      <c r="K370" s="13">
        <f t="shared" si="64"/>
        <v>1.7593217832119201E-2</v>
      </c>
      <c r="L370" s="13">
        <f t="shared" si="65"/>
        <v>0</v>
      </c>
      <c r="M370" s="13">
        <f t="shared" si="70"/>
        <v>1.3378585161354628</v>
      </c>
      <c r="N370" s="13">
        <f t="shared" si="66"/>
        <v>7.0125954843416979E-2</v>
      </c>
      <c r="O370" s="13">
        <f t="shared" si="67"/>
        <v>7.0125954843416979E-2</v>
      </c>
      <c r="Q370" s="41">
        <v>11.611142622580649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15.17333333</v>
      </c>
      <c r="G371" s="13">
        <f t="shared" si="61"/>
        <v>0</v>
      </c>
      <c r="H371" s="13">
        <f t="shared" si="62"/>
        <v>15.17333333</v>
      </c>
      <c r="I371" s="16">
        <f t="shared" si="69"/>
        <v>15.19092654783212</v>
      </c>
      <c r="J371" s="13">
        <f t="shared" si="63"/>
        <v>14.907771324201059</v>
      </c>
      <c r="K371" s="13">
        <f t="shared" si="64"/>
        <v>0.28315522363106105</v>
      </c>
      <c r="L371" s="13">
        <f t="shared" si="65"/>
        <v>0</v>
      </c>
      <c r="M371" s="13">
        <f t="shared" si="70"/>
        <v>1.2677325612920458</v>
      </c>
      <c r="N371" s="13">
        <f t="shared" si="66"/>
        <v>6.6450192807752634E-2</v>
      </c>
      <c r="O371" s="13">
        <f t="shared" si="67"/>
        <v>6.6450192807752634E-2</v>
      </c>
      <c r="Q371" s="41">
        <v>11.5896633279671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102.64</v>
      </c>
      <c r="G372" s="13">
        <f t="shared" si="61"/>
        <v>0.91017228429609898</v>
      </c>
      <c r="H372" s="13">
        <f t="shared" si="62"/>
        <v>101.72982771570391</v>
      </c>
      <c r="I372" s="16">
        <f t="shared" si="69"/>
        <v>102.01298293933496</v>
      </c>
      <c r="J372" s="13">
        <f t="shared" si="63"/>
        <v>73.760509589852347</v>
      </c>
      <c r="K372" s="13">
        <f t="shared" si="64"/>
        <v>28.252473349482614</v>
      </c>
      <c r="L372" s="13">
        <f t="shared" si="65"/>
        <v>0.49586884266323483</v>
      </c>
      <c r="M372" s="13">
        <f t="shared" si="70"/>
        <v>1.6971512111475282</v>
      </c>
      <c r="N372" s="13">
        <f t="shared" si="66"/>
        <v>8.8958845617821206E-2</v>
      </c>
      <c r="O372" s="13">
        <f t="shared" si="67"/>
        <v>0.99913112991392017</v>
      </c>
      <c r="Q372" s="41">
        <v>16.220459263938711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15.64</v>
      </c>
      <c r="G373" s="13">
        <f t="shared" si="61"/>
        <v>0</v>
      </c>
      <c r="H373" s="13">
        <f t="shared" si="62"/>
        <v>15.64</v>
      </c>
      <c r="I373" s="16">
        <f t="shared" si="69"/>
        <v>43.396604506819379</v>
      </c>
      <c r="J373" s="13">
        <f t="shared" si="63"/>
        <v>40.174723806562312</v>
      </c>
      <c r="K373" s="13">
        <f t="shared" si="64"/>
        <v>3.2218807002570671</v>
      </c>
      <c r="L373" s="13">
        <f t="shared" si="65"/>
        <v>0</v>
      </c>
      <c r="M373" s="13">
        <f t="shared" si="70"/>
        <v>1.608192365529707</v>
      </c>
      <c r="N373" s="13">
        <f t="shared" si="66"/>
        <v>8.4295928040603957E-2</v>
      </c>
      <c r="O373" s="13">
        <f t="shared" si="67"/>
        <v>8.4295928040603957E-2</v>
      </c>
      <c r="Q373" s="41">
        <v>16.149908075805619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4.84</v>
      </c>
      <c r="G374" s="13">
        <f t="shared" si="61"/>
        <v>0</v>
      </c>
      <c r="H374" s="13">
        <f t="shared" si="62"/>
        <v>4.84</v>
      </c>
      <c r="I374" s="16">
        <f t="shared" si="69"/>
        <v>8.0618807002570669</v>
      </c>
      <c r="J374" s="13">
        <f t="shared" si="63"/>
        <v>8.0505990864280239</v>
      </c>
      <c r="K374" s="13">
        <f t="shared" si="64"/>
        <v>1.1281613829043025E-2</v>
      </c>
      <c r="L374" s="13">
        <f t="shared" si="65"/>
        <v>0</v>
      </c>
      <c r="M374" s="13">
        <f t="shared" si="70"/>
        <v>1.5238964374891031</v>
      </c>
      <c r="N374" s="13">
        <f t="shared" si="66"/>
        <v>7.9877424609961084E-2</v>
      </c>
      <c r="O374" s="13">
        <f t="shared" si="67"/>
        <v>7.9877424609961084E-2</v>
      </c>
      <c r="Q374" s="41">
        <v>21.239405812682872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10.06666667</v>
      </c>
      <c r="G375" s="13">
        <f t="shared" si="61"/>
        <v>0</v>
      </c>
      <c r="H375" s="13">
        <f t="shared" si="62"/>
        <v>10.06666667</v>
      </c>
      <c r="I375" s="16">
        <f t="shared" si="69"/>
        <v>10.077948283829043</v>
      </c>
      <c r="J375" s="13">
        <f t="shared" si="63"/>
        <v>10.058396869382927</v>
      </c>
      <c r="K375" s="13">
        <f t="shared" si="64"/>
        <v>1.9551414446116411E-2</v>
      </c>
      <c r="L375" s="13">
        <f t="shared" si="65"/>
        <v>0</v>
      </c>
      <c r="M375" s="13">
        <f t="shared" si="70"/>
        <v>1.4440190128791419</v>
      </c>
      <c r="N375" s="13">
        <f t="shared" si="66"/>
        <v>7.5690523974618118E-2</v>
      </c>
      <c r="O375" s="13">
        <f t="shared" si="67"/>
        <v>7.5690523974618118E-2</v>
      </c>
      <c r="Q375" s="41">
        <v>22.080855302470251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11.653333330000001</v>
      </c>
      <c r="G376" s="13">
        <f t="shared" si="61"/>
        <v>0</v>
      </c>
      <c r="H376" s="13">
        <f t="shared" si="62"/>
        <v>11.653333330000001</v>
      </c>
      <c r="I376" s="16">
        <f t="shared" si="69"/>
        <v>11.672884744446117</v>
      </c>
      <c r="J376" s="13">
        <f t="shared" si="63"/>
        <v>11.653421809085229</v>
      </c>
      <c r="K376" s="13">
        <f t="shared" si="64"/>
        <v>1.9462935360888167E-2</v>
      </c>
      <c r="L376" s="13">
        <f t="shared" si="65"/>
        <v>0</v>
      </c>
      <c r="M376" s="13">
        <f t="shared" si="70"/>
        <v>1.3683284889045237</v>
      </c>
      <c r="N376" s="13">
        <f t="shared" si="66"/>
        <v>7.1723086310394132E-2</v>
      </c>
      <c r="O376" s="13">
        <f t="shared" si="67"/>
        <v>7.1723086310394132E-2</v>
      </c>
      <c r="Q376" s="41">
        <v>25.26003219354838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11.313333330000001</v>
      </c>
      <c r="G377" s="18">
        <f t="shared" si="61"/>
        <v>0</v>
      </c>
      <c r="H377" s="18">
        <f t="shared" si="62"/>
        <v>11.313333330000001</v>
      </c>
      <c r="I377" s="17">
        <f t="shared" si="69"/>
        <v>11.332796265360889</v>
      </c>
      <c r="J377" s="18">
        <f t="shared" si="63"/>
        <v>11.31626068872294</v>
      </c>
      <c r="K377" s="18">
        <f t="shared" si="64"/>
        <v>1.6535576637949134E-2</v>
      </c>
      <c r="L377" s="18">
        <f t="shared" si="65"/>
        <v>0</v>
      </c>
      <c r="M377" s="18">
        <f t="shared" si="70"/>
        <v>1.2966054025941296</v>
      </c>
      <c r="N377" s="18">
        <f t="shared" si="66"/>
        <v>6.7963608121054758E-2</v>
      </c>
      <c r="O377" s="18">
        <f t="shared" si="67"/>
        <v>6.7963608121054758E-2</v>
      </c>
      <c r="P377" s="3"/>
      <c r="Q377" s="42">
        <v>25.79793719800664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5.1666666670000003</v>
      </c>
      <c r="G378" s="13">
        <f t="shared" si="61"/>
        <v>0</v>
      </c>
      <c r="H378" s="13">
        <f t="shared" si="62"/>
        <v>5.1666666670000003</v>
      </c>
      <c r="I378" s="16">
        <f t="shared" si="69"/>
        <v>5.1832022436379495</v>
      </c>
      <c r="J378" s="13">
        <f t="shared" si="63"/>
        <v>5.1804136129004039</v>
      </c>
      <c r="K378" s="13">
        <f t="shared" si="64"/>
        <v>2.7886307375455388E-3</v>
      </c>
      <c r="L378" s="13">
        <f t="shared" si="65"/>
        <v>0</v>
      </c>
      <c r="M378" s="13">
        <f t="shared" si="70"/>
        <v>1.2286417944730748</v>
      </c>
      <c r="N378" s="13">
        <f t="shared" si="66"/>
        <v>6.4401188884183683E-2</v>
      </c>
      <c r="O378" s="13">
        <f t="shared" si="67"/>
        <v>6.4401188884183683E-2</v>
      </c>
      <c r="Q378" s="41">
        <v>21.760986068224959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13.52</v>
      </c>
      <c r="G379" s="13">
        <f t="shared" si="61"/>
        <v>0</v>
      </c>
      <c r="H379" s="13">
        <f t="shared" si="62"/>
        <v>13.52</v>
      </c>
      <c r="I379" s="16">
        <f t="shared" si="69"/>
        <v>13.522788630737544</v>
      </c>
      <c r="J379" s="13">
        <f t="shared" si="63"/>
        <v>13.461308497031178</v>
      </c>
      <c r="K379" s="13">
        <f t="shared" si="64"/>
        <v>6.1480133706366402E-2</v>
      </c>
      <c r="L379" s="13">
        <f t="shared" si="65"/>
        <v>0</v>
      </c>
      <c r="M379" s="13">
        <f t="shared" si="70"/>
        <v>1.164240605588891</v>
      </c>
      <c r="N379" s="13">
        <f t="shared" si="66"/>
        <v>6.1025499445363111E-2</v>
      </c>
      <c r="O379" s="13">
        <f t="shared" si="67"/>
        <v>6.1025499445363111E-2</v>
      </c>
      <c r="Q379" s="41">
        <v>20.189914816556101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2.3666666670000001</v>
      </c>
      <c r="G380" s="13">
        <f t="shared" si="61"/>
        <v>0</v>
      </c>
      <c r="H380" s="13">
        <f t="shared" si="62"/>
        <v>2.3666666670000001</v>
      </c>
      <c r="I380" s="16">
        <f t="shared" si="69"/>
        <v>2.4281468007063665</v>
      </c>
      <c r="J380" s="13">
        <f t="shared" si="63"/>
        <v>2.4275321910054437</v>
      </c>
      <c r="K380" s="13">
        <f t="shared" si="64"/>
        <v>6.1460970092275247E-4</v>
      </c>
      <c r="L380" s="13">
        <f t="shared" si="65"/>
        <v>0</v>
      </c>
      <c r="M380" s="13">
        <f t="shared" si="70"/>
        <v>1.1032151061435278</v>
      </c>
      <c r="N380" s="13">
        <f t="shared" si="66"/>
        <v>5.782675206902306E-2</v>
      </c>
      <c r="O380" s="13">
        <f t="shared" si="67"/>
        <v>5.782675206902306E-2</v>
      </c>
      <c r="Q380" s="41">
        <v>16.369435901314759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6.2466666670000004</v>
      </c>
      <c r="G381" s="13">
        <f t="shared" si="61"/>
        <v>0</v>
      </c>
      <c r="H381" s="13">
        <f t="shared" si="62"/>
        <v>6.2466666670000004</v>
      </c>
      <c r="I381" s="16">
        <f t="shared" si="69"/>
        <v>6.2472812767009227</v>
      </c>
      <c r="J381" s="13">
        <f t="shared" si="63"/>
        <v>6.2341802377314002</v>
      </c>
      <c r="K381" s="13">
        <f t="shared" si="64"/>
        <v>1.3101038969522527E-2</v>
      </c>
      <c r="L381" s="13">
        <f t="shared" si="65"/>
        <v>0</v>
      </c>
      <c r="M381" s="13">
        <f t="shared" si="70"/>
        <v>1.0453883540745048</v>
      </c>
      <c r="N381" s="13">
        <f t="shared" si="66"/>
        <v>5.4795672059122238E-2</v>
      </c>
      <c r="O381" s="13">
        <f t="shared" si="67"/>
        <v>5.4795672059122238E-2</v>
      </c>
      <c r="Q381" s="41">
        <v>14.74388551870185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48.40666667</v>
      </c>
      <c r="G382" s="13">
        <f t="shared" si="61"/>
        <v>0</v>
      </c>
      <c r="H382" s="13">
        <f t="shared" si="62"/>
        <v>48.40666667</v>
      </c>
      <c r="I382" s="16">
        <f t="shared" si="69"/>
        <v>48.419767708969523</v>
      </c>
      <c r="J382" s="13">
        <f t="shared" si="63"/>
        <v>40.719436779383152</v>
      </c>
      <c r="K382" s="13">
        <f t="shared" si="64"/>
        <v>7.7003309295863716</v>
      </c>
      <c r="L382" s="13">
        <f t="shared" si="65"/>
        <v>0</v>
      </c>
      <c r="M382" s="13">
        <f t="shared" si="70"/>
        <v>0.99059268201538253</v>
      </c>
      <c r="N382" s="13">
        <f t="shared" si="66"/>
        <v>5.192347086737558E-2</v>
      </c>
      <c r="O382" s="13">
        <f t="shared" si="67"/>
        <v>5.192347086737558E-2</v>
      </c>
      <c r="Q382" s="41">
        <v>11.14013462258065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65.793333329999996</v>
      </c>
      <c r="G383" s="13">
        <f t="shared" si="61"/>
        <v>0.17323895089609892</v>
      </c>
      <c r="H383" s="13">
        <f t="shared" si="62"/>
        <v>65.620094379103904</v>
      </c>
      <c r="I383" s="16">
        <f t="shared" si="69"/>
        <v>73.320425308690275</v>
      </c>
      <c r="J383" s="13">
        <f t="shared" si="63"/>
        <v>53.477276124151231</v>
      </c>
      <c r="K383" s="13">
        <f t="shared" si="64"/>
        <v>19.843149184539044</v>
      </c>
      <c r="L383" s="13">
        <f t="shared" si="65"/>
        <v>0.15291853598180841</v>
      </c>
      <c r="M383" s="13">
        <f t="shared" si="70"/>
        <v>1.0915877471298154</v>
      </c>
      <c r="N383" s="13">
        <f t="shared" si="66"/>
        <v>5.7217285788912144E-2</v>
      </c>
      <c r="O383" s="13">
        <f t="shared" si="67"/>
        <v>0.23045623668501106</v>
      </c>
      <c r="Q383" s="41">
        <v>11.702721774554609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9.5733333330000008</v>
      </c>
      <c r="G384" s="13">
        <f t="shared" si="61"/>
        <v>0</v>
      </c>
      <c r="H384" s="13">
        <f t="shared" si="62"/>
        <v>9.5733333330000008</v>
      </c>
      <c r="I384" s="16">
        <f t="shared" si="69"/>
        <v>29.263563981557237</v>
      </c>
      <c r="J384" s="13">
        <f t="shared" si="63"/>
        <v>27.789847732513568</v>
      </c>
      <c r="K384" s="13">
        <f t="shared" si="64"/>
        <v>1.4737162490436688</v>
      </c>
      <c r="L384" s="13">
        <f t="shared" si="65"/>
        <v>0</v>
      </c>
      <c r="M384" s="13">
        <f t="shared" si="70"/>
        <v>1.0343704613409033</v>
      </c>
      <c r="N384" s="13">
        <f t="shared" si="66"/>
        <v>5.4218151911074E-2</v>
      </c>
      <c r="O384" s="13">
        <f t="shared" si="67"/>
        <v>5.4218151911074E-2</v>
      </c>
      <c r="Q384" s="41">
        <v>13.55174431567043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2.9533333329999998</v>
      </c>
      <c r="G385" s="13">
        <f t="shared" si="61"/>
        <v>0</v>
      </c>
      <c r="H385" s="13">
        <f t="shared" si="62"/>
        <v>2.9533333329999998</v>
      </c>
      <c r="I385" s="16">
        <f t="shared" si="69"/>
        <v>4.4270495820436686</v>
      </c>
      <c r="J385" s="13">
        <f t="shared" si="63"/>
        <v>4.4228572818831857</v>
      </c>
      <c r="K385" s="13">
        <f t="shared" si="64"/>
        <v>4.1923001604828869E-3</v>
      </c>
      <c r="L385" s="13">
        <f t="shared" si="65"/>
        <v>0</v>
      </c>
      <c r="M385" s="13">
        <f t="shared" si="70"/>
        <v>0.98015230942982923</v>
      </c>
      <c r="N385" s="13">
        <f t="shared" si="66"/>
        <v>5.1376222344715783E-2</v>
      </c>
      <c r="O385" s="13">
        <f t="shared" si="67"/>
        <v>5.1376222344715783E-2</v>
      </c>
      <c r="Q385" s="41">
        <v>15.518247771290509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22.193333330000002</v>
      </c>
      <c r="G386" s="13">
        <f t="shared" si="61"/>
        <v>0</v>
      </c>
      <c r="H386" s="13">
        <f t="shared" si="62"/>
        <v>22.193333330000002</v>
      </c>
      <c r="I386" s="16">
        <f t="shared" si="69"/>
        <v>22.197525630160484</v>
      </c>
      <c r="J386" s="13">
        <f t="shared" si="63"/>
        <v>21.747623643039109</v>
      </c>
      <c r="K386" s="13">
        <f t="shared" si="64"/>
        <v>0.44990198712137541</v>
      </c>
      <c r="L386" s="13">
        <f t="shared" si="65"/>
        <v>0</v>
      </c>
      <c r="M386" s="13">
        <f t="shared" si="70"/>
        <v>0.92877608708511339</v>
      </c>
      <c r="N386" s="13">
        <f t="shared" si="66"/>
        <v>4.8683256979007342E-2</v>
      </c>
      <c r="O386" s="13">
        <f t="shared" si="67"/>
        <v>4.8683256979007342E-2</v>
      </c>
      <c r="Q386" s="41">
        <v>16.457528199452561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9.36</v>
      </c>
      <c r="G387" s="13">
        <f t="shared" si="61"/>
        <v>0</v>
      </c>
      <c r="H387" s="13">
        <f t="shared" si="62"/>
        <v>9.36</v>
      </c>
      <c r="I387" s="16">
        <f t="shared" si="69"/>
        <v>9.8099019871213748</v>
      </c>
      <c r="J387" s="13">
        <f t="shared" si="63"/>
        <v>9.7870384560711461</v>
      </c>
      <c r="K387" s="13">
        <f t="shared" si="64"/>
        <v>2.2863531050228758E-2</v>
      </c>
      <c r="L387" s="13">
        <f t="shared" si="65"/>
        <v>0</v>
      </c>
      <c r="M387" s="13">
        <f t="shared" si="70"/>
        <v>0.88009283010610606</v>
      </c>
      <c r="N387" s="13">
        <f t="shared" si="66"/>
        <v>4.6131447621466384E-2</v>
      </c>
      <c r="O387" s="13">
        <f t="shared" si="67"/>
        <v>4.6131447621466384E-2</v>
      </c>
      <c r="Q387" s="41">
        <v>20.39857329612088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6.693333333</v>
      </c>
      <c r="G388" s="13">
        <f t="shared" si="61"/>
        <v>0</v>
      </c>
      <c r="H388" s="13">
        <f t="shared" si="62"/>
        <v>6.693333333</v>
      </c>
      <c r="I388" s="16">
        <f t="shared" si="69"/>
        <v>6.7161968640502288</v>
      </c>
      <c r="J388" s="13">
        <f t="shared" si="63"/>
        <v>6.7114907508640371</v>
      </c>
      <c r="K388" s="13">
        <f t="shared" si="64"/>
        <v>4.7061131861916294E-3</v>
      </c>
      <c r="L388" s="13">
        <f t="shared" si="65"/>
        <v>0</v>
      </c>
      <c r="M388" s="13">
        <f t="shared" si="70"/>
        <v>0.83396138248463969</v>
      </c>
      <c r="N388" s="13">
        <f t="shared" si="66"/>
        <v>4.3713395358280095E-2</v>
      </c>
      <c r="O388" s="13">
        <f t="shared" si="67"/>
        <v>4.3713395358280095E-2</v>
      </c>
      <c r="Q388" s="41">
        <v>23.562314262934979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4.2733333330000001</v>
      </c>
      <c r="G389" s="18">
        <f t="shared" si="61"/>
        <v>0</v>
      </c>
      <c r="H389" s="18">
        <f t="shared" si="62"/>
        <v>4.2733333330000001</v>
      </c>
      <c r="I389" s="17">
        <f t="shared" si="69"/>
        <v>4.2780394461861917</v>
      </c>
      <c r="J389" s="18">
        <f t="shared" si="63"/>
        <v>4.2770117793017794</v>
      </c>
      <c r="K389" s="18">
        <f t="shared" si="64"/>
        <v>1.0276668844122483E-3</v>
      </c>
      <c r="L389" s="18">
        <f t="shared" si="65"/>
        <v>0</v>
      </c>
      <c r="M389" s="18">
        <f t="shared" si="70"/>
        <v>0.79024798712635957</v>
      </c>
      <c r="N389" s="18">
        <f t="shared" si="66"/>
        <v>4.1422089101321009E-2</v>
      </c>
      <c r="O389" s="18">
        <f t="shared" si="67"/>
        <v>4.1422089101321009E-2</v>
      </c>
      <c r="P389" s="3"/>
      <c r="Q389" s="42">
        <v>24.771757193548389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9.3666666670000005</v>
      </c>
      <c r="G390" s="13">
        <f t="shared" ref="G390:G453" si="72">IF((F390-$J$2)&gt;0,$I$2*(F390-$J$2),0)</f>
        <v>0</v>
      </c>
      <c r="H390" s="13">
        <f t="shared" ref="H390:H453" si="73">F390-G390</f>
        <v>9.3666666670000005</v>
      </c>
      <c r="I390" s="16">
        <f t="shared" si="69"/>
        <v>9.3676943338844119</v>
      </c>
      <c r="J390" s="13">
        <f t="shared" ref="J390:J453" si="74">I390/SQRT(1+(I390/($K$2*(300+(25*Q390)+0.05*(Q390)^3)))^2)</f>
        <v>9.3530725181835788</v>
      </c>
      <c r="K390" s="13">
        <f t="shared" ref="K390:K453" si="75">I390-J390</f>
        <v>1.4621815700833096E-2</v>
      </c>
      <c r="L390" s="13">
        <f t="shared" ref="L390:L453" si="76">IF(K390&gt;$N$2,(K390-$N$2)/$L$2,0)</f>
        <v>0</v>
      </c>
      <c r="M390" s="13">
        <f t="shared" si="70"/>
        <v>0.74882589802503852</v>
      </c>
      <c r="N390" s="13">
        <f t="shared" ref="N390:N453" si="77">$M$2*M390</f>
        <v>3.9250885259654748E-2</v>
      </c>
      <c r="O390" s="13">
        <f t="shared" ref="O390:O453" si="78">N390+G390</f>
        <v>3.9250885259654748E-2</v>
      </c>
      <c r="Q390" s="41">
        <v>22.590280906046161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2.2999999999999998</v>
      </c>
      <c r="G391" s="13">
        <f t="shared" si="72"/>
        <v>0</v>
      </c>
      <c r="H391" s="13">
        <f t="shared" si="73"/>
        <v>2.2999999999999998</v>
      </c>
      <c r="I391" s="16">
        <f t="shared" ref="I391:I454" si="80">H391+K390-L390</f>
        <v>2.3146218157008329</v>
      </c>
      <c r="J391" s="13">
        <f t="shared" si="74"/>
        <v>2.3142721252482548</v>
      </c>
      <c r="K391" s="13">
        <f t="shared" si="75"/>
        <v>3.4969045257815523E-4</v>
      </c>
      <c r="L391" s="13">
        <f t="shared" si="76"/>
        <v>0</v>
      </c>
      <c r="M391" s="13">
        <f t="shared" ref="M391:M454" si="81">L391+M390-N390</f>
        <v>0.70957501276538382</v>
      </c>
      <c r="N391" s="13">
        <f t="shared" si="77"/>
        <v>3.7193488476597619E-2</v>
      </c>
      <c r="O391" s="13">
        <f t="shared" si="78"/>
        <v>3.7193488476597619E-2</v>
      </c>
      <c r="Q391" s="41">
        <v>19.347368083674841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0.43333333299999999</v>
      </c>
      <c r="G392" s="13">
        <f t="shared" si="72"/>
        <v>0</v>
      </c>
      <c r="H392" s="13">
        <f t="shared" si="73"/>
        <v>0.43333333299999999</v>
      </c>
      <c r="I392" s="16">
        <f t="shared" si="80"/>
        <v>0.43368302345257814</v>
      </c>
      <c r="J392" s="13">
        <f t="shared" si="74"/>
        <v>0.43367964752513527</v>
      </c>
      <c r="K392" s="13">
        <f t="shared" si="75"/>
        <v>3.3759274428724062E-6</v>
      </c>
      <c r="L392" s="13">
        <f t="shared" si="76"/>
        <v>0</v>
      </c>
      <c r="M392" s="13">
        <f t="shared" si="81"/>
        <v>0.67238152428878617</v>
      </c>
      <c r="N392" s="13">
        <f t="shared" si="77"/>
        <v>3.5243933376471512E-2</v>
      </c>
      <c r="O392" s="13">
        <f t="shared" si="78"/>
        <v>3.5243933376471512E-2</v>
      </c>
      <c r="Q392" s="41">
        <v>16.6325889843237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8.48</v>
      </c>
      <c r="G393" s="13">
        <f t="shared" si="72"/>
        <v>0</v>
      </c>
      <c r="H393" s="13">
        <f t="shared" si="73"/>
        <v>8.48</v>
      </c>
      <c r="I393" s="16">
        <f t="shared" si="80"/>
        <v>8.4800033759274438</v>
      </c>
      <c r="J393" s="13">
        <f t="shared" si="74"/>
        <v>8.4440513167773279</v>
      </c>
      <c r="K393" s="13">
        <f t="shared" si="75"/>
        <v>3.59520591501159E-2</v>
      </c>
      <c r="L393" s="13">
        <f t="shared" si="76"/>
        <v>0</v>
      </c>
      <c r="M393" s="13">
        <f t="shared" si="81"/>
        <v>0.6371375909123147</v>
      </c>
      <c r="N393" s="13">
        <f t="shared" si="77"/>
        <v>3.3396567268131415E-2</v>
      </c>
      <c r="O393" s="13">
        <f t="shared" si="78"/>
        <v>3.3396567268131415E-2</v>
      </c>
      <c r="Q393" s="41">
        <v>14.05126310342456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39.686666670000001</v>
      </c>
      <c r="G394" s="13">
        <f t="shared" si="72"/>
        <v>0</v>
      </c>
      <c r="H394" s="13">
        <f t="shared" si="73"/>
        <v>39.686666670000001</v>
      </c>
      <c r="I394" s="16">
        <f t="shared" si="80"/>
        <v>39.722618729150113</v>
      </c>
      <c r="J394" s="13">
        <f t="shared" si="74"/>
        <v>36.106631497144328</v>
      </c>
      <c r="K394" s="13">
        <f t="shared" si="75"/>
        <v>3.6159872320057858</v>
      </c>
      <c r="L394" s="13">
        <f t="shared" si="76"/>
        <v>0</v>
      </c>
      <c r="M394" s="13">
        <f t="shared" si="81"/>
        <v>0.60374102364418325</v>
      </c>
      <c r="N394" s="13">
        <f t="shared" si="77"/>
        <v>3.1646033755114558E-2</v>
      </c>
      <c r="O394" s="13">
        <f t="shared" si="78"/>
        <v>3.1646033755114558E-2</v>
      </c>
      <c r="Q394" s="41">
        <v>13.207675456866861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105.02666670000001</v>
      </c>
      <c r="G395" s="13">
        <f t="shared" si="72"/>
        <v>0.9579056182960991</v>
      </c>
      <c r="H395" s="13">
        <f t="shared" si="73"/>
        <v>104.06876108170391</v>
      </c>
      <c r="I395" s="16">
        <f t="shared" si="80"/>
        <v>107.68474831370969</v>
      </c>
      <c r="J395" s="13">
        <f t="shared" si="74"/>
        <v>61.151731792591583</v>
      </c>
      <c r="K395" s="13">
        <f t="shared" si="75"/>
        <v>46.533016521118107</v>
      </c>
      <c r="L395" s="13">
        <f t="shared" si="76"/>
        <v>1.2413886685192426</v>
      </c>
      <c r="M395" s="13">
        <f t="shared" si="81"/>
        <v>1.8134836584083112</v>
      </c>
      <c r="N395" s="13">
        <f t="shared" si="77"/>
        <v>9.5056593507485063E-2</v>
      </c>
      <c r="O395" s="13">
        <f t="shared" si="78"/>
        <v>1.0529622118035842</v>
      </c>
      <c r="Q395" s="41">
        <v>10.94897262258065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30.44</v>
      </c>
      <c r="G396" s="13">
        <f t="shared" si="72"/>
        <v>0</v>
      </c>
      <c r="H396" s="13">
        <f t="shared" si="73"/>
        <v>30.44</v>
      </c>
      <c r="I396" s="16">
        <f t="shared" si="80"/>
        <v>75.731627852598862</v>
      </c>
      <c r="J396" s="13">
        <f t="shared" si="74"/>
        <v>56.959254594964925</v>
      </c>
      <c r="K396" s="13">
        <f t="shared" si="75"/>
        <v>18.772373257633937</v>
      </c>
      <c r="L396" s="13">
        <f t="shared" si="76"/>
        <v>0.10924999314574339</v>
      </c>
      <c r="M396" s="13">
        <f t="shared" si="81"/>
        <v>1.8276770580465695</v>
      </c>
      <c r="N396" s="13">
        <f t="shared" si="77"/>
        <v>9.5800562836156816E-2</v>
      </c>
      <c r="O396" s="13">
        <f t="shared" si="78"/>
        <v>9.5800562836156816E-2</v>
      </c>
      <c r="Q396" s="41">
        <v>13.176422815084001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26.61333333</v>
      </c>
      <c r="G397" s="13">
        <f t="shared" si="72"/>
        <v>0</v>
      </c>
      <c r="H397" s="13">
        <f t="shared" si="73"/>
        <v>26.61333333</v>
      </c>
      <c r="I397" s="16">
        <f t="shared" si="80"/>
        <v>45.276456594488188</v>
      </c>
      <c r="J397" s="13">
        <f t="shared" si="74"/>
        <v>40.952151106900565</v>
      </c>
      <c r="K397" s="13">
        <f t="shared" si="75"/>
        <v>4.3243054875876226</v>
      </c>
      <c r="L397" s="13">
        <f t="shared" si="76"/>
        <v>0</v>
      </c>
      <c r="M397" s="13">
        <f t="shared" si="81"/>
        <v>1.7318764952104126</v>
      </c>
      <c r="N397" s="13">
        <f t="shared" si="77"/>
        <v>9.0779025908000771E-2</v>
      </c>
      <c r="O397" s="13">
        <f t="shared" si="78"/>
        <v>9.0779025908000771E-2</v>
      </c>
      <c r="Q397" s="41">
        <v>14.700162800668879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16.766666669999999</v>
      </c>
      <c r="G398" s="13">
        <f t="shared" si="72"/>
        <v>0</v>
      </c>
      <c r="H398" s="13">
        <f t="shared" si="73"/>
        <v>16.766666669999999</v>
      </c>
      <c r="I398" s="16">
        <f t="shared" si="80"/>
        <v>21.090972157587622</v>
      </c>
      <c r="J398" s="13">
        <f t="shared" si="74"/>
        <v>20.718290396716156</v>
      </c>
      <c r="K398" s="13">
        <f t="shared" si="75"/>
        <v>0.37268176087146543</v>
      </c>
      <c r="L398" s="13">
        <f t="shared" si="76"/>
        <v>0</v>
      </c>
      <c r="M398" s="13">
        <f t="shared" si="81"/>
        <v>1.6410974693024118</v>
      </c>
      <c r="N398" s="13">
        <f t="shared" si="77"/>
        <v>8.6020700722806626E-2</v>
      </c>
      <c r="O398" s="13">
        <f t="shared" si="78"/>
        <v>8.6020700722806626E-2</v>
      </c>
      <c r="Q398" s="41">
        <v>16.73412062167246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3.2733333330000001</v>
      </c>
      <c r="G399" s="13">
        <f t="shared" si="72"/>
        <v>0</v>
      </c>
      <c r="H399" s="13">
        <f t="shared" si="73"/>
        <v>3.2733333330000001</v>
      </c>
      <c r="I399" s="16">
        <f t="shared" si="80"/>
        <v>3.6460150938714655</v>
      </c>
      <c r="J399" s="13">
        <f t="shared" si="74"/>
        <v>3.6450255029955856</v>
      </c>
      <c r="K399" s="13">
        <f t="shared" si="75"/>
        <v>9.8959087587990879E-4</v>
      </c>
      <c r="L399" s="13">
        <f t="shared" si="76"/>
        <v>0</v>
      </c>
      <c r="M399" s="13">
        <f t="shared" si="81"/>
        <v>1.5550767685796052</v>
      </c>
      <c r="N399" s="13">
        <f t="shared" si="77"/>
        <v>8.1511790623769037E-2</v>
      </c>
      <c r="O399" s="13">
        <f t="shared" si="78"/>
        <v>8.1511790623769037E-2</v>
      </c>
      <c r="Q399" s="41">
        <v>21.626894916724591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13.373333329999999</v>
      </c>
      <c r="G400" s="13">
        <f t="shared" si="72"/>
        <v>0</v>
      </c>
      <c r="H400" s="13">
        <f t="shared" si="73"/>
        <v>13.373333329999999</v>
      </c>
      <c r="I400" s="16">
        <f t="shared" si="80"/>
        <v>13.37432292087588</v>
      </c>
      <c r="J400" s="13">
        <f t="shared" si="74"/>
        <v>13.337145798096641</v>
      </c>
      <c r="K400" s="13">
        <f t="shared" si="75"/>
        <v>3.7177122779239014E-2</v>
      </c>
      <c r="L400" s="13">
        <f t="shared" si="76"/>
        <v>0</v>
      </c>
      <c r="M400" s="13">
        <f t="shared" si="81"/>
        <v>1.4735649779558362</v>
      </c>
      <c r="N400" s="13">
        <f t="shared" si="77"/>
        <v>7.7239222127512816E-2</v>
      </c>
      <c r="O400" s="13">
        <f t="shared" si="78"/>
        <v>7.7239222127512816E-2</v>
      </c>
      <c r="Q400" s="41">
        <v>23.537287924861129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34.6</v>
      </c>
      <c r="G401" s="13">
        <f t="shared" si="72"/>
        <v>0</v>
      </c>
      <c r="H401" s="13">
        <f t="shared" si="73"/>
        <v>34.6</v>
      </c>
      <c r="I401" s="16">
        <f t="shared" si="80"/>
        <v>34.637177122779242</v>
      </c>
      <c r="J401" s="13">
        <f t="shared" si="74"/>
        <v>34.071169955165814</v>
      </c>
      <c r="K401" s="13">
        <f t="shared" si="75"/>
        <v>0.56600716761342795</v>
      </c>
      <c r="L401" s="13">
        <f t="shared" si="76"/>
        <v>0</v>
      </c>
      <c r="M401" s="13">
        <f t="shared" si="81"/>
        <v>1.3963257558283233</v>
      </c>
      <c r="N401" s="13">
        <f t="shared" si="77"/>
        <v>7.3190607017821957E-2</v>
      </c>
      <c r="O401" s="13">
        <f t="shared" si="78"/>
        <v>7.3190607017821957E-2</v>
      </c>
      <c r="Q401" s="42">
        <v>24.33183319354838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2.5466666670000002</v>
      </c>
      <c r="G402" s="13">
        <f t="shared" si="72"/>
        <v>0</v>
      </c>
      <c r="H402" s="13">
        <f t="shared" si="73"/>
        <v>2.5466666670000002</v>
      </c>
      <c r="I402" s="16">
        <f t="shared" si="80"/>
        <v>3.1126738346134282</v>
      </c>
      <c r="J402" s="13">
        <f t="shared" si="74"/>
        <v>3.1121353213130067</v>
      </c>
      <c r="K402" s="13">
        <f t="shared" si="75"/>
        <v>5.385133004214282E-4</v>
      </c>
      <c r="L402" s="13">
        <f t="shared" si="76"/>
        <v>0</v>
      </c>
      <c r="M402" s="13">
        <f t="shared" si="81"/>
        <v>1.3231351488105014</v>
      </c>
      <c r="N402" s="13">
        <f t="shared" si="77"/>
        <v>6.9354206426285592E-2</v>
      </c>
      <c r="O402" s="13">
        <f t="shared" si="78"/>
        <v>6.9354206426285592E-2</v>
      </c>
      <c r="P402" s="1"/>
      <c r="Q402">
        <v>22.577415999427579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4.88</v>
      </c>
      <c r="G403" s="13">
        <f t="shared" si="72"/>
        <v>0</v>
      </c>
      <c r="H403" s="13">
        <f t="shared" si="73"/>
        <v>4.88</v>
      </c>
      <c r="I403" s="16">
        <f t="shared" si="80"/>
        <v>4.8805385133004213</v>
      </c>
      <c r="J403" s="13">
        <f t="shared" si="74"/>
        <v>4.8776105239691026</v>
      </c>
      <c r="K403" s="13">
        <f t="shared" si="75"/>
        <v>2.9279893313187699E-3</v>
      </c>
      <c r="L403" s="13">
        <f t="shared" si="76"/>
        <v>0</v>
      </c>
      <c r="M403" s="13">
        <f t="shared" si="81"/>
        <v>1.2537809423842159</v>
      </c>
      <c r="N403" s="13">
        <f t="shared" si="77"/>
        <v>6.5718896795713064E-2</v>
      </c>
      <c r="O403" s="13">
        <f t="shared" si="78"/>
        <v>6.5718896795713064E-2</v>
      </c>
      <c r="P403" s="1"/>
      <c r="Q403">
        <v>20.140312694254181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31.40666667</v>
      </c>
      <c r="G404" s="13">
        <f t="shared" si="72"/>
        <v>0</v>
      </c>
      <c r="H404" s="13">
        <f t="shared" si="73"/>
        <v>31.40666667</v>
      </c>
      <c r="I404" s="16">
        <f t="shared" si="80"/>
        <v>31.409594659331319</v>
      </c>
      <c r="J404" s="13">
        <f t="shared" si="74"/>
        <v>29.696409554139496</v>
      </c>
      <c r="K404" s="13">
        <f t="shared" si="75"/>
        <v>1.7131851051918225</v>
      </c>
      <c r="L404" s="13">
        <f t="shared" si="76"/>
        <v>0</v>
      </c>
      <c r="M404" s="13">
        <f t="shared" si="81"/>
        <v>1.1880620455885029</v>
      </c>
      <c r="N404" s="13">
        <f t="shared" si="77"/>
        <v>6.2274137627630219E-2</v>
      </c>
      <c r="O404" s="13">
        <f t="shared" si="78"/>
        <v>6.2274137627630219E-2</v>
      </c>
      <c r="P404" s="1"/>
      <c r="Q404">
        <v>13.950951289711711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84.213333329999998</v>
      </c>
      <c r="G405" s="13">
        <f t="shared" si="72"/>
        <v>0.54163895089609893</v>
      </c>
      <c r="H405" s="13">
        <f t="shared" si="73"/>
        <v>83.671694379103897</v>
      </c>
      <c r="I405" s="16">
        <f t="shared" si="80"/>
        <v>85.384879484295723</v>
      </c>
      <c r="J405" s="13">
        <f t="shared" si="74"/>
        <v>62.081545815065198</v>
      </c>
      <c r="K405" s="13">
        <f t="shared" si="75"/>
        <v>23.303333669230526</v>
      </c>
      <c r="L405" s="13">
        <f t="shared" si="76"/>
        <v>0.29403229339244574</v>
      </c>
      <c r="M405" s="13">
        <f t="shared" si="81"/>
        <v>1.4198202013533185</v>
      </c>
      <c r="N405" s="13">
        <f t="shared" si="77"/>
        <v>7.4422105271251704E-2</v>
      </c>
      <c r="O405" s="13">
        <f t="shared" si="78"/>
        <v>0.61606105616735063</v>
      </c>
      <c r="P405" s="1"/>
      <c r="Q405">
        <v>13.833085485363821</v>
      </c>
    </row>
    <row r="406" spans="1:18" x14ac:dyDescent="0.2">
      <c r="A406" s="14">
        <f t="shared" si="79"/>
        <v>34335</v>
      </c>
      <c r="B406" s="1">
        <v>1</v>
      </c>
      <c r="F406" s="34">
        <v>171.81333330000001</v>
      </c>
      <c r="G406" s="13">
        <f t="shared" si="72"/>
        <v>2.2936389502960992</v>
      </c>
      <c r="H406" s="13">
        <f t="shared" si="73"/>
        <v>169.51969434970391</v>
      </c>
      <c r="I406" s="16">
        <f t="shared" si="80"/>
        <v>192.52899572554202</v>
      </c>
      <c r="J406" s="13">
        <f t="shared" si="74"/>
        <v>79.152746691137096</v>
      </c>
      <c r="K406" s="13">
        <f t="shared" si="75"/>
        <v>113.37624903440492</v>
      </c>
      <c r="L406" s="13">
        <f t="shared" si="76"/>
        <v>3.9673993015227613</v>
      </c>
      <c r="M406" s="13">
        <f t="shared" si="81"/>
        <v>5.3127973976048288</v>
      </c>
      <c r="N406" s="13">
        <f t="shared" si="77"/>
        <v>0.27847861780844391</v>
      </c>
      <c r="O406" s="13">
        <f t="shared" si="78"/>
        <v>2.572117568104543</v>
      </c>
      <c r="P406" s="1"/>
      <c r="Q406">
        <v>13.24382498495479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54.673333329999998</v>
      </c>
      <c r="G407" s="13">
        <f t="shared" si="72"/>
        <v>0</v>
      </c>
      <c r="H407" s="13">
        <f t="shared" si="73"/>
        <v>54.673333329999998</v>
      </c>
      <c r="I407" s="16">
        <f t="shared" si="80"/>
        <v>164.08218306288217</v>
      </c>
      <c r="J407" s="13">
        <f t="shared" si="74"/>
        <v>71.234183599807707</v>
      </c>
      <c r="K407" s="13">
        <f t="shared" si="75"/>
        <v>92.847999463074459</v>
      </c>
      <c r="L407" s="13">
        <f t="shared" si="76"/>
        <v>3.1302131795429</v>
      </c>
      <c r="M407" s="13">
        <f t="shared" si="81"/>
        <v>8.1645319593392838</v>
      </c>
      <c r="N407" s="13">
        <f t="shared" si="77"/>
        <v>0.42795676268677207</v>
      </c>
      <c r="O407" s="13">
        <f t="shared" si="78"/>
        <v>0.42795676268677207</v>
      </c>
      <c r="P407" s="1"/>
      <c r="Q407">
        <v>11.872785622580651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11.16</v>
      </c>
      <c r="G408" s="13">
        <f t="shared" si="72"/>
        <v>0</v>
      </c>
      <c r="H408" s="13">
        <f t="shared" si="73"/>
        <v>11.16</v>
      </c>
      <c r="I408" s="16">
        <f t="shared" si="80"/>
        <v>100.87778628353155</v>
      </c>
      <c r="J408" s="13">
        <f t="shared" si="74"/>
        <v>66.30545259342351</v>
      </c>
      <c r="K408" s="13">
        <f t="shared" si="75"/>
        <v>34.572333690108039</v>
      </c>
      <c r="L408" s="13">
        <f t="shared" si="76"/>
        <v>0.75360632542512307</v>
      </c>
      <c r="M408" s="13">
        <f t="shared" si="81"/>
        <v>8.4901815220776342</v>
      </c>
      <c r="N408" s="13">
        <f t="shared" si="77"/>
        <v>0.44502619585623271</v>
      </c>
      <c r="O408" s="13">
        <f t="shared" si="78"/>
        <v>0.44502619585623271</v>
      </c>
      <c r="P408" s="1"/>
      <c r="Q408">
        <v>13.43524811271234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115.0733333</v>
      </c>
      <c r="G409" s="13">
        <f t="shared" si="72"/>
        <v>1.158838950296099</v>
      </c>
      <c r="H409" s="13">
        <f t="shared" si="73"/>
        <v>113.9144943497039</v>
      </c>
      <c r="I409" s="16">
        <f t="shared" si="80"/>
        <v>147.73322171438681</v>
      </c>
      <c r="J409" s="13">
        <f t="shared" si="74"/>
        <v>70.070918594628978</v>
      </c>
      <c r="K409" s="13">
        <f t="shared" si="75"/>
        <v>77.662303119757837</v>
      </c>
      <c r="L409" s="13">
        <f t="shared" si="76"/>
        <v>2.5109078565512992</v>
      </c>
      <c r="M409" s="13">
        <f t="shared" si="81"/>
        <v>10.5560631827727</v>
      </c>
      <c r="N409" s="13">
        <f t="shared" si="77"/>
        <v>0.55331262697170103</v>
      </c>
      <c r="O409" s="13">
        <f t="shared" si="78"/>
        <v>1.7121515772678</v>
      </c>
      <c r="P409" s="1"/>
      <c r="Q409">
        <v>11.96918731237797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27.54666667</v>
      </c>
      <c r="G410" s="13">
        <f t="shared" si="72"/>
        <v>0</v>
      </c>
      <c r="H410" s="13">
        <f t="shared" si="73"/>
        <v>27.54666667</v>
      </c>
      <c r="I410" s="16">
        <f t="shared" si="80"/>
        <v>102.69806193320655</v>
      </c>
      <c r="J410" s="13">
        <f t="shared" si="74"/>
        <v>73.011294539204641</v>
      </c>
      <c r="K410" s="13">
        <f t="shared" si="75"/>
        <v>29.686767394001905</v>
      </c>
      <c r="L410" s="13">
        <f t="shared" si="76"/>
        <v>0.55436243534572538</v>
      </c>
      <c r="M410" s="13">
        <f t="shared" si="81"/>
        <v>10.557112991146724</v>
      </c>
      <c r="N410" s="13">
        <f t="shared" si="77"/>
        <v>0.55336765432604618</v>
      </c>
      <c r="O410" s="13">
        <f t="shared" si="78"/>
        <v>0.55336765432604618</v>
      </c>
      <c r="P410" s="1"/>
      <c r="Q410">
        <v>15.819564313772061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0.453333333</v>
      </c>
      <c r="G411" s="13">
        <f t="shared" si="72"/>
        <v>0</v>
      </c>
      <c r="H411" s="13">
        <f t="shared" si="73"/>
        <v>0.453333333</v>
      </c>
      <c r="I411" s="16">
        <f t="shared" si="80"/>
        <v>29.585738291656178</v>
      </c>
      <c r="J411" s="13">
        <f t="shared" si="74"/>
        <v>28.982167298140979</v>
      </c>
      <c r="K411" s="13">
        <f t="shared" si="75"/>
        <v>0.6035709935151985</v>
      </c>
      <c r="L411" s="13">
        <f t="shared" si="76"/>
        <v>0</v>
      </c>
      <c r="M411" s="13">
        <f t="shared" si="81"/>
        <v>10.003745336820678</v>
      </c>
      <c r="N411" s="13">
        <f t="shared" si="77"/>
        <v>0.52436201982056108</v>
      </c>
      <c r="O411" s="13">
        <f t="shared" si="78"/>
        <v>0.52436201982056108</v>
      </c>
      <c r="P411" s="1"/>
      <c r="Q411">
        <v>20.475603584194431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2.306666667</v>
      </c>
      <c r="G412" s="13">
        <f t="shared" si="72"/>
        <v>0</v>
      </c>
      <c r="H412" s="13">
        <f t="shared" si="73"/>
        <v>2.306666667</v>
      </c>
      <c r="I412" s="16">
        <f t="shared" si="80"/>
        <v>2.9102376605151985</v>
      </c>
      <c r="J412" s="13">
        <f t="shared" si="74"/>
        <v>2.9098766639441518</v>
      </c>
      <c r="K412" s="13">
        <f t="shared" si="75"/>
        <v>3.6099657104671223E-4</v>
      </c>
      <c r="L412" s="13">
        <f t="shared" si="76"/>
        <v>0</v>
      </c>
      <c r="M412" s="13">
        <f t="shared" si="81"/>
        <v>9.4793833170001172</v>
      </c>
      <c r="N412" s="13">
        <f t="shared" si="77"/>
        <v>0.49687676119264773</v>
      </c>
      <c r="O412" s="13">
        <f t="shared" si="78"/>
        <v>0.49687676119264773</v>
      </c>
      <c r="P412" s="1"/>
      <c r="Q412">
        <v>23.988558193548389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1.0533333330000001</v>
      </c>
      <c r="G413" s="13">
        <f t="shared" si="72"/>
        <v>0</v>
      </c>
      <c r="H413" s="13">
        <f t="shared" si="73"/>
        <v>1.0533333330000001</v>
      </c>
      <c r="I413" s="16">
        <f t="shared" si="80"/>
        <v>1.0536943295710468</v>
      </c>
      <c r="J413" s="13">
        <f t="shared" si="74"/>
        <v>1.0536755915732339</v>
      </c>
      <c r="K413" s="13">
        <f t="shared" si="75"/>
        <v>1.8737997812934282E-5</v>
      </c>
      <c r="L413" s="13">
        <f t="shared" si="76"/>
        <v>0</v>
      </c>
      <c r="M413" s="13">
        <f t="shared" si="81"/>
        <v>8.9825065558074701</v>
      </c>
      <c r="N413" s="13">
        <f t="shared" si="77"/>
        <v>0.47083218555337231</v>
      </c>
      <c r="O413" s="13">
        <f t="shared" si="78"/>
        <v>0.47083218555337231</v>
      </c>
      <c r="P413" s="1"/>
      <c r="Q413">
        <v>23.35171112985411</v>
      </c>
    </row>
    <row r="414" spans="1:18" x14ac:dyDescent="0.2">
      <c r="A414" s="14">
        <f t="shared" si="79"/>
        <v>34578</v>
      </c>
      <c r="B414" s="1">
        <v>9</v>
      </c>
      <c r="F414" s="34">
        <v>4.6466666669999999</v>
      </c>
      <c r="G414" s="13">
        <f t="shared" si="72"/>
        <v>0</v>
      </c>
      <c r="H414" s="13">
        <f t="shared" si="73"/>
        <v>4.6466666669999999</v>
      </c>
      <c r="I414" s="16">
        <f t="shared" si="80"/>
        <v>4.6466854049978128</v>
      </c>
      <c r="J414" s="13">
        <f t="shared" si="74"/>
        <v>4.6444067571364736</v>
      </c>
      <c r="K414" s="13">
        <f t="shared" si="75"/>
        <v>2.2786478613392447E-3</v>
      </c>
      <c r="L414" s="13">
        <f t="shared" si="76"/>
        <v>0</v>
      </c>
      <c r="M414" s="13">
        <f t="shared" si="81"/>
        <v>8.5116743702540987</v>
      </c>
      <c r="N414" s="13">
        <f t="shared" si="77"/>
        <v>0.44615277724170904</v>
      </c>
      <c r="O414" s="13">
        <f t="shared" si="78"/>
        <v>0.44615277724170904</v>
      </c>
      <c r="P414" s="1"/>
      <c r="Q414">
        <v>20.871810959446229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78.62</v>
      </c>
      <c r="G415" s="13">
        <f t="shared" si="72"/>
        <v>0.42977228429609909</v>
      </c>
      <c r="H415" s="13">
        <f t="shared" si="73"/>
        <v>78.190227715703912</v>
      </c>
      <c r="I415" s="16">
        <f t="shared" si="80"/>
        <v>78.192506363565258</v>
      </c>
      <c r="J415" s="13">
        <f t="shared" si="74"/>
        <v>68.543356092803592</v>
      </c>
      <c r="K415" s="13">
        <f t="shared" si="75"/>
        <v>9.6491502707616661</v>
      </c>
      <c r="L415" s="13">
        <f t="shared" si="76"/>
        <v>0</v>
      </c>
      <c r="M415" s="13">
        <f t="shared" si="81"/>
        <v>8.0655215930123898</v>
      </c>
      <c r="N415" s="13">
        <f t="shared" si="77"/>
        <v>0.42276697886858028</v>
      </c>
      <c r="O415" s="13">
        <f t="shared" si="78"/>
        <v>0.85253926316467932</v>
      </c>
      <c r="P415" s="1"/>
      <c r="Q415">
        <v>20.299983510961599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71.386666669999997</v>
      </c>
      <c r="G416" s="13">
        <f t="shared" si="72"/>
        <v>0.28510561769609893</v>
      </c>
      <c r="H416" s="13">
        <f t="shared" si="73"/>
        <v>71.101561052303893</v>
      </c>
      <c r="I416" s="16">
        <f t="shared" si="80"/>
        <v>80.750711323065559</v>
      </c>
      <c r="J416" s="13">
        <f t="shared" si="74"/>
        <v>62.789434927135552</v>
      </c>
      <c r="K416" s="13">
        <f t="shared" si="75"/>
        <v>17.961276395930007</v>
      </c>
      <c r="L416" s="13">
        <f t="shared" si="76"/>
        <v>7.6171720502941534E-2</v>
      </c>
      <c r="M416" s="13">
        <f t="shared" si="81"/>
        <v>7.7189263346467509</v>
      </c>
      <c r="N416" s="13">
        <f t="shared" si="77"/>
        <v>0.40459964417365335</v>
      </c>
      <c r="O416" s="13">
        <f t="shared" si="78"/>
        <v>0.68970526186975234</v>
      </c>
      <c r="Q416">
        <v>15.262826781968171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31.8</v>
      </c>
      <c r="G417" s="13">
        <f t="shared" si="72"/>
        <v>0</v>
      </c>
      <c r="H417" s="13">
        <f t="shared" si="73"/>
        <v>31.8</v>
      </c>
      <c r="I417" s="16">
        <f t="shared" si="80"/>
        <v>49.68510467542707</v>
      </c>
      <c r="J417" s="13">
        <f t="shared" si="74"/>
        <v>40.378625385885286</v>
      </c>
      <c r="K417" s="13">
        <f t="shared" si="75"/>
        <v>9.3064792895417838</v>
      </c>
      <c r="L417" s="13">
        <f t="shared" si="76"/>
        <v>0</v>
      </c>
      <c r="M417" s="13">
        <f t="shared" si="81"/>
        <v>7.3143266904730977</v>
      </c>
      <c r="N417" s="13">
        <f t="shared" si="77"/>
        <v>0.38339191851747395</v>
      </c>
      <c r="O417" s="13">
        <f t="shared" si="78"/>
        <v>0.38339191851747395</v>
      </c>
      <c r="Q417">
        <v>9.9084356225806474</v>
      </c>
    </row>
    <row r="418" spans="1:17" x14ac:dyDescent="0.2">
      <c r="A418" s="14">
        <f t="shared" si="79"/>
        <v>34700</v>
      </c>
      <c r="B418" s="1">
        <v>1</v>
      </c>
      <c r="F418" s="34">
        <v>0.50666666699999996</v>
      </c>
      <c r="G418" s="13">
        <f t="shared" si="72"/>
        <v>0</v>
      </c>
      <c r="H418" s="13">
        <f t="shared" si="73"/>
        <v>0.50666666699999996</v>
      </c>
      <c r="I418" s="16">
        <f t="shared" si="80"/>
        <v>9.8131459565417831</v>
      </c>
      <c r="J418" s="13">
        <f t="shared" si="74"/>
        <v>9.7175302548973335</v>
      </c>
      <c r="K418" s="13">
        <f t="shared" si="75"/>
        <v>9.5615701644449658E-2</v>
      </c>
      <c r="L418" s="13">
        <f t="shared" si="76"/>
        <v>0</v>
      </c>
      <c r="M418" s="13">
        <f t="shared" si="81"/>
        <v>6.9309347719556236</v>
      </c>
      <c r="N418" s="13">
        <f t="shared" si="77"/>
        <v>0.36329582910216757</v>
      </c>
      <c r="O418" s="13">
        <f t="shared" si="78"/>
        <v>0.36329582910216757</v>
      </c>
      <c r="Q418">
        <v>10.01315132604091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47.213333329999998</v>
      </c>
      <c r="G419" s="13">
        <f t="shared" si="72"/>
        <v>0</v>
      </c>
      <c r="H419" s="13">
        <f t="shared" si="73"/>
        <v>47.213333329999998</v>
      </c>
      <c r="I419" s="16">
        <f t="shared" si="80"/>
        <v>47.308949031644445</v>
      </c>
      <c r="J419" s="13">
        <f t="shared" si="74"/>
        <v>40.748570108971009</v>
      </c>
      <c r="K419" s="13">
        <f t="shared" si="75"/>
        <v>6.5603789226734364</v>
      </c>
      <c r="L419" s="13">
        <f t="shared" si="76"/>
        <v>0</v>
      </c>
      <c r="M419" s="13">
        <f t="shared" si="81"/>
        <v>6.5676389428534563</v>
      </c>
      <c r="N419" s="13">
        <f t="shared" si="77"/>
        <v>0.34425310776866541</v>
      </c>
      <c r="O419" s="13">
        <f t="shared" si="78"/>
        <v>0.34425310776866541</v>
      </c>
      <c r="Q419">
        <v>12.08210814762462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8.48</v>
      </c>
      <c r="G420" s="13">
        <f t="shared" si="72"/>
        <v>0</v>
      </c>
      <c r="H420" s="13">
        <f t="shared" si="73"/>
        <v>8.48</v>
      </c>
      <c r="I420" s="16">
        <f t="shared" si="80"/>
        <v>15.040378922673437</v>
      </c>
      <c r="J420" s="13">
        <f t="shared" si="74"/>
        <v>14.873925601527093</v>
      </c>
      <c r="K420" s="13">
        <f t="shared" si="75"/>
        <v>0.16645332114634392</v>
      </c>
      <c r="L420" s="13">
        <f t="shared" si="76"/>
        <v>0</v>
      </c>
      <c r="M420" s="13">
        <f t="shared" si="81"/>
        <v>6.223385835084791</v>
      </c>
      <c r="N420" s="13">
        <f t="shared" si="77"/>
        <v>0.32620854057494952</v>
      </c>
      <c r="O420" s="13">
        <f t="shared" si="78"/>
        <v>0.32620854057494952</v>
      </c>
      <c r="Q420">
        <v>15.3196280958876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6.7866666670000004</v>
      </c>
      <c r="G421" s="13">
        <f t="shared" si="72"/>
        <v>0</v>
      </c>
      <c r="H421" s="13">
        <f t="shared" si="73"/>
        <v>6.7866666670000004</v>
      </c>
      <c r="I421" s="16">
        <f t="shared" si="80"/>
        <v>6.9531199881463444</v>
      </c>
      <c r="J421" s="13">
        <f t="shared" si="74"/>
        <v>6.9399873784573307</v>
      </c>
      <c r="K421" s="13">
        <f t="shared" si="75"/>
        <v>1.3132609689013641E-2</v>
      </c>
      <c r="L421" s="13">
        <f t="shared" si="76"/>
        <v>0</v>
      </c>
      <c r="M421" s="13">
        <f t="shared" si="81"/>
        <v>5.8971772945098415</v>
      </c>
      <c r="N421" s="13">
        <f t="shared" si="77"/>
        <v>0.30910980770447039</v>
      </c>
      <c r="O421" s="13">
        <f t="shared" si="78"/>
        <v>0.30910980770447039</v>
      </c>
      <c r="Q421">
        <v>17.022615823791028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8.2933333329999996</v>
      </c>
      <c r="G422" s="13">
        <f t="shared" si="72"/>
        <v>0</v>
      </c>
      <c r="H422" s="13">
        <f t="shared" si="73"/>
        <v>8.2933333329999996</v>
      </c>
      <c r="I422" s="16">
        <f t="shared" si="80"/>
        <v>8.3064659426890124</v>
      </c>
      <c r="J422" s="13">
        <f t="shared" si="74"/>
        <v>8.2888784464410428</v>
      </c>
      <c r="K422" s="13">
        <f t="shared" si="75"/>
        <v>1.7587496247969625E-2</v>
      </c>
      <c r="L422" s="13">
        <f t="shared" si="76"/>
        <v>0</v>
      </c>
      <c r="M422" s="13">
        <f t="shared" si="81"/>
        <v>5.5880674868053708</v>
      </c>
      <c r="N422" s="13">
        <f t="shared" si="77"/>
        <v>0.29290733176601608</v>
      </c>
      <c r="O422" s="13">
        <f t="shared" si="78"/>
        <v>0.29290733176601608</v>
      </c>
      <c r="Q422">
        <v>18.729545683631411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47.986666669999998</v>
      </c>
      <c r="G423" s="13">
        <f t="shared" si="72"/>
        <v>0</v>
      </c>
      <c r="H423" s="13">
        <f t="shared" si="73"/>
        <v>47.986666669999998</v>
      </c>
      <c r="I423" s="16">
        <f t="shared" si="80"/>
        <v>48.004254166247968</v>
      </c>
      <c r="J423" s="13">
        <f t="shared" si="74"/>
        <v>45.699396396846439</v>
      </c>
      <c r="K423" s="13">
        <f t="shared" si="75"/>
        <v>2.3048577694015293</v>
      </c>
      <c r="L423" s="13">
        <f t="shared" si="76"/>
        <v>0</v>
      </c>
      <c r="M423" s="13">
        <f t="shared" si="81"/>
        <v>5.2951601550393548</v>
      </c>
      <c r="N423" s="13">
        <f t="shared" si="77"/>
        <v>0.27755413404518209</v>
      </c>
      <c r="O423" s="13">
        <f t="shared" si="78"/>
        <v>0.27755413404518209</v>
      </c>
      <c r="Q423">
        <v>20.96252631644742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37.473333330000003</v>
      </c>
      <c r="G424" s="13">
        <f t="shared" si="72"/>
        <v>0</v>
      </c>
      <c r="H424" s="13">
        <f t="shared" si="73"/>
        <v>37.473333330000003</v>
      </c>
      <c r="I424" s="16">
        <f t="shared" si="80"/>
        <v>39.778191099401532</v>
      </c>
      <c r="J424" s="13">
        <f t="shared" si="74"/>
        <v>39.091188702621686</v>
      </c>
      <c r="K424" s="13">
        <f t="shared" si="75"/>
        <v>0.68700239677984598</v>
      </c>
      <c r="L424" s="13">
        <f t="shared" si="76"/>
        <v>0</v>
      </c>
      <c r="M424" s="13">
        <f t="shared" si="81"/>
        <v>5.0176060209941724</v>
      </c>
      <c r="N424" s="13">
        <f t="shared" si="77"/>
        <v>0.26300569829064568</v>
      </c>
      <c r="O424" s="13">
        <f t="shared" si="78"/>
        <v>0.26300569829064568</v>
      </c>
      <c r="Q424">
        <v>25.91392519354838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7.4533333329999998</v>
      </c>
      <c r="G425" s="13">
        <f t="shared" si="72"/>
        <v>0</v>
      </c>
      <c r="H425" s="13">
        <f t="shared" si="73"/>
        <v>7.4533333329999998</v>
      </c>
      <c r="I425" s="16">
        <f t="shared" si="80"/>
        <v>8.1403357297798458</v>
      </c>
      <c r="J425" s="13">
        <f t="shared" si="74"/>
        <v>8.1340289238944905</v>
      </c>
      <c r="K425" s="13">
        <f t="shared" si="75"/>
        <v>6.30680588535526E-3</v>
      </c>
      <c r="L425" s="13">
        <f t="shared" si="76"/>
        <v>0</v>
      </c>
      <c r="M425" s="13">
        <f t="shared" si="81"/>
        <v>4.7546003227035269</v>
      </c>
      <c r="N425" s="13">
        <f t="shared" si="77"/>
        <v>0.2492198416402974</v>
      </c>
      <c r="O425" s="13">
        <f t="shared" si="78"/>
        <v>0.2492198416402974</v>
      </c>
      <c r="Q425">
        <v>25.598021526703839</v>
      </c>
    </row>
    <row r="426" spans="1:17" x14ac:dyDescent="0.2">
      <c r="A426" s="14">
        <f t="shared" si="79"/>
        <v>34943</v>
      </c>
      <c r="B426" s="1">
        <v>9</v>
      </c>
      <c r="F426" s="34">
        <v>29.41333333</v>
      </c>
      <c r="G426" s="13">
        <f t="shared" si="72"/>
        <v>0</v>
      </c>
      <c r="H426" s="13">
        <f t="shared" si="73"/>
        <v>29.41333333</v>
      </c>
      <c r="I426" s="16">
        <f t="shared" si="80"/>
        <v>29.419640135885356</v>
      </c>
      <c r="J426" s="13">
        <f t="shared" si="74"/>
        <v>28.913904091168924</v>
      </c>
      <c r="K426" s="13">
        <f t="shared" si="75"/>
        <v>0.50573604471643208</v>
      </c>
      <c r="L426" s="13">
        <f t="shared" si="76"/>
        <v>0</v>
      </c>
      <c r="M426" s="13">
        <f t="shared" si="81"/>
        <v>4.5053804810632299</v>
      </c>
      <c r="N426" s="13">
        <f t="shared" si="77"/>
        <v>0.23615659231298108</v>
      </c>
      <c r="O426" s="13">
        <f t="shared" si="78"/>
        <v>0.23615659231298108</v>
      </c>
      <c r="Q426">
        <v>21.640791415237029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26.78</v>
      </c>
      <c r="G427" s="13">
        <f t="shared" si="72"/>
        <v>0</v>
      </c>
      <c r="H427" s="13">
        <f t="shared" si="73"/>
        <v>26.78</v>
      </c>
      <c r="I427" s="16">
        <f t="shared" si="80"/>
        <v>27.285736044716433</v>
      </c>
      <c r="J427" s="13">
        <f t="shared" si="74"/>
        <v>26.680697960896921</v>
      </c>
      <c r="K427" s="13">
        <f t="shared" si="75"/>
        <v>0.60503808381951174</v>
      </c>
      <c r="L427" s="13">
        <f t="shared" si="76"/>
        <v>0</v>
      </c>
      <c r="M427" s="13">
        <f t="shared" si="81"/>
        <v>4.2692238887502487</v>
      </c>
      <c r="N427" s="13">
        <f t="shared" si="77"/>
        <v>0.22377807371121397</v>
      </c>
      <c r="O427" s="13">
        <f t="shared" si="78"/>
        <v>0.22377807371121397</v>
      </c>
      <c r="Q427">
        <v>18.725079465204839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7.7866666670000004</v>
      </c>
      <c r="G428" s="13">
        <f t="shared" si="72"/>
        <v>0</v>
      </c>
      <c r="H428" s="13">
        <f t="shared" si="73"/>
        <v>7.7866666670000004</v>
      </c>
      <c r="I428" s="16">
        <f t="shared" si="80"/>
        <v>8.3917047508195122</v>
      </c>
      <c r="J428" s="13">
        <f t="shared" si="74"/>
        <v>8.3675242866261517</v>
      </c>
      <c r="K428" s="13">
        <f t="shared" si="75"/>
        <v>2.4180464193360507E-2</v>
      </c>
      <c r="L428" s="13">
        <f t="shared" si="76"/>
        <v>0</v>
      </c>
      <c r="M428" s="13">
        <f t="shared" si="81"/>
        <v>4.0454458150390344</v>
      </c>
      <c r="N428" s="13">
        <f t="shared" si="77"/>
        <v>0.21204839459884472</v>
      </c>
      <c r="O428" s="13">
        <f t="shared" si="78"/>
        <v>0.21204839459884472</v>
      </c>
      <c r="Q428">
        <v>16.68313069594997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8.5</v>
      </c>
      <c r="G429" s="13">
        <f t="shared" si="72"/>
        <v>0</v>
      </c>
      <c r="H429" s="13">
        <f t="shared" si="73"/>
        <v>8.5</v>
      </c>
      <c r="I429" s="16">
        <f t="shared" si="80"/>
        <v>8.5241804641933605</v>
      </c>
      <c r="J429" s="13">
        <f t="shared" si="74"/>
        <v>8.4837680555857879</v>
      </c>
      <c r="K429" s="13">
        <f t="shared" si="75"/>
        <v>4.0412408607572559E-2</v>
      </c>
      <c r="L429" s="13">
        <f t="shared" si="76"/>
        <v>0</v>
      </c>
      <c r="M429" s="13">
        <f t="shared" si="81"/>
        <v>3.8333974204401899</v>
      </c>
      <c r="N429" s="13">
        <f t="shared" si="77"/>
        <v>0.20093354503522168</v>
      </c>
      <c r="O429" s="13">
        <f t="shared" si="78"/>
        <v>0.20093354503522168</v>
      </c>
      <c r="Q429">
        <v>13.310443782252459</v>
      </c>
    </row>
    <row r="430" spans="1:17" x14ac:dyDescent="0.2">
      <c r="A430" s="14">
        <f t="shared" si="79"/>
        <v>35065</v>
      </c>
      <c r="B430" s="1">
        <v>1</v>
      </c>
      <c r="F430" s="34">
        <v>45.293333330000003</v>
      </c>
      <c r="G430" s="13">
        <f t="shared" si="72"/>
        <v>0</v>
      </c>
      <c r="H430" s="13">
        <f t="shared" si="73"/>
        <v>45.293333330000003</v>
      </c>
      <c r="I430" s="16">
        <f t="shared" si="80"/>
        <v>45.333745738607576</v>
      </c>
      <c r="J430" s="13">
        <f t="shared" si="74"/>
        <v>39.256956968327827</v>
      </c>
      <c r="K430" s="13">
        <f t="shared" si="75"/>
        <v>6.0767887702797481</v>
      </c>
      <c r="L430" s="13">
        <f t="shared" si="76"/>
        <v>0</v>
      </c>
      <c r="M430" s="13">
        <f t="shared" si="81"/>
        <v>3.6324638754049681</v>
      </c>
      <c r="N430" s="13">
        <f t="shared" si="77"/>
        <v>0.19040129776413511</v>
      </c>
      <c r="O430" s="13">
        <f t="shared" si="78"/>
        <v>0.19040129776413511</v>
      </c>
      <c r="Q430">
        <v>11.76414762258065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42.106666670000003</v>
      </c>
      <c r="G431" s="13">
        <f t="shared" si="72"/>
        <v>0</v>
      </c>
      <c r="H431" s="13">
        <f t="shared" si="73"/>
        <v>42.106666670000003</v>
      </c>
      <c r="I431" s="16">
        <f t="shared" si="80"/>
        <v>48.183455440279751</v>
      </c>
      <c r="J431" s="13">
        <f t="shared" si="74"/>
        <v>41.107473843943765</v>
      </c>
      <c r="K431" s="13">
        <f t="shared" si="75"/>
        <v>7.0759815963359856</v>
      </c>
      <c r="L431" s="13">
        <f t="shared" si="76"/>
        <v>0</v>
      </c>
      <c r="M431" s="13">
        <f t="shared" si="81"/>
        <v>3.4420625776408329</v>
      </c>
      <c r="N431" s="13">
        <f t="shared" si="77"/>
        <v>0.18042111477161321</v>
      </c>
      <c r="O431" s="13">
        <f t="shared" si="78"/>
        <v>0.18042111477161321</v>
      </c>
      <c r="Q431">
        <v>11.821300950052301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5.2266666669999999</v>
      </c>
      <c r="G432" s="13">
        <f t="shared" si="72"/>
        <v>0</v>
      </c>
      <c r="H432" s="13">
        <f t="shared" si="73"/>
        <v>5.2266666669999999</v>
      </c>
      <c r="I432" s="16">
        <f t="shared" si="80"/>
        <v>12.302648263335985</v>
      </c>
      <c r="J432" s="13">
        <f t="shared" si="74"/>
        <v>12.203688368920197</v>
      </c>
      <c r="K432" s="13">
        <f t="shared" si="75"/>
        <v>9.8959894415788341E-2</v>
      </c>
      <c r="L432" s="13">
        <f t="shared" si="76"/>
        <v>0</v>
      </c>
      <c r="M432" s="13">
        <f t="shared" si="81"/>
        <v>3.2616414628692199</v>
      </c>
      <c r="N432" s="13">
        <f t="shared" si="77"/>
        <v>0.17096405874163761</v>
      </c>
      <c r="O432" s="13">
        <f t="shared" si="78"/>
        <v>0.17096405874163761</v>
      </c>
      <c r="Q432">
        <v>14.758331961317831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33.64</v>
      </c>
      <c r="G433" s="13">
        <f t="shared" si="72"/>
        <v>0</v>
      </c>
      <c r="H433" s="13">
        <f t="shared" si="73"/>
        <v>33.64</v>
      </c>
      <c r="I433" s="16">
        <f t="shared" si="80"/>
        <v>33.738959894415785</v>
      </c>
      <c r="J433" s="13">
        <f t="shared" si="74"/>
        <v>32.207419727683778</v>
      </c>
      <c r="K433" s="13">
        <f t="shared" si="75"/>
        <v>1.5315401667320074</v>
      </c>
      <c r="L433" s="13">
        <f t="shared" si="76"/>
        <v>0</v>
      </c>
      <c r="M433" s="13">
        <f t="shared" si="81"/>
        <v>3.0906774041275824</v>
      </c>
      <c r="N433" s="13">
        <f t="shared" si="77"/>
        <v>0.16200270915304671</v>
      </c>
      <c r="O433" s="13">
        <f t="shared" si="78"/>
        <v>0.16200270915304671</v>
      </c>
      <c r="Q433">
        <v>16.399366195565989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31.946666669999999</v>
      </c>
      <c r="G434" s="13">
        <f t="shared" si="72"/>
        <v>0</v>
      </c>
      <c r="H434" s="13">
        <f t="shared" si="73"/>
        <v>31.946666669999999</v>
      </c>
      <c r="I434" s="16">
        <f t="shared" si="80"/>
        <v>33.478206836732006</v>
      </c>
      <c r="J434" s="13">
        <f t="shared" si="74"/>
        <v>31.786721873644996</v>
      </c>
      <c r="K434" s="13">
        <f t="shared" si="75"/>
        <v>1.6914849630870101</v>
      </c>
      <c r="L434" s="13">
        <f t="shared" si="76"/>
        <v>0</v>
      </c>
      <c r="M434" s="13">
        <f t="shared" si="81"/>
        <v>2.9286746949745357</v>
      </c>
      <c r="N434" s="13">
        <f t="shared" si="77"/>
        <v>0.15351108277435163</v>
      </c>
      <c r="O434" s="13">
        <f t="shared" si="78"/>
        <v>0.15351108277435163</v>
      </c>
      <c r="Q434">
        <v>15.46591065343074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45.306666669999998</v>
      </c>
      <c r="G435" s="13">
        <f t="shared" si="72"/>
        <v>0</v>
      </c>
      <c r="H435" s="13">
        <f t="shared" si="73"/>
        <v>45.306666669999998</v>
      </c>
      <c r="I435" s="16">
        <f t="shared" si="80"/>
        <v>46.998151633087005</v>
      </c>
      <c r="J435" s="13">
        <f t="shared" si="74"/>
        <v>45.190264193949162</v>
      </c>
      <c r="K435" s="13">
        <f t="shared" si="75"/>
        <v>1.8078874391378434</v>
      </c>
      <c r="L435" s="13">
        <f t="shared" si="76"/>
        <v>0</v>
      </c>
      <c r="M435" s="13">
        <f t="shared" si="81"/>
        <v>2.7751636122001839</v>
      </c>
      <c r="N435" s="13">
        <f t="shared" si="77"/>
        <v>0.1454645583259411</v>
      </c>
      <c r="O435" s="13">
        <f t="shared" si="78"/>
        <v>0.1454645583259411</v>
      </c>
      <c r="Q435">
        <v>22.33802962308809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2.6866666669999999</v>
      </c>
      <c r="G436" s="13">
        <f t="shared" si="72"/>
        <v>0</v>
      </c>
      <c r="H436" s="13">
        <f t="shared" si="73"/>
        <v>2.6866666669999999</v>
      </c>
      <c r="I436" s="16">
        <f t="shared" si="80"/>
        <v>4.4945541061378433</v>
      </c>
      <c r="J436" s="13">
        <f t="shared" si="74"/>
        <v>4.493196331111573</v>
      </c>
      <c r="K436" s="13">
        <f t="shared" si="75"/>
        <v>1.3577750262703248E-3</v>
      </c>
      <c r="L436" s="13">
        <f t="shared" si="76"/>
        <v>0</v>
      </c>
      <c r="M436" s="13">
        <f t="shared" si="81"/>
        <v>2.6296990538742429</v>
      </c>
      <c r="N436" s="13">
        <f t="shared" si="77"/>
        <v>0.13783980509123531</v>
      </c>
      <c r="O436" s="13">
        <f t="shared" si="78"/>
        <v>0.13783980509123531</v>
      </c>
      <c r="Q436">
        <v>23.837891115527292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3.0533333329999999</v>
      </c>
      <c r="G437" s="13">
        <f t="shared" si="72"/>
        <v>0</v>
      </c>
      <c r="H437" s="13">
        <f t="shared" si="73"/>
        <v>3.0533333329999999</v>
      </c>
      <c r="I437" s="16">
        <f t="shared" si="80"/>
        <v>3.0546911080262702</v>
      </c>
      <c r="J437" s="13">
        <f t="shared" si="74"/>
        <v>3.05424203002105</v>
      </c>
      <c r="K437" s="13">
        <f t="shared" si="75"/>
        <v>4.490780052202048E-4</v>
      </c>
      <c r="L437" s="13">
        <f t="shared" si="76"/>
        <v>0</v>
      </c>
      <c r="M437" s="13">
        <f t="shared" si="81"/>
        <v>2.4918592487830074</v>
      </c>
      <c r="N437" s="13">
        <f t="shared" si="77"/>
        <v>0.13061471526979815</v>
      </c>
      <c r="O437" s="13">
        <f t="shared" si="78"/>
        <v>0.13061471526979815</v>
      </c>
      <c r="Q437">
        <v>23.467714193548389</v>
      </c>
    </row>
    <row r="438" spans="1:17" x14ac:dyDescent="0.2">
      <c r="A438" s="14">
        <f t="shared" si="79"/>
        <v>35309</v>
      </c>
      <c r="B438" s="1">
        <v>9</v>
      </c>
      <c r="F438" s="34">
        <v>0.32</v>
      </c>
      <c r="G438" s="13">
        <f t="shared" si="72"/>
        <v>0</v>
      </c>
      <c r="H438" s="13">
        <f t="shared" si="73"/>
        <v>0.32</v>
      </c>
      <c r="I438" s="16">
        <f t="shared" si="80"/>
        <v>0.32044907800522021</v>
      </c>
      <c r="J438" s="13">
        <f t="shared" si="74"/>
        <v>0.32044838299104006</v>
      </c>
      <c r="K438" s="13">
        <f t="shared" si="75"/>
        <v>6.9501418015205374E-7</v>
      </c>
      <c r="L438" s="13">
        <f t="shared" si="76"/>
        <v>0</v>
      </c>
      <c r="M438" s="13">
        <f t="shared" si="81"/>
        <v>2.3612445335132093</v>
      </c>
      <c r="N438" s="13">
        <f t="shared" si="77"/>
        <v>0.12376833987626722</v>
      </c>
      <c r="O438" s="13">
        <f t="shared" si="78"/>
        <v>0.12376833987626722</v>
      </c>
      <c r="Q438">
        <v>21.390088434913139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70.093333329999993</v>
      </c>
      <c r="G439" s="13">
        <f t="shared" si="72"/>
        <v>0.25923895089609889</v>
      </c>
      <c r="H439" s="13">
        <f t="shared" si="73"/>
        <v>69.834094379103888</v>
      </c>
      <c r="I439" s="16">
        <f t="shared" si="80"/>
        <v>69.834095074118068</v>
      </c>
      <c r="J439" s="13">
        <f t="shared" si="74"/>
        <v>62.214983235819027</v>
      </c>
      <c r="K439" s="13">
        <f t="shared" si="75"/>
        <v>7.619111838299041</v>
      </c>
      <c r="L439" s="13">
        <f t="shared" si="76"/>
        <v>0</v>
      </c>
      <c r="M439" s="13">
        <f t="shared" si="81"/>
        <v>2.2374761936369421</v>
      </c>
      <c r="N439" s="13">
        <f t="shared" si="77"/>
        <v>0.11728082799924226</v>
      </c>
      <c r="O439" s="13">
        <f t="shared" si="78"/>
        <v>0.37651977889534116</v>
      </c>
      <c r="Q439">
        <v>19.748155972879541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142.69333330000001</v>
      </c>
      <c r="G440" s="13">
        <f t="shared" si="72"/>
        <v>1.7112389502960992</v>
      </c>
      <c r="H440" s="13">
        <f t="shared" si="73"/>
        <v>140.98209434970391</v>
      </c>
      <c r="I440" s="16">
        <f t="shared" si="80"/>
        <v>148.60120618800295</v>
      </c>
      <c r="J440" s="13">
        <f t="shared" si="74"/>
        <v>73.134377192713544</v>
      </c>
      <c r="K440" s="13">
        <f t="shared" si="75"/>
        <v>75.466828995289404</v>
      </c>
      <c r="L440" s="13">
        <f t="shared" si="76"/>
        <v>2.4213717048309977</v>
      </c>
      <c r="M440" s="13">
        <f t="shared" si="81"/>
        <v>4.5415670704686972</v>
      </c>
      <c r="N440" s="13">
        <f t="shared" si="77"/>
        <v>0.23805336921724987</v>
      </c>
      <c r="O440" s="13">
        <f t="shared" si="78"/>
        <v>1.9492923195133491</v>
      </c>
      <c r="Q440">
        <v>12.762509008999251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33.746666670000003</v>
      </c>
      <c r="G441" s="13">
        <f t="shared" si="72"/>
        <v>0</v>
      </c>
      <c r="H441" s="13">
        <f t="shared" si="73"/>
        <v>33.746666670000003</v>
      </c>
      <c r="I441" s="16">
        <f t="shared" si="80"/>
        <v>106.7921239604584</v>
      </c>
      <c r="J441" s="13">
        <f t="shared" si="74"/>
        <v>64.189022045817751</v>
      </c>
      <c r="K441" s="13">
        <f t="shared" si="75"/>
        <v>42.603101914640646</v>
      </c>
      <c r="L441" s="13">
        <f t="shared" si="76"/>
        <v>1.081118307538063</v>
      </c>
      <c r="M441" s="13">
        <f t="shared" si="81"/>
        <v>5.3846320087895112</v>
      </c>
      <c r="N441" s="13">
        <f t="shared" si="77"/>
        <v>0.28224394174918666</v>
      </c>
      <c r="O441" s="13">
        <f t="shared" si="78"/>
        <v>0.28224394174918666</v>
      </c>
      <c r="Q441">
        <v>12.102347871606471</v>
      </c>
    </row>
    <row r="442" spans="1:17" x14ac:dyDescent="0.2">
      <c r="A442" s="14">
        <f t="shared" si="79"/>
        <v>35431</v>
      </c>
      <c r="B442" s="1">
        <v>1</v>
      </c>
      <c r="F442" s="34">
        <v>14.17333333</v>
      </c>
      <c r="G442" s="13">
        <f t="shared" si="72"/>
        <v>0</v>
      </c>
      <c r="H442" s="13">
        <f t="shared" si="73"/>
        <v>14.17333333</v>
      </c>
      <c r="I442" s="16">
        <f t="shared" si="80"/>
        <v>55.695316937102582</v>
      </c>
      <c r="J442" s="13">
        <f t="shared" si="74"/>
        <v>42.26002772332378</v>
      </c>
      <c r="K442" s="13">
        <f t="shared" si="75"/>
        <v>13.435289213778802</v>
      </c>
      <c r="L442" s="13">
        <f t="shared" si="76"/>
        <v>0</v>
      </c>
      <c r="M442" s="13">
        <f t="shared" si="81"/>
        <v>5.1023880670403248</v>
      </c>
      <c r="N442" s="13">
        <f t="shared" si="77"/>
        <v>0.26744968235985722</v>
      </c>
      <c r="O442" s="13">
        <f t="shared" si="78"/>
        <v>0.26744968235985722</v>
      </c>
      <c r="Q442">
        <v>8.9161436225806465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32.246666670000003</v>
      </c>
      <c r="G443" s="13">
        <f t="shared" si="72"/>
        <v>0</v>
      </c>
      <c r="H443" s="13">
        <f t="shared" si="73"/>
        <v>32.246666670000003</v>
      </c>
      <c r="I443" s="16">
        <f t="shared" si="80"/>
        <v>45.681955883778805</v>
      </c>
      <c r="J443" s="13">
        <f t="shared" si="74"/>
        <v>38.048708057278951</v>
      </c>
      <c r="K443" s="13">
        <f t="shared" si="75"/>
        <v>7.6332478264998542</v>
      </c>
      <c r="L443" s="13">
        <f t="shared" si="76"/>
        <v>0</v>
      </c>
      <c r="M443" s="13">
        <f t="shared" si="81"/>
        <v>4.8349383846804672</v>
      </c>
      <c r="N443" s="13">
        <f t="shared" si="77"/>
        <v>0.25343088730652846</v>
      </c>
      <c r="O443" s="13">
        <f t="shared" si="78"/>
        <v>0.25343088730652846</v>
      </c>
      <c r="Q443">
        <v>9.7900831083826958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1.1200000000000001</v>
      </c>
      <c r="G444" s="13">
        <f t="shared" si="72"/>
        <v>0</v>
      </c>
      <c r="H444" s="13">
        <f t="shared" si="73"/>
        <v>1.1200000000000001</v>
      </c>
      <c r="I444" s="16">
        <f t="shared" si="80"/>
        <v>8.7532478264998552</v>
      </c>
      <c r="J444" s="13">
        <f t="shared" si="74"/>
        <v>8.7066259952986247</v>
      </c>
      <c r="K444" s="13">
        <f t="shared" si="75"/>
        <v>4.6621831201230535E-2</v>
      </c>
      <c r="L444" s="13">
        <f t="shared" si="76"/>
        <v>0</v>
      </c>
      <c r="M444" s="13">
        <f t="shared" si="81"/>
        <v>4.5815074973739387</v>
      </c>
      <c r="N444" s="13">
        <f t="shared" si="77"/>
        <v>0.24014690940838632</v>
      </c>
      <c r="O444" s="13">
        <f t="shared" si="78"/>
        <v>0.24014690940838632</v>
      </c>
      <c r="Q444">
        <v>12.84181695963909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61.66</v>
      </c>
      <c r="G445" s="13">
        <f t="shared" si="72"/>
        <v>9.0572284296098926E-2</v>
      </c>
      <c r="H445" s="13">
        <f t="shared" si="73"/>
        <v>61.569427715703895</v>
      </c>
      <c r="I445" s="16">
        <f t="shared" si="80"/>
        <v>61.616049546905124</v>
      </c>
      <c r="J445" s="13">
        <f t="shared" si="74"/>
        <v>49.985925939658756</v>
      </c>
      <c r="K445" s="13">
        <f t="shared" si="75"/>
        <v>11.630123607246368</v>
      </c>
      <c r="L445" s="13">
        <f t="shared" si="76"/>
        <v>0</v>
      </c>
      <c r="M445" s="13">
        <f t="shared" si="81"/>
        <v>4.3413605879655526</v>
      </c>
      <c r="N445" s="13">
        <f t="shared" si="77"/>
        <v>0.22755923207042372</v>
      </c>
      <c r="O445" s="13">
        <f t="shared" si="78"/>
        <v>0.31813151636652265</v>
      </c>
      <c r="Q445">
        <v>13.017000465367101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2.98</v>
      </c>
      <c r="G446" s="13">
        <f t="shared" si="72"/>
        <v>0</v>
      </c>
      <c r="H446" s="13">
        <f t="shared" si="73"/>
        <v>2.98</v>
      </c>
      <c r="I446" s="16">
        <f t="shared" si="80"/>
        <v>14.610123607246368</v>
      </c>
      <c r="J446" s="13">
        <f t="shared" si="74"/>
        <v>14.524619886109848</v>
      </c>
      <c r="K446" s="13">
        <f t="shared" si="75"/>
        <v>8.5503721136520383E-2</v>
      </c>
      <c r="L446" s="13">
        <f t="shared" si="76"/>
        <v>0</v>
      </c>
      <c r="M446" s="13">
        <f t="shared" si="81"/>
        <v>4.113801355895129</v>
      </c>
      <c r="N446" s="13">
        <f t="shared" si="77"/>
        <v>0.21563135760544003</v>
      </c>
      <c r="O446" s="13">
        <f t="shared" si="78"/>
        <v>0.21563135760544003</v>
      </c>
      <c r="Q446">
        <v>19.48542691392246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39.56</v>
      </c>
      <c r="G447" s="13">
        <f t="shared" si="72"/>
        <v>0</v>
      </c>
      <c r="H447" s="13">
        <f t="shared" si="73"/>
        <v>39.56</v>
      </c>
      <c r="I447" s="16">
        <f t="shared" si="80"/>
        <v>39.645503721136521</v>
      </c>
      <c r="J447" s="13">
        <f t="shared" si="74"/>
        <v>38.525765911436793</v>
      </c>
      <c r="K447" s="13">
        <f t="shared" si="75"/>
        <v>1.1197378096997284</v>
      </c>
      <c r="L447" s="13">
        <f t="shared" si="76"/>
        <v>0</v>
      </c>
      <c r="M447" s="13">
        <f t="shared" si="81"/>
        <v>3.8981699982896889</v>
      </c>
      <c r="N447" s="13">
        <f t="shared" si="77"/>
        <v>0.20432870140981829</v>
      </c>
      <c r="O447" s="13">
        <f t="shared" si="78"/>
        <v>0.20432870140981829</v>
      </c>
      <c r="Q447">
        <v>22.22905705139868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0.27333333300000001</v>
      </c>
      <c r="G448" s="13">
        <f t="shared" si="72"/>
        <v>0</v>
      </c>
      <c r="H448" s="13">
        <f t="shared" si="73"/>
        <v>0.27333333300000001</v>
      </c>
      <c r="I448" s="16">
        <f t="shared" si="80"/>
        <v>1.3930711426997284</v>
      </c>
      <c r="J448" s="13">
        <f t="shared" si="74"/>
        <v>1.3930217832782703</v>
      </c>
      <c r="K448" s="13">
        <f t="shared" si="75"/>
        <v>4.9359421458117225E-5</v>
      </c>
      <c r="L448" s="13">
        <f t="shared" si="76"/>
        <v>0</v>
      </c>
      <c r="M448" s="13">
        <f t="shared" si="81"/>
        <v>3.6938412968798708</v>
      </c>
      <c r="N448" s="13">
        <f t="shared" si="77"/>
        <v>0.19361849168624531</v>
      </c>
      <c r="O448" s="13">
        <f t="shared" si="78"/>
        <v>0.19361849168624531</v>
      </c>
      <c r="Q448">
        <v>22.421184775256009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80.253333330000004</v>
      </c>
      <c r="G449" s="13">
        <f t="shared" si="72"/>
        <v>0.4624389508960991</v>
      </c>
      <c r="H449" s="13">
        <f t="shared" si="73"/>
        <v>79.790894379103904</v>
      </c>
      <c r="I449" s="16">
        <f t="shared" si="80"/>
        <v>79.790943738525357</v>
      </c>
      <c r="J449" s="13">
        <f t="shared" si="74"/>
        <v>71.631218346381957</v>
      </c>
      <c r="K449" s="13">
        <f t="shared" si="75"/>
        <v>8.1597253921434003</v>
      </c>
      <c r="L449" s="13">
        <f t="shared" si="76"/>
        <v>0</v>
      </c>
      <c r="M449" s="13">
        <f t="shared" si="81"/>
        <v>3.5002228051936255</v>
      </c>
      <c r="N449" s="13">
        <f t="shared" si="77"/>
        <v>0.18346967442262269</v>
      </c>
      <c r="O449" s="13">
        <f t="shared" si="78"/>
        <v>0.64590862531872184</v>
      </c>
      <c r="Q449">
        <v>22.172273193548381</v>
      </c>
    </row>
    <row r="450" spans="1:17" x14ac:dyDescent="0.2">
      <c r="A450" s="14">
        <f t="shared" si="79"/>
        <v>35674</v>
      </c>
      <c r="B450" s="1">
        <v>9</v>
      </c>
      <c r="F450" s="34">
        <v>19.946666669999999</v>
      </c>
      <c r="G450" s="13">
        <f t="shared" si="72"/>
        <v>0</v>
      </c>
      <c r="H450" s="13">
        <f t="shared" si="73"/>
        <v>19.946666669999999</v>
      </c>
      <c r="I450" s="16">
        <f t="shared" si="80"/>
        <v>28.106392062143399</v>
      </c>
      <c r="J450" s="13">
        <f t="shared" si="74"/>
        <v>27.68985028049023</v>
      </c>
      <c r="K450" s="13">
        <f t="shared" si="75"/>
        <v>0.41654178165316935</v>
      </c>
      <c r="L450" s="13">
        <f t="shared" si="76"/>
        <v>0</v>
      </c>
      <c r="M450" s="13">
        <f t="shared" si="81"/>
        <v>3.3167531307710028</v>
      </c>
      <c r="N450" s="13">
        <f t="shared" si="77"/>
        <v>0.17385282335165747</v>
      </c>
      <c r="O450" s="13">
        <f t="shared" si="78"/>
        <v>0.17385282335165747</v>
      </c>
      <c r="Q450">
        <v>22.07017084178819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108.19333330000001</v>
      </c>
      <c r="G451" s="13">
        <f t="shared" si="72"/>
        <v>1.0212389502960992</v>
      </c>
      <c r="H451" s="13">
        <f t="shared" si="73"/>
        <v>107.17209434970391</v>
      </c>
      <c r="I451" s="16">
        <f t="shared" si="80"/>
        <v>107.58863613135708</v>
      </c>
      <c r="J451" s="13">
        <f t="shared" si="74"/>
        <v>83.938562802292338</v>
      </c>
      <c r="K451" s="13">
        <f t="shared" si="75"/>
        <v>23.650073329064739</v>
      </c>
      <c r="L451" s="13">
        <f t="shared" si="76"/>
        <v>0.30817308168248247</v>
      </c>
      <c r="M451" s="13">
        <f t="shared" si="81"/>
        <v>3.4510733891018277</v>
      </c>
      <c r="N451" s="13">
        <f t="shared" si="77"/>
        <v>0.18089343060321664</v>
      </c>
      <c r="O451" s="13">
        <f t="shared" si="78"/>
        <v>1.2021323808993158</v>
      </c>
      <c r="Q451">
        <v>19.457335445444379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98.28</v>
      </c>
      <c r="G452" s="13">
        <f t="shared" si="72"/>
        <v>0.82297228429609903</v>
      </c>
      <c r="H452" s="13">
        <f t="shared" si="73"/>
        <v>97.457027715703902</v>
      </c>
      <c r="I452" s="16">
        <f t="shared" si="80"/>
        <v>120.79892796308616</v>
      </c>
      <c r="J452" s="13">
        <f t="shared" si="74"/>
        <v>80.11032863481158</v>
      </c>
      <c r="K452" s="13">
        <f t="shared" si="75"/>
        <v>40.688599328274577</v>
      </c>
      <c r="L452" s="13">
        <f t="shared" si="76"/>
        <v>1.0030407788023119</v>
      </c>
      <c r="M452" s="13">
        <f t="shared" si="81"/>
        <v>4.2732207373009228</v>
      </c>
      <c r="N452" s="13">
        <f t="shared" si="77"/>
        <v>0.22398757480389317</v>
      </c>
      <c r="O452" s="13">
        <f t="shared" si="78"/>
        <v>1.0469598590999922</v>
      </c>
      <c r="Q452">
        <v>16.25461717688426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0.2</v>
      </c>
      <c r="G453" s="13">
        <f t="shared" si="72"/>
        <v>0</v>
      </c>
      <c r="H453" s="13">
        <f t="shared" si="73"/>
        <v>0.2</v>
      </c>
      <c r="I453" s="16">
        <f t="shared" si="80"/>
        <v>39.885558549472265</v>
      </c>
      <c r="J453" s="13">
        <f t="shared" si="74"/>
        <v>36.043389950742672</v>
      </c>
      <c r="K453" s="13">
        <f t="shared" si="75"/>
        <v>3.842168598729593</v>
      </c>
      <c r="L453" s="13">
        <f t="shared" si="76"/>
        <v>0</v>
      </c>
      <c r="M453" s="13">
        <f t="shared" si="81"/>
        <v>4.0492331624970292</v>
      </c>
      <c r="N453" s="13">
        <f t="shared" si="77"/>
        <v>0.21224691436279022</v>
      </c>
      <c r="O453" s="13">
        <f t="shared" si="78"/>
        <v>0.21224691436279022</v>
      </c>
      <c r="Q453">
        <v>12.789490173222999</v>
      </c>
    </row>
    <row r="454" spans="1:17" x14ac:dyDescent="0.2">
      <c r="A454" s="14">
        <f t="shared" si="79"/>
        <v>35796</v>
      </c>
      <c r="B454" s="1">
        <v>1</v>
      </c>
      <c r="F454" s="34">
        <v>2.58</v>
      </c>
      <c r="G454" s="13">
        <f t="shared" ref="G454:G517" si="86">IF((F454-$J$2)&gt;0,$I$2*(F454-$J$2),0)</f>
        <v>0</v>
      </c>
      <c r="H454" s="13">
        <f t="shared" ref="H454:H517" si="87">F454-G454</f>
        <v>2.58</v>
      </c>
      <c r="I454" s="16">
        <f t="shared" si="80"/>
        <v>6.4221685987295931</v>
      </c>
      <c r="J454" s="13">
        <f t="shared" ref="J454:J517" si="88">I454/SQRT(1+(I454/($K$2*(300+(25*Q454)+0.05*(Q454)^3)))^2)</f>
        <v>6.3965884294990314</v>
      </c>
      <c r="K454" s="13">
        <f t="shared" ref="K454:K517" si="89">I454-J454</f>
        <v>2.5580169230561722E-2</v>
      </c>
      <c r="L454" s="13">
        <f t="shared" ref="L454:L517" si="90">IF(K454&gt;$N$2,(K454-$N$2)/$L$2,0)</f>
        <v>0</v>
      </c>
      <c r="M454" s="13">
        <f t="shared" si="81"/>
        <v>3.8369862481342389</v>
      </c>
      <c r="N454" s="13">
        <f t="shared" ref="N454:N517" si="91">$M$2*M454</f>
        <v>0.20112165907402202</v>
      </c>
      <c r="O454" s="13">
        <f t="shared" ref="O454:O517" si="92">N454+G454</f>
        <v>0.20112165907402202</v>
      </c>
      <c r="Q454">
        <v>10.42734162258065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3.7266666669999999</v>
      </c>
      <c r="G455" s="13">
        <f t="shared" si="86"/>
        <v>0</v>
      </c>
      <c r="H455" s="13">
        <f t="shared" si="87"/>
        <v>3.7266666669999999</v>
      </c>
      <c r="I455" s="16">
        <f t="shared" ref="I455:I518" si="95">H455+K454-L454</f>
        <v>3.7522468362305617</v>
      </c>
      <c r="J455" s="13">
        <f t="shared" si="88"/>
        <v>3.7480387377308593</v>
      </c>
      <c r="K455" s="13">
        <f t="shared" si="89"/>
        <v>4.208098499702384E-3</v>
      </c>
      <c r="L455" s="13">
        <f t="shared" si="90"/>
        <v>0</v>
      </c>
      <c r="M455" s="13">
        <f t="shared" ref="M455:M518" si="96">L455+M454-N454</f>
        <v>3.6358645890602168</v>
      </c>
      <c r="N455" s="13">
        <f t="shared" si="91"/>
        <v>0.190579551510213</v>
      </c>
      <c r="O455" s="13">
        <f t="shared" si="92"/>
        <v>0.190579551510213</v>
      </c>
      <c r="Q455">
        <v>11.88895076229565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50.04666667</v>
      </c>
      <c r="G456" s="13">
        <f t="shared" si="86"/>
        <v>0</v>
      </c>
      <c r="H456" s="13">
        <f t="shared" si="87"/>
        <v>50.04666667</v>
      </c>
      <c r="I456" s="16">
        <f t="shared" si="95"/>
        <v>50.050874768499703</v>
      </c>
      <c r="J456" s="13">
        <f t="shared" si="88"/>
        <v>43.719890358229804</v>
      </c>
      <c r="K456" s="13">
        <f t="shared" si="89"/>
        <v>6.3309844102698989</v>
      </c>
      <c r="L456" s="13">
        <f t="shared" si="90"/>
        <v>0</v>
      </c>
      <c r="M456" s="13">
        <f t="shared" si="96"/>
        <v>3.4452850375500037</v>
      </c>
      <c r="N456" s="13">
        <f t="shared" si="91"/>
        <v>0.18059002506769445</v>
      </c>
      <c r="O456" s="13">
        <f t="shared" si="92"/>
        <v>0.18059002506769445</v>
      </c>
      <c r="Q456">
        <v>13.73406652519758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18.186666670000001</v>
      </c>
      <c r="G457" s="13">
        <f t="shared" si="86"/>
        <v>0</v>
      </c>
      <c r="H457" s="13">
        <f t="shared" si="87"/>
        <v>18.186666670000001</v>
      </c>
      <c r="I457" s="16">
        <f t="shared" si="95"/>
        <v>24.5176510802699</v>
      </c>
      <c r="J457" s="13">
        <f t="shared" si="88"/>
        <v>23.707941295251572</v>
      </c>
      <c r="K457" s="13">
        <f t="shared" si="89"/>
        <v>0.80970978501832747</v>
      </c>
      <c r="L457" s="13">
        <f t="shared" si="90"/>
        <v>0</v>
      </c>
      <c r="M457" s="13">
        <f t="shared" si="96"/>
        <v>3.2646950124823091</v>
      </c>
      <c r="N457" s="13">
        <f t="shared" si="91"/>
        <v>0.17112411533932492</v>
      </c>
      <c r="O457" s="13">
        <f t="shared" si="92"/>
        <v>0.17112411533932492</v>
      </c>
      <c r="Q457">
        <v>14.24217493167157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25.626666669999999</v>
      </c>
      <c r="G458" s="13">
        <f t="shared" si="86"/>
        <v>0</v>
      </c>
      <c r="H458" s="13">
        <f t="shared" si="87"/>
        <v>25.626666669999999</v>
      </c>
      <c r="I458" s="16">
        <f t="shared" si="95"/>
        <v>26.436376455018326</v>
      </c>
      <c r="J458" s="13">
        <f t="shared" si="88"/>
        <v>25.592770976249721</v>
      </c>
      <c r="K458" s="13">
        <f t="shared" si="89"/>
        <v>0.84360547876860537</v>
      </c>
      <c r="L458" s="13">
        <f t="shared" si="90"/>
        <v>0</v>
      </c>
      <c r="M458" s="13">
        <f t="shared" si="96"/>
        <v>3.0935708971429841</v>
      </c>
      <c r="N458" s="13">
        <f t="shared" si="91"/>
        <v>0.16215437613284359</v>
      </c>
      <c r="O458" s="13">
        <f t="shared" si="92"/>
        <v>0.16215437613284359</v>
      </c>
      <c r="Q458">
        <v>15.58429049986376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34.27333333</v>
      </c>
      <c r="G459" s="13">
        <f t="shared" si="86"/>
        <v>0</v>
      </c>
      <c r="H459" s="13">
        <f t="shared" si="87"/>
        <v>34.27333333</v>
      </c>
      <c r="I459" s="16">
        <f t="shared" si="95"/>
        <v>35.116938808768609</v>
      </c>
      <c r="J459" s="13">
        <f t="shared" si="88"/>
        <v>34.24404828322848</v>
      </c>
      <c r="K459" s="13">
        <f t="shared" si="89"/>
        <v>0.87289052554012869</v>
      </c>
      <c r="L459" s="13">
        <f t="shared" si="90"/>
        <v>0</v>
      </c>
      <c r="M459" s="13">
        <f t="shared" si="96"/>
        <v>2.9314165210101404</v>
      </c>
      <c r="N459" s="13">
        <f t="shared" si="91"/>
        <v>0.15365479989125327</v>
      </c>
      <c r="O459" s="13">
        <f t="shared" si="92"/>
        <v>0.15365479989125327</v>
      </c>
      <c r="Q459">
        <v>21.453206084042691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0.28666666699999999</v>
      </c>
      <c r="G460" s="13">
        <f t="shared" si="86"/>
        <v>0</v>
      </c>
      <c r="H460" s="13">
        <f t="shared" si="87"/>
        <v>0.28666666699999999</v>
      </c>
      <c r="I460" s="16">
        <f t="shared" si="95"/>
        <v>1.1595571925401287</v>
      </c>
      <c r="J460" s="13">
        <f t="shared" si="88"/>
        <v>1.1595305110350651</v>
      </c>
      <c r="K460" s="13">
        <f t="shared" si="89"/>
        <v>2.6681505063574917E-5</v>
      </c>
      <c r="L460" s="13">
        <f t="shared" si="90"/>
        <v>0</v>
      </c>
      <c r="M460" s="13">
        <f t="shared" si="96"/>
        <v>2.7777617211188872</v>
      </c>
      <c r="N460" s="13">
        <f t="shared" si="91"/>
        <v>0.14560074228449416</v>
      </c>
      <c r="O460" s="13">
        <f t="shared" si="92"/>
        <v>0.14560074228449416</v>
      </c>
      <c r="Q460">
        <v>22.880824547232681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6.1866666669999999</v>
      </c>
      <c r="G461" s="13">
        <f t="shared" si="86"/>
        <v>0</v>
      </c>
      <c r="H461" s="13">
        <f t="shared" si="87"/>
        <v>6.1866666669999999</v>
      </c>
      <c r="I461" s="16">
        <f t="shared" si="95"/>
        <v>6.186693348505063</v>
      </c>
      <c r="J461" s="13">
        <f t="shared" si="88"/>
        <v>6.1829591256618235</v>
      </c>
      <c r="K461" s="13">
        <f t="shared" si="89"/>
        <v>3.734222843239543E-3</v>
      </c>
      <c r="L461" s="13">
        <f t="shared" si="90"/>
        <v>0</v>
      </c>
      <c r="M461" s="13">
        <f t="shared" si="96"/>
        <v>2.6321609788343929</v>
      </c>
      <c r="N461" s="13">
        <f t="shared" si="91"/>
        <v>0.13796885075376328</v>
      </c>
      <c r="O461" s="13">
        <f t="shared" si="92"/>
        <v>0.13796885075376328</v>
      </c>
      <c r="Q461">
        <v>23.45619919354839</v>
      </c>
    </row>
    <row r="462" spans="1:17" x14ac:dyDescent="0.2">
      <c r="A462" s="14">
        <f t="shared" si="93"/>
        <v>36039</v>
      </c>
      <c r="B462" s="1">
        <v>9</v>
      </c>
      <c r="F462" s="34">
        <v>33.886666669999997</v>
      </c>
      <c r="G462" s="13">
        <f t="shared" si="86"/>
        <v>0</v>
      </c>
      <c r="H462" s="13">
        <f t="shared" si="87"/>
        <v>33.886666669999997</v>
      </c>
      <c r="I462" s="16">
        <f t="shared" si="95"/>
        <v>33.890400892843239</v>
      </c>
      <c r="J462" s="13">
        <f t="shared" si="88"/>
        <v>32.972542843946165</v>
      </c>
      <c r="K462" s="13">
        <f t="shared" si="89"/>
        <v>0.91785804889707379</v>
      </c>
      <c r="L462" s="13">
        <f t="shared" si="90"/>
        <v>0</v>
      </c>
      <c r="M462" s="13">
        <f t="shared" si="96"/>
        <v>2.4941921280806296</v>
      </c>
      <c r="N462" s="13">
        <f t="shared" si="91"/>
        <v>0.13073699680129577</v>
      </c>
      <c r="O462" s="13">
        <f t="shared" si="92"/>
        <v>0.13073699680129577</v>
      </c>
      <c r="Q462">
        <v>20.32049230344381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39.073333329999997</v>
      </c>
      <c r="G463" s="13">
        <f t="shared" si="86"/>
        <v>0</v>
      </c>
      <c r="H463" s="13">
        <f t="shared" si="87"/>
        <v>39.073333329999997</v>
      </c>
      <c r="I463" s="16">
        <f t="shared" si="95"/>
        <v>39.991191378897071</v>
      </c>
      <c r="J463" s="13">
        <f t="shared" si="88"/>
        <v>38.066078847914582</v>
      </c>
      <c r="K463" s="13">
        <f t="shared" si="89"/>
        <v>1.9251125309824886</v>
      </c>
      <c r="L463" s="13">
        <f t="shared" si="90"/>
        <v>0</v>
      </c>
      <c r="M463" s="13">
        <f t="shared" si="96"/>
        <v>2.3634551312793337</v>
      </c>
      <c r="N463" s="13">
        <f t="shared" si="91"/>
        <v>0.12388421182928359</v>
      </c>
      <c r="O463" s="13">
        <f t="shared" si="92"/>
        <v>0.12388421182928359</v>
      </c>
      <c r="Q463">
        <v>18.363430993778309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39.713333329999998</v>
      </c>
      <c r="G464" s="13">
        <f t="shared" si="86"/>
        <v>0</v>
      </c>
      <c r="H464" s="13">
        <f t="shared" si="87"/>
        <v>39.713333329999998</v>
      </c>
      <c r="I464" s="16">
        <f t="shared" si="95"/>
        <v>41.638445860982486</v>
      </c>
      <c r="J464" s="13">
        <f t="shared" si="88"/>
        <v>38.631648102291351</v>
      </c>
      <c r="K464" s="13">
        <f t="shared" si="89"/>
        <v>3.0067977586911354</v>
      </c>
      <c r="L464" s="13">
        <f t="shared" si="90"/>
        <v>0</v>
      </c>
      <c r="M464" s="13">
        <f t="shared" si="96"/>
        <v>2.2395709194500499</v>
      </c>
      <c r="N464" s="13">
        <f t="shared" si="91"/>
        <v>0.11739062634189786</v>
      </c>
      <c r="O464" s="13">
        <f t="shared" si="92"/>
        <v>0.11739062634189786</v>
      </c>
      <c r="Q464">
        <v>15.78124891554063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22.486666670000002</v>
      </c>
      <c r="G465" s="13">
        <f t="shared" si="86"/>
        <v>0</v>
      </c>
      <c r="H465" s="13">
        <f t="shared" si="87"/>
        <v>22.486666670000002</v>
      </c>
      <c r="I465" s="16">
        <f t="shared" si="95"/>
        <v>25.493464428691137</v>
      </c>
      <c r="J465" s="13">
        <f t="shared" si="88"/>
        <v>24.363023401430222</v>
      </c>
      <c r="K465" s="13">
        <f t="shared" si="89"/>
        <v>1.1304410272609147</v>
      </c>
      <c r="L465" s="13">
        <f t="shared" si="90"/>
        <v>0</v>
      </c>
      <c r="M465" s="13">
        <f t="shared" si="96"/>
        <v>2.1221802931081521</v>
      </c>
      <c r="N465" s="13">
        <f t="shared" si="91"/>
        <v>0.11123741233413291</v>
      </c>
      <c r="O465" s="13">
        <f t="shared" si="92"/>
        <v>0.11123741233413291</v>
      </c>
      <c r="Q465">
        <v>12.537548901812031</v>
      </c>
    </row>
    <row r="466" spans="1:17" x14ac:dyDescent="0.2">
      <c r="A466" s="14">
        <f t="shared" si="93"/>
        <v>36161</v>
      </c>
      <c r="B466" s="1">
        <v>1</v>
      </c>
      <c r="F466" s="34">
        <v>66.466666669999995</v>
      </c>
      <c r="G466" s="13">
        <f t="shared" si="86"/>
        <v>0.18670561769609889</v>
      </c>
      <c r="H466" s="13">
        <f t="shared" si="87"/>
        <v>66.279961052303889</v>
      </c>
      <c r="I466" s="16">
        <f t="shared" si="95"/>
        <v>67.410402079564804</v>
      </c>
      <c r="J466" s="13">
        <f t="shared" si="88"/>
        <v>52.15840142746918</v>
      </c>
      <c r="K466" s="13">
        <f t="shared" si="89"/>
        <v>15.252000652095624</v>
      </c>
      <c r="L466" s="13">
        <f t="shared" si="90"/>
        <v>0</v>
      </c>
      <c r="M466" s="13">
        <f t="shared" si="96"/>
        <v>2.0109428807740191</v>
      </c>
      <c r="N466" s="13">
        <f t="shared" si="91"/>
        <v>0.10540672870042934</v>
      </c>
      <c r="O466" s="13">
        <f t="shared" si="92"/>
        <v>0.29211234639652822</v>
      </c>
      <c r="Q466">
        <v>12.46677810203693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22.48</v>
      </c>
      <c r="G467" s="13">
        <f t="shared" si="86"/>
        <v>0</v>
      </c>
      <c r="H467" s="13">
        <f t="shared" si="87"/>
        <v>22.48</v>
      </c>
      <c r="I467" s="16">
        <f t="shared" si="95"/>
        <v>37.732000652095621</v>
      </c>
      <c r="J467" s="13">
        <f t="shared" si="88"/>
        <v>33.683096108731092</v>
      </c>
      <c r="K467" s="13">
        <f t="shared" si="89"/>
        <v>4.0489045433645288</v>
      </c>
      <c r="L467" s="13">
        <f t="shared" si="90"/>
        <v>0</v>
      </c>
      <c r="M467" s="13">
        <f t="shared" si="96"/>
        <v>1.9055361520735896</v>
      </c>
      <c r="N467" s="13">
        <f t="shared" si="91"/>
        <v>9.9881669504790022E-2</v>
      </c>
      <c r="O467" s="13">
        <f t="shared" si="92"/>
        <v>9.9881669504790022E-2</v>
      </c>
      <c r="Q467">
        <v>11.03829062258065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5.5333333329999999</v>
      </c>
      <c r="G468" s="13">
        <f t="shared" si="86"/>
        <v>0</v>
      </c>
      <c r="H468" s="13">
        <f t="shared" si="87"/>
        <v>5.5333333329999999</v>
      </c>
      <c r="I468" s="16">
        <f t="shared" si="95"/>
        <v>9.5822378763645286</v>
      </c>
      <c r="J468" s="13">
        <f t="shared" si="88"/>
        <v>9.5460488242300379</v>
      </c>
      <c r="K468" s="13">
        <f t="shared" si="89"/>
        <v>3.6189052134490751E-2</v>
      </c>
      <c r="L468" s="13">
        <f t="shared" si="90"/>
        <v>0</v>
      </c>
      <c r="M468" s="13">
        <f t="shared" si="96"/>
        <v>1.8056544825687997</v>
      </c>
      <c r="N468" s="13">
        <f t="shared" si="91"/>
        <v>9.4646214962398945E-2</v>
      </c>
      <c r="O468" s="13">
        <f t="shared" si="92"/>
        <v>9.4646214962398945E-2</v>
      </c>
      <c r="Q468">
        <v>16.63650003866729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40.5</v>
      </c>
      <c r="G469" s="13">
        <f t="shared" si="86"/>
        <v>0</v>
      </c>
      <c r="H469" s="13">
        <f t="shared" si="87"/>
        <v>40.5</v>
      </c>
      <c r="I469" s="16">
        <f t="shared" si="95"/>
        <v>40.536189052134489</v>
      </c>
      <c r="J469" s="13">
        <f t="shared" si="88"/>
        <v>38.499633306522441</v>
      </c>
      <c r="K469" s="13">
        <f t="shared" si="89"/>
        <v>2.0365557456120484</v>
      </c>
      <c r="L469" s="13">
        <f t="shared" si="90"/>
        <v>0</v>
      </c>
      <c r="M469" s="13">
        <f t="shared" si="96"/>
        <v>1.7110082676064007</v>
      </c>
      <c r="N469" s="13">
        <f t="shared" si="91"/>
        <v>8.9685184990615674E-2</v>
      </c>
      <c r="O469" s="13">
        <f t="shared" si="92"/>
        <v>8.9685184990615674E-2</v>
      </c>
      <c r="Q469">
        <v>18.229000286074712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1.0133333330000001</v>
      </c>
      <c r="G470" s="13">
        <f t="shared" si="86"/>
        <v>0</v>
      </c>
      <c r="H470" s="13">
        <f t="shared" si="87"/>
        <v>1.0133333330000001</v>
      </c>
      <c r="I470" s="16">
        <f t="shared" si="95"/>
        <v>3.0498890786120487</v>
      </c>
      <c r="J470" s="13">
        <f t="shared" si="88"/>
        <v>3.0491116596885774</v>
      </c>
      <c r="K470" s="13">
        <f t="shared" si="89"/>
        <v>7.7741892347127362E-4</v>
      </c>
      <c r="L470" s="13">
        <f t="shared" si="90"/>
        <v>0</v>
      </c>
      <c r="M470" s="13">
        <f t="shared" si="96"/>
        <v>1.6213230826157849</v>
      </c>
      <c r="N470" s="13">
        <f t="shared" si="91"/>
        <v>8.4984195194667309E-2</v>
      </c>
      <c r="O470" s="13">
        <f t="shared" si="92"/>
        <v>8.4984195194667309E-2</v>
      </c>
      <c r="Q470">
        <v>19.548491171878432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5.5266666669999998</v>
      </c>
      <c r="G471" s="13">
        <f t="shared" si="86"/>
        <v>0</v>
      </c>
      <c r="H471" s="13">
        <f t="shared" si="87"/>
        <v>5.5266666669999998</v>
      </c>
      <c r="I471" s="16">
        <f t="shared" si="95"/>
        <v>5.527444085923471</v>
      </c>
      <c r="J471" s="13">
        <f t="shared" si="88"/>
        <v>5.5246904163402819</v>
      </c>
      <c r="K471" s="13">
        <f t="shared" si="89"/>
        <v>2.7536695831891222E-3</v>
      </c>
      <c r="L471" s="13">
        <f t="shared" si="90"/>
        <v>0</v>
      </c>
      <c r="M471" s="13">
        <f t="shared" si="96"/>
        <v>1.5363388874211177</v>
      </c>
      <c r="N471" s="13">
        <f t="shared" si="91"/>
        <v>8.0529615160419551E-2</v>
      </c>
      <c r="O471" s="13">
        <f t="shared" si="92"/>
        <v>8.0529615160419551E-2</v>
      </c>
      <c r="Q471">
        <v>23.219431612191141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30.266666669999999</v>
      </c>
      <c r="G472" s="13">
        <f t="shared" si="86"/>
        <v>0</v>
      </c>
      <c r="H472" s="13">
        <f t="shared" si="87"/>
        <v>30.266666669999999</v>
      </c>
      <c r="I472" s="16">
        <f t="shared" si="95"/>
        <v>30.269420339583188</v>
      </c>
      <c r="J472" s="13">
        <f t="shared" si="88"/>
        <v>29.925336242984319</v>
      </c>
      <c r="K472" s="13">
        <f t="shared" si="89"/>
        <v>0.34408409659886985</v>
      </c>
      <c r="L472" s="13">
        <f t="shared" si="90"/>
        <v>0</v>
      </c>
      <c r="M472" s="13">
        <f t="shared" si="96"/>
        <v>1.4558092722606981</v>
      </c>
      <c r="N472" s="13">
        <f t="shared" si="91"/>
        <v>7.6308528933297509E-2</v>
      </c>
      <c r="O472" s="13">
        <f t="shared" si="92"/>
        <v>7.6308528933297509E-2</v>
      </c>
      <c r="Q472">
        <v>25.055591193548381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44.846666669999998</v>
      </c>
      <c r="G473" s="13">
        <f t="shared" si="86"/>
        <v>0</v>
      </c>
      <c r="H473" s="13">
        <f t="shared" si="87"/>
        <v>44.846666669999998</v>
      </c>
      <c r="I473" s="16">
        <f t="shared" si="95"/>
        <v>45.190750766598867</v>
      </c>
      <c r="J473" s="13">
        <f t="shared" si="88"/>
        <v>43.833310017549124</v>
      </c>
      <c r="K473" s="13">
        <f t="shared" si="89"/>
        <v>1.3574407490497435</v>
      </c>
      <c r="L473" s="13">
        <f t="shared" si="90"/>
        <v>0</v>
      </c>
      <c r="M473" s="13">
        <f t="shared" si="96"/>
        <v>1.3795007433274007</v>
      </c>
      <c r="N473" s="13">
        <f t="shared" si="91"/>
        <v>7.2308697568766164E-2</v>
      </c>
      <c r="O473" s="13">
        <f t="shared" si="92"/>
        <v>7.2308697568766164E-2</v>
      </c>
      <c r="Q473">
        <v>23.632192753201139</v>
      </c>
    </row>
    <row r="474" spans="1:17" x14ac:dyDescent="0.2">
      <c r="A474" s="14">
        <f t="shared" si="93"/>
        <v>36404</v>
      </c>
      <c r="B474" s="1">
        <v>9</v>
      </c>
      <c r="F474" s="34">
        <v>28.38666667</v>
      </c>
      <c r="G474" s="13">
        <f t="shared" si="86"/>
        <v>0</v>
      </c>
      <c r="H474" s="13">
        <f t="shared" si="87"/>
        <v>28.38666667</v>
      </c>
      <c r="I474" s="16">
        <f t="shared" si="95"/>
        <v>29.744107419049744</v>
      </c>
      <c r="J474" s="13">
        <f t="shared" si="88"/>
        <v>29.229482211311648</v>
      </c>
      <c r="K474" s="13">
        <f t="shared" si="89"/>
        <v>0.51462520773809572</v>
      </c>
      <c r="L474" s="13">
        <f t="shared" si="90"/>
        <v>0</v>
      </c>
      <c r="M474" s="13">
        <f t="shared" si="96"/>
        <v>1.3071920457586346</v>
      </c>
      <c r="N474" s="13">
        <f t="shared" si="91"/>
        <v>6.8518523645785992E-2</v>
      </c>
      <c r="O474" s="13">
        <f t="shared" si="92"/>
        <v>6.8518523645785992E-2</v>
      </c>
      <c r="Q474">
        <v>21.749133358419559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2.1</v>
      </c>
      <c r="G475" s="13">
        <f t="shared" si="86"/>
        <v>0</v>
      </c>
      <c r="H475" s="13">
        <f t="shared" si="87"/>
        <v>2.1</v>
      </c>
      <c r="I475" s="16">
        <f t="shared" si="95"/>
        <v>2.6146252077380958</v>
      </c>
      <c r="J475" s="13">
        <f t="shared" si="88"/>
        <v>2.6142671810209985</v>
      </c>
      <c r="K475" s="13">
        <f t="shared" si="89"/>
        <v>3.5802671709728173E-4</v>
      </c>
      <c r="L475" s="13">
        <f t="shared" si="90"/>
        <v>0</v>
      </c>
      <c r="M475" s="13">
        <f t="shared" si="96"/>
        <v>1.2386735221128486</v>
      </c>
      <c r="N475" s="13">
        <f t="shared" si="91"/>
        <v>6.492701764035165E-2</v>
      </c>
      <c r="O475" s="13">
        <f t="shared" si="92"/>
        <v>6.492701764035165E-2</v>
      </c>
      <c r="Q475">
        <v>21.7637698035998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64.393333330000004</v>
      </c>
      <c r="G476" s="13">
        <f t="shared" si="86"/>
        <v>0.14523895089609909</v>
      </c>
      <c r="H476" s="13">
        <f t="shared" si="87"/>
        <v>64.248094379103904</v>
      </c>
      <c r="I476" s="16">
        <f t="shared" si="95"/>
        <v>64.248452405820998</v>
      </c>
      <c r="J476" s="13">
        <f t="shared" si="88"/>
        <v>54.525964940645011</v>
      </c>
      <c r="K476" s="13">
        <f t="shared" si="89"/>
        <v>9.7224874651759876</v>
      </c>
      <c r="L476" s="13">
        <f t="shared" si="90"/>
        <v>0</v>
      </c>
      <c r="M476" s="13">
        <f t="shared" si="96"/>
        <v>1.1737465044724971</v>
      </c>
      <c r="N476" s="13">
        <f t="shared" si="91"/>
        <v>6.1523766061614443E-2</v>
      </c>
      <c r="O476" s="13">
        <f t="shared" si="92"/>
        <v>0.20676271695771353</v>
      </c>
      <c r="Q476">
        <v>15.71895706493658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0.46666666699999998</v>
      </c>
      <c r="G477" s="13">
        <f t="shared" si="86"/>
        <v>0</v>
      </c>
      <c r="H477" s="13">
        <f t="shared" si="87"/>
        <v>0.46666666699999998</v>
      </c>
      <c r="I477" s="16">
        <f t="shared" si="95"/>
        <v>10.189154132175988</v>
      </c>
      <c r="J477" s="13">
        <f t="shared" si="88"/>
        <v>10.10527740491681</v>
      </c>
      <c r="K477" s="13">
        <f t="shared" si="89"/>
        <v>8.3876727259177386E-2</v>
      </c>
      <c r="L477" s="13">
        <f t="shared" si="90"/>
        <v>0</v>
      </c>
      <c r="M477" s="13">
        <f t="shared" si="96"/>
        <v>1.1122227384108827</v>
      </c>
      <c r="N477" s="13">
        <f t="shared" si="91"/>
        <v>5.8298901258199858E-2</v>
      </c>
      <c r="O477" s="13">
        <f t="shared" si="92"/>
        <v>5.8298901258199858E-2</v>
      </c>
      <c r="Q477">
        <v>11.84356714378503</v>
      </c>
    </row>
    <row r="478" spans="1:17" x14ac:dyDescent="0.2">
      <c r="A478" s="14">
        <f t="shared" si="93"/>
        <v>36526</v>
      </c>
      <c r="B478" s="1">
        <v>1</v>
      </c>
      <c r="F478" s="34">
        <v>3.5666666669999998</v>
      </c>
      <c r="G478" s="13">
        <f t="shared" si="86"/>
        <v>0</v>
      </c>
      <c r="H478" s="13">
        <f t="shared" si="87"/>
        <v>3.5666666669999998</v>
      </c>
      <c r="I478" s="16">
        <f t="shared" si="95"/>
        <v>3.6505433942591772</v>
      </c>
      <c r="J478" s="13">
        <f t="shared" si="88"/>
        <v>3.6455867339352128</v>
      </c>
      <c r="K478" s="13">
        <f t="shared" si="89"/>
        <v>4.956660323964357E-3</v>
      </c>
      <c r="L478" s="13">
        <f t="shared" si="90"/>
        <v>0</v>
      </c>
      <c r="M478" s="13">
        <f t="shared" si="96"/>
        <v>1.0539238371526829</v>
      </c>
      <c r="N478" s="13">
        <f t="shared" si="91"/>
        <v>5.5243072807174477E-2</v>
      </c>
      <c r="O478" s="13">
        <f t="shared" si="92"/>
        <v>5.5243072807174477E-2</v>
      </c>
      <c r="Q478">
        <v>10.056076622580649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7.233333333</v>
      </c>
      <c r="G479" s="13">
        <f t="shared" si="86"/>
        <v>0</v>
      </c>
      <c r="H479" s="13">
        <f t="shared" si="87"/>
        <v>7.233333333</v>
      </c>
      <c r="I479" s="16">
        <f t="shared" si="95"/>
        <v>7.2382899933239644</v>
      </c>
      <c r="J479" s="13">
        <f t="shared" si="88"/>
        <v>7.2135011858416931</v>
      </c>
      <c r="K479" s="13">
        <f t="shared" si="89"/>
        <v>2.4788807482271302E-2</v>
      </c>
      <c r="L479" s="13">
        <f t="shared" si="90"/>
        <v>0</v>
      </c>
      <c r="M479" s="13">
        <f t="shared" si="96"/>
        <v>0.99868076434550845</v>
      </c>
      <c r="N479" s="13">
        <f t="shared" si="91"/>
        <v>5.2347420402705083E-2</v>
      </c>
      <c r="O479" s="13">
        <f t="shared" si="92"/>
        <v>5.2347420402705083E-2</v>
      </c>
      <c r="Q479">
        <v>13.3116282237634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0.85333333300000003</v>
      </c>
      <c r="G480" s="13">
        <f t="shared" si="86"/>
        <v>0</v>
      </c>
      <c r="H480" s="13">
        <f t="shared" si="87"/>
        <v>0.85333333300000003</v>
      </c>
      <c r="I480" s="16">
        <f t="shared" si="95"/>
        <v>0.87812214048227133</v>
      </c>
      <c r="J480" s="13">
        <f t="shared" si="88"/>
        <v>0.87809718419441851</v>
      </c>
      <c r="K480" s="13">
        <f t="shared" si="89"/>
        <v>2.495628785281756E-5</v>
      </c>
      <c r="L480" s="13">
        <f t="shared" si="90"/>
        <v>0</v>
      </c>
      <c r="M480" s="13">
        <f t="shared" si="96"/>
        <v>0.94633334394280333</v>
      </c>
      <c r="N480" s="13">
        <f t="shared" si="91"/>
        <v>4.9603548165801245E-2</v>
      </c>
      <c r="O480" s="13">
        <f t="shared" si="92"/>
        <v>4.9603548165801245E-2</v>
      </c>
      <c r="Q480">
        <v>17.455633132558209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7.4066666669999996</v>
      </c>
      <c r="G481" s="13">
        <f t="shared" si="86"/>
        <v>0</v>
      </c>
      <c r="H481" s="13">
        <f t="shared" si="87"/>
        <v>7.4066666669999996</v>
      </c>
      <c r="I481" s="16">
        <f t="shared" si="95"/>
        <v>7.4066916232878528</v>
      </c>
      <c r="J481" s="13">
        <f t="shared" si="88"/>
        <v>7.3947611089708234</v>
      </c>
      <c r="K481" s="13">
        <f t="shared" si="89"/>
        <v>1.1930514317029406E-2</v>
      </c>
      <c r="L481" s="13">
        <f t="shared" si="90"/>
        <v>0</v>
      </c>
      <c r="M481" s="13">
        <f t="shared" si="96"/>
        <v>0.89672979577700207</v>
      </c>
      <c r="N481" s="13">
        <f t="shared" si="91"/>
        <v>4.7003500300653124E-2</v>
      </c>
      <c r="O481" s="13">
        <f t="shared" si="92"/>
        <v>4.7003500300653124E-2</v>
      </c>
      <c r="Q481">
        <v>19.046682056070718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76.746666669999996</v>
      </c>
      <c r="G482" s="13">
        <f t="shared" si="86"/>
        <v>0.39230561769609895</v>
      </c>
      <c r="H482" s="13">
        <f t="shared" si="87"/>
        <v>76.354361052303901</v>
      </c>
      <c r="I482" s="16">
        <f t="shared" si="95"/>
        <v>76.36629156662093</v>
      </c>
      <c r="J482" s="13">
        <f t="shared" si="88"/>
        <v>66.343869494446409</v>
      </c>
      <c r="K482" s="13">
        <f t="shared" si="89"/>
        <v>10.022422072174521</v>
      </c>
      <c r="L482" s="13">
        <f t="shared" si="90"/>
        <v>0</v>
      </c>
      <c r="M482" s="13">
        <f t="shared" si="96"/>
        <v>0.84972629547634893</v>
      </c>
      <c r="N482" s="13">
        <f t="shared" si="91"/>
        <v>4.4539738026980538E-2</v>
      </c>
      <c r="O482" s="13">
        <f t="shared" si="92"/>
        <v>0.43684535572307948</v>
      </c>
      <c r="Q482">
        <v>19.434326588622941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20.59333333</v>
      </c>
      <c r="G483" s="13">
        <f t="shared" si="86"/>
        <v>0</v>
      </c>
      <c r="H483" s="13">
        <f t="shared" si="87"/>
        <v>20.59333333</v>
      </c>
      <c r="I483" s="16">
        <f t="shared" si="95"/>
        <v>30.615755402174521</v>
      </c>
      <c r="J483" s="13">
        <f t="shared" si="88"/>
        <v>30.240595819928846</v>
      </c>
      <c r="K483" s="13">
        <f t="shared" si="89"/>
        <v>0.37515958224567569</v>
      </c>
      <c r="L483" s="13">
        <f t="shared" si="90"/>
        <v>0</v>
      </c>
      <c r="M483" s="13">
        <f t="shared" si="96"/>
        <v>0.8051865574493684</v>
      </c>
      <c r="N483" s="13">
        <f t="shared" si="91"/>
        <v>4.2205117721509165E-2</v>
      </c>
      <c r="O483" s="13">
        <f t="shared" si="92"/>
        <v>4.2205117721509165E-2</v>
      </c>
      <c r="Q483">
        <v>24.670253796647579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17.239999999999998</v>
      </c>
      <c r="G484" s="13">
        <f t="shared" si="86"/>
        <v>0</v>
      </c>
      <c r="H484" s="13">
        <f t="shared" si="87"/>
        <v>17.239999999999998</v>
      </c>
      <c r="I484" s="16">
        <f t="shared" si="95"/>
        <v>17.615159582245674</v>
      </c>
      <c r="J484" s="13">
        <f t="shared" si="88"/>
        <v>17.550592596026515</v>
      </c>
      <c r="K484" s="13">
        <f t="shared" si="89"/>
        <v>6.4566986219158906E-2</v>
      </c>
      <c r="L484" s="13">
        <f t="shared" si="90"/>
        <v>0</v>
      </c>
      <c r="M484" s="13">
        <f t="shared" si="96"/>
        <v>0.76298143972785926</v>
      </c>
      <c r="N484" s="13">
        <f t="shared" si="91"/>
        <v>3.9992870205195583E-2</v>
      </c>
      <c r="O484" s="13">
        <f t="shared" si="92"/>
        <v>3.9992870205195583E-2</v>
      </c>
      <c r="Q484">
        <v>25.492489401564139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14.48</v>
      </c>
      <c r="G485" s="13">
        <f t="shared" si="86"/>
        <v>0</v>
      </c>
      <c r="H485" s="13">
        <f t="shared" si="87"/>
        <v>14.48</v>
      </c>
      <c r="I485" s="16">
        <f t="shared" si="95"/>
        <v>14.544566986219159</v>
      </c>
      <c r="J485" s="13">
        <f t="shared" si="88"/>
        <v>14.507564656798444</v>
      </c>
      <c r="K485" s="13">
        <f t="shared" si="89"/>
        <v>3.7002329420715796E-2</v>
      </c>
      <c r="L485" s="13">
        <f t="shared" si="90"/>
        <v>0</v>
      </c>
      <c r="M485" s="13">
        <f t="shared" si="96"/>
        <v>0.72298856952266366</v>
      </c>
      <c r="N485" s="13">
        <f t="shared" si="91"/>
        <v>3.7896581116144995E-2</v>
      </c>
      <c r="O485" s="13">
        <f t="shared" si="92"/>
        <v>3.7896581116144995E-2</v>
      </c>
      <c r="Q485">
        <v>25.37564919354838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2.9933333329999998</v>
      </c>
      <c r="G486" s="13">
        <f t="shared" si="86"/>
        <v>0</v>
      </c>
      <c r="H486" s="13">
        <f t="shared" si="87"/>
        <v>2.9933333329999998</v>
      </c>
      <c r="I486" s="16">
        <f t="shared" si="95"/>
        <v>3.0303356624207156</v>
      </c>
      <c r="J486" s="13">
        <f t="shared" si="88"/>
        <v>3.0298912366897328</v>
      </c>
      <c r="K486" s="13">
        <f t="shared" si="89"/>
        <v>4.4442573098280036E-4</v>
      </c>
      <c r="L486" s="13">
        <f t="shared" si="90"/>
        <v>0</v>
      </c>
      <c r="M486" s="13">
        <f t="shared" si="96"/>
        <v>0.68509198840651864</v>
      </c>
      <c r="N486" s="13">
        <f t="shared" si="91"/>
        <v>3.5910172311313208E-2</v>
      </c>
      <c r="O486" s="13">
        <f t="shared" si="92"/>
        <v>3.5910172311313208E-2</v>
      </c>
      <c r="Q486">
        <v>23.370862082788779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42.053333330000001</v>
      </c>
      <c r="G487" s="13">
        <f t="shared" si="86"/>
        <v>0</v>
      </c>
      <c r="H487" s="13">
        <f t="shared" si="87"/>
        <v>42.053333330000001</v>
      </c>
      <c r="I487" s="16">
        <f t="shared" si="95"/>
        <v>42.053777755730984</v>
      </c>
      <c r="J487" s="13">
        <f t="shared" si="88"/>
        <v>40.503031286811606</v>
      </c>
      <c r="K487" s="13">
        <f t="shared" si="89"/>
        <v>1.5507464689193782</v>
      </c>
      <c r="L487" s="13">
        <f t="shared" si="90"/>
        <v>0</v>
      </c>
      <c r="M487" s="13">
        <f t="shared" si="96"/>
        <v>0.64918181609520542</v>
      </c>
      <c r="N487" s="13">
        <f t="shared" si="91"/>
        <v>3.4027884243067665E-2</v>
      </c>
      <c r="O487" s="13">
        <f t="shared" si="92"/>
        <v>3.4027884243067665E-2</v>
      </c>
      <c r="Q487">
        <v>21.081484188043259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73.926666670000003</v>
      </c>
      <c r="G488" s="13">
        <f t="shared" si="86"/>
        <v>0.33590561769609906</v>
      </c>
      <c r="H488" s="13">
        <f t="shared" si="87"/>
        <v>73.590761052303904</v>
      </c>
      <c r="I488" s="16">
        <f t="shared" si="95"/>
        <v>75.141507521223275</v>
      </c>
      <c r="J488" s="13">
        <f t="shared" si="88"/>
        <v>59.437366887892608</v>
      </c>
      <c r="K488" s="13">
        <f t="shared" si="89"/>
        <v>15.704140633330667</v>
      </c>
      <c r="L488" s="13">
        <f t="shared" si="90"/>
        <v>0</v>
      </c>
      <c r="M488" s="13">
        <f t="shared" si="96"/>
        <v>0.61515393185213774</v>
      </c>
      <c r="N488" s="13">
        <f t="shared" si="91"/>
        <v>3.2244259259508662E-2</v>
      </c>
      <c r="O488" s="13">
        <f t="shared" si="92"/>
        <v>0.36814987695560775</v>
      </c>
      <c r="Q488">
        <v>14.868366589513601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86.84</v>
      </c>
      <c r="G489" s="13">
        <f t="shared" si="86"/>
        <v>0.59417228429609903</v>
      </c>
      <c r="H489" s="13">
        <f t="shared" si="87"/>
        <v>86.245827715703911</v>
      </c>
      <c r="I489" s="16">
        <f t="shared" si="95"/>
        <v>101.94996834903458</v>
      </c>
      <c r="J489" s="13">
        <f t="shared" si="88"/>
        <v>57.216259396271809</v>
      </c>
      <c r="K489" s="13">
        <f t="shared" si="89"/>
        <v>44.733708952762768</v>
      </c>
      <c r="L489" s="13">
        <f t="shared" si="90"/>
        <v>1.1680090401117538</v>
      </c>
      <c r="M489" s="13">
        <f t="shared" si="96"/>
        <v>1.7509187127043828</v>
      </c>
      <c r="N489" s="13">
        <f t="shared" si="91"/>
        <v>9.1777153638246858E-2</v>
      </c>
      <c r="O489" s="13">
        <f t="shared" si="92"/>
        <v>0.68594943793434593</v>
      </c>
      <c r="Q489">
        <v>9.8722606225806473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56.686666670000001</v>
      </c>
      <c r="G490" s="13">
        <f t="shared" si="86"/>
        <v>0</v>
      </c>
      <c r="H490" s="13">
        <f t="shared" si="87"/>
        <v>56.686666670000001</v>
      </c>
      <c r="I490" s="16">
        <f t="shared" si="95"/>
        <v>100.25236658265102</v>
      </c>
      <c r="J490" s="13">
        <f t="shared" si="88"/>
        <v>65.824617759327239</v>
      </c>
      <c r="K490" s="13">
        <f t="shared" si="89"/>
        <v>34.427748823323782</v>
      </c>
      <c r="L490" s="13">
        <f t="shared" si="90"/>
        <v>0.74770984392047812</v>
      </c>
      <c r="M490" s="13">
        <f t="shared" si="96"/>
        <v>2.4068514029866139</v>
      </c>
      <c r="N490" s="13">
        <f t="shared" si="91"/>
        <v>0.12615889555212448</v>
      </c>
      <c r="O490" s="13">
        <f t="shared" si="92"/>
        <v>0.12615889555212448</v>
      </c>
      <c r="Q490">
        <v>13.317677627556581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19.62</v>
      </c>
      <c r="G491" s="13">
        <f t="shared" si="86"/>
        <v>0</v>
      </c>
      <c r="H491" s="13">
        <f t="shared" si="87"/>
        <v>19.62</v>
      </c>
      <c r="I491" s="16">
        <f t="shared" si="95"/>
        <v>53.300038979403311</v>
      </c>
      <c r="J491" s="13">
        <f t="shared" si="88"/>
        <v>42.381471020677417</v>
      </c>
      <c r="K491" s="13">
        <f t="shared" si="89"/>
        <v>10.918567958725895</v>
      </c>
      <c r="L491" s="13">
        <f t="shared" si="90"/>
        <v>0</v>
      </c>
      <c r="M491" s="13">
        <f t="shared" si="96"/>
        <v>2.2806925074344893</v>
      </c>
      <c r="N491" s="13">
        <f t="shared" si="91"/>
        <v>0.1195460789456726</v>
      </c>
      <c r="O491" s="13">
        <f t="shared" si="92"/>
        <v>0.1195460789456726</v>
      </c>
      <c r="Q491">
        <v>10.036142184579329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62.553333330000001</v>
      </c>
      <c r="G492" s="13">
        <f t="shared" si="86"/>
        <v>0.10843895089609902</v>
      </c>
      <c r="H492" s="13">
        <f t="shared" si="87"/>
        <v>62.4448943791039</v>
      </c>
      <c r="I492" s="16">
        <f t="shared" si="95"/>
        <v>73.363462337829787</v>
      </c>
      <c r="J492" s="13">
        <f t="shared" si="88"/>
        <v>56.047042332493227</v>
      </c>
      <c r="K492" s="13">
        <f t="shared" si="89"/>
        <v>17.31642000533656</v>
      </c>
      <c r="L492" s="13">
        <f t="shared" si="90"/>
        <v>4.9873091435764384E-2</v>
      </c>
      <c r="M492" s="13">
        <f t="shared" si="96"/>
        <v>2.211019519924581</v>
      </c>
      <c r="N492" s="13">
        <f t="shared" si="91"/>
        <v>0.11589405990404841</v>
      </c>
      <c r="O492" s="13">
        <f t="shared" si="92"/>
        <v>0.22433301080014745</v>
      </c>
      <c r="Q492">
        <v>13.24878216693565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24.713333330000001</v>
      </c>
      <c r="G493" s="13">
        <f t="shared" si="86"/>
        <v>0</v>
      </c>
      <c r="H493" s="13">
        <f t="shared" si="87"/>
        <v>24.713333330000001</v>
      </c>
      <c r="I493" s="16">
        <f t="shared" si="95"/>
        <v>41.979880243900801</v>
      </c>
      <c r="J493" s="13">
        <f t="shared" si="88"/>
        <v>38.389895033079725</v>
      </c>
      <c r="K493" s="13">
        <f t="shared" si="89"/>
        <v>3.5899852108210766</v>
      </c>
      <c r="L493" s="13">
        <f t="shared" si="90"/>
        <v>0</v>
      </c>
      <c r="M493" s="13">
        <f t="shared" si="96"/>
        <v>2.0951254600205327</v>
      </c>
      <c r="N493" s="13">
        <f t="shared" si="91"/>
        <v>0.10981929077604845</v>
      </c>
      <c r="O493" s="13">
        <f t="shared" si="92"/>
        <v>0.10981929077604845</v>
      </c>
      <c r="Q493">
        <v>14.527729233619439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0.37333333299999999</v>
      </c>
      <c r="G494" s="13">
        <f t="shared" si="86"/>
        <v>0</v>
      </c>
      <c r="H494" s="13">
        <f t="shared" si="87"/>
        <v>0.37333333299999999</v>
      </c>
      <c r="I494" s="16">
        <f t="shared" si="95"/>
        <v>3.9633185438210767</v>
      </c>
      <c r="J494" s="13">
        <f t="shared" si="88"/>
        <v>3.9617833015968471</v>
      </c>
      <c r="K494" s="13">
        <f t="shared" si="89"/>
        <v>1.5352422242296271E-3</v>
      </c>
      <c r="L494" s="13">
        <f t="shared" si="90"/>
        <v>0</v>
      </c>
      <c r="M494" s="13">
        <f t="shared" si="96"/>
        <v>1.9853061692444842</v>
      </c>
      <c r="N494" s="13">
        <f t="shared" si="91"/>
        <v>0.10406294021056198</v>
      </c>
      <c r="O494" s="13">
        <f t="shared" si="92"/>
        <v>0.10406294021056198</v>
      </c>
      <c r="Q494">
        <v>20.29156263498016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21.326666670000002</v>
      </c>
      <c r="G495" s="13">
        <f t="shared" si="86"/>
        <v>0</v>
      </c>
      <c r="H495" s="13">
        <f t="shared" si="87"/>
        <v>21.326666670000002</v>
      </c>
      <c r="I495" s="16">
        <f t="shared" si="95"/>
        <v>21.32820191222423</v>
      </c>
      <c r="J495" s="13">
        <f t="shared" si="88"/>
        <v>21.166626136225723</v>
      </c>
      <c r="K495" s="13">
        <f t="shared" si="89"/>
        <v>0.16157577599850725</v>
      </c>
      <c r="L495" s="13">
        <f t="shared" si="90"/>
        <v>0</v>
      </c>
      <c r="M495" s="13">
        <f t="shared" si="96"/>
        <v>1.8812432290339223</v>
      </c>
      <c r="N495" s="13">
        <f t="shared" si="91"/>
        <v>9.8608317798650549E-2</v>
      </c>
      <c r="O495" s="13">
        <f t="shared" si="92"/>
        <v>9.8608317798650549E-2</v>
      </c>
      <c r="Q495">
        <v>22.993362547518601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3.7066666669999999</v>
      </c>
      <c r="G496" s="13">
        <f t="shared" si="86"/>
        <v>0</v>
      </c>
      <c r="H496" s="13">
        <f t="shared" si="87"/>
        <v>3.7066666669999999</v>
      </c>
      <c r="I496" s="16">
        <f t="shared" si="95"/>
        <v>3.8682424429985072</v>
      </c>
      <c r="J496" s="13">
        <f t="shared" si="88"/>
        <v>3.8672564456937413</v>
      </c>
      <c r="K496" s="13">
        <f t="shared" si="89"/>
        <v>9.8599730476589542E-4</v>
      </c>
      <c r="L496" s="13">
        <f t="shared" si="90"/>
        <v>0</v>
      </c>
      <c r="M496" s="13">
        <f t="shared" si="96"/>
        <v>1.7826349112352717</v>
      </c>
      <c r="N496" s="13">
        <f t="shared" si="91"/>
        <v>9.3439607985367643E-2</v>
      </c>
      <c r="O496" s="13">
        <f t="shared" si="92"/>
        <v>9.3439607985367643E-2</v>
      </c>
      <c r="Q496">
        <v>22.911056193548379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1.993333333</v>
      </c>
      <c r="G497" s="13">
        <f t="shared" si="86"/>
        <v>0</v>
      </c>
      <c r="H497" s="13">
        <f t="shared" si="87"/>
        <v>1.993333333</v>
      </c>
      <c r="I497" s="16">
        <f t="shared" si="95"/>
        <v>1.9943193303047659</v>
      </c>
      <c r="J497" s="13">
        <f t="shared" si="88"/>
        <v>1.9941724872278781</v>
      </c>
      <c r="K497" s="13">
        <f t="shared" si="89"/>
        <v>1.4684307688783704E-4</v>
      </c>
      <c r="L497" s="13">
        <f t="shared" si="90"/>
        <v>0</v>
      </c>
      <c r="M497" s="13">
        <f t="shared" si="96"/>
        <v>1.6891953032499041</v>
      </c>
      <c r="N497" s="13">
        <f t="shared" si="91"/>
        <v>8.8541824212913026E-2</v>
      </c>
      <c r="O497" s="13">
        <f t="shared" si="92"/>
        <v>8.8541824212913026E-2</v>
      </c>
      <c r="Q497">
        <v>22.322506768091369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11.073333330000001</v>
      </c>
      <c r="G498" s="13">
        <f t="shared" si="86"/>
        <v>0</v>
      </c>
      <c r="H498" s="13">
        <f t="shared" si="87"/>
        <v>11.073333330000001</v>
      </c>
      <c r="I498" s="16">
        <f t="shared" si="95"/>
        <v>11.073480173076888</v>
      </c>
      <c r="J498" s="13">
        <f t="shared" si="88"/>
        <v>11.048466831733043</v>
      </c>
      <c r="K498" s="13">
        <f t="shared" si="89"/>
        <v>2.5013341343845141E-2</v>
      </c>
      <c r="L498" s="13">
        <f t="shared" si="90"/>
        <v>0</v>
      </c>
      <c r="M498" s="13">
        <f t="shared" si="96"/>
        <v>1.6006534790369911</v>
      </c>
      <c r="N498" s="13">
        <f t="shared" si="91"/>
        <v>8.3900765467445654E-2</v>
      </c>
      <c r="O498" s="13">
        <f t="shared" si="92"/>
        <v>8.3900765467445654E-2</v>
      </c>
      <c r="Q498">
        <v>22.334334809951461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85.56</v>
      </c>
      <c r="G499" s="13">
        <f t="shared" si="86"/>
        <v>0.56857228429609907</v>
      </c>
      <c r="H499" s="13">
        <f t="shared" si="87"/>
        <v>84.991427715703907</v>
      </c>
      <c r="I499" s="16">
        <f t="shared" si="95"/>
        <v>85.016441057047757</v>
      </c>
      <c r="J499" s="13">
        <f t="shared" si="88"/>
        <v>73.147941207596205</v>
      </c>
      <c r="K499" s="13">
        <f t="shared" si="89"/>
        <v>11.868499849451553</v>
      </c>
      <c r="L499" s="13">
        <f t="shared" si="90"/>
        <v>0</v>
      </c>
      <c r="M499" s="13">
        <f t="shared" si="96"/>
        <v>1.5167527135695453</v>
      </c>
      <c r="N499" s="13">
        <f t="shared" si="91"/>
        <v>7.9502975103563495E-2</v>
      </c>
      <c r="O499" s="13">
        <f t="shared" si="92"/>
        <v>0.6480752593996626</v>
      </c>
      <c r="Q499">
        <v>20.408411860512039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83</v>
      </c>
      <c r="G500" s="13">
        <f t="shared" si="86"/>
        <v>0.51737228429609905</v>
      </c>
      <c r="H500" s="13">
        <f t="shared" si="87"/>
        <v>82.482627715703899</v>
      </c>
      <c r="I500" s="16">
        <f t="shared" si="95"/>
        <v>94.351127565155451</v>
      </c>
      <c r="J500" s="13">
        <f t="shared" si="88"/>
        <v>63.861289625089441</v>
      </c>
      <c r="K500" s="13">
        <f t="shared" si="89"/>
        <v>30.48983794006601</v>
      </c>
      <c r="L500" s="13">
        <f t="shared" si="90"/>
        <v>0.58711337759238502</v>
      </c>
      <c r="M500" s="13">
        <f t="shared" si="96"/>
        <v>2.0243631160583671</v>
      </c>
      <c r="N500" s="13">
        <f t="shared" si="91"/>
        <v>0.1061101714054597</v>
      </c>
      <c r="O500" s="13">
        <f t="shared" si="92"/>
        <v>0.6234824557015588</v>
      </c>
      <c r="Q500">
        <v>13.23094986513353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99.926666670000003</v>
      </c>
      <c r="G501" s="13">
        <f t="shared" si="86"/>
        <v>0.85590561769609907</v>
      </c>
      <c r="H501" s="13">
        <f t="shared" si="87"/>
        <v>99.070761052303908</v>
      </c>
      <c r="I501" s="16">
        <f t="shared" si="95"/>
        <v>128.97348561477756</v>
      </c>
      <c r="J501" s="13">
        <f t="shared" si="88"/>
        <v>68.793469354537336</v>
      </c>
      <c r="K501" s="13">
        <f t="shared" si="89"/>
        <v>60.180016260240222</v>
      </c>
      <c r="L501" s="13">
        <f t="shared" si="90"/>
        <v>1.7979426381383556</v>
      </c>
      <c r="M501" s="13">
        <f t="shared" si="96"/>
        <v>3.7161955827912632</v>
      </c>
      <c r="N501" s="13">
        <f t="shared" si="91"/>
        <v>0.19479022668323689</v>
      </c>
      <c r="O501" s="13">
        <f t="shared" si="92"/>
        <v>1.0506958443793359</v>
      </c>
      <c r="Q501">
        <v>12.286495968732121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0.43333333299999999</v>
      </c>
      <c r="G502" s="13">
        <f t="shared" si="86"/>
        <v>0</v>
      </c>
      <c r="H502" s="13">
        <f t="shared" si="87"/>
        <v>0.43333333299999999</v>
      </c>
      <c r="I502" s="16">
        <f t="shared" si="95"/>
        <v>58.815406955101864</v>
      </c>
      <c r="J502" s="13">
        <f t="shared" si="88"/>
        <v>44.589878355234191</v>
      </c>
      <c r="K502" s="13">
        <f t="shared" si="89"/>
        <v>14.225528599867673</v>
      </c>
      <c r="L502" s="13">
        <f t="shared" si="90"/>
        <v>0</v>
      </c>
      <c r="M502" s="13">
        <f t="shared" si="96"/>
        <v>3.5214053561080263</v>
      </c>
      <c r="N502" s="13">
        <f t="shared" si="91"/>
        <v>0.18457999108987574</v>
      </c>
      <c r="O502" s="13">
        <f t="shared" si="92"/>
        <v>0.18457999108987574</v>
      </c>
      <c r="Q502">
        <v>9.7082026225806466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31.853333330000002</v>
      </c>
      <c r="G503" s="13">
        <f t="shared" si="86"/>
        <v>0</v>
      </c>
      <c r="H503" s="13">
        <f t="shared" si="87"/>
        <v>31.853333330000002</v>
      </c>
      <c r="I503" s="16">
        <f t="shared" si="95"/>
        <v>46.078861929867671</v>
      </c>
      <c r="J503" s="13">
        <f t="shared" si="88"/>
        <v>38.396174570460509</v>
      </c>
      <c r="K503" s="13">
        <f t="shared" si="89"/>
        <v>7.6826873594071614</v>
      </c>
      <c r="L503" s="13">
        <f t="shared" si="90"/>
        <v>0</v>
      </c>
      <c r="M503" s="13">
        <f t="shared" si="96"/>
        <v>3.3368253650181505</v>
      </c>
      <c r="N503" s="13">
        <f t="shared" si="91"/>
        <v>0.17490494102736501</v>
      </c>
      <c r="O503" s="13">
        <f t="shared" si="92"/>
        <v>0.17490494102736501</v>
      </c>
      <c r="Q503">
        <v>9.9415740761862033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13.50666667</v>
      </c>
      <c r="G504" s="13">
        <f t="shared" si="86"/>
        <v>0</v>
      </c>
      <c r="H504" s="13">
        <f t="shared" si="87"/>
        <v>13.50666667</v>
      </c>
      <c r="I504" s="16">
        <f t="shared" si="95"/>
        <v>21.189354029407163</v>
      </c>
      <c r="J504" s="13">
        <f t="shared" si="88"/>
        <v>20.470609387056406</v>
      </c>
      <c r="K504" s="13">
        <f t="shared" si="89"/>
        <v>0.71874464235075664</v>
      </c>
      <c r="L504" s="13">
        <f t="shared" si="90"/>
        <v>0</v>
      </c>
      <c r="M504" s="13">
        <f t="shared" si="96"/>
        <v>3.1619204239907854</v>
      </c>
      <c r="N504" s="13">
        <f t="shared" si="91"/>
        <v>0.16573702390575093</v>
      </c>
      <c r="O504" s="13">
        <f t="shared" si="92"/>
        <v>0.16573702390575093</v>
      </c>
      <c r="Q504">
        <v>11.908916225784539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1.5733333329999999</v>
      </c>
      <c r="G505" s="13">
        <f t="shared" si="86"/>
        <v>0</v>
      </c>
      <c r="H505" s="13">
        <f t="shared" si="87"/>
        <v>1.5733333329999999</v>
      </c>
      <c r="I505" s="16">
        <f t="shared" si="95"/>
        <v>2.2920779753507565</v>
      </c>
      <c r="J505" s="13">
        <f t="shared" si="88"/>
        <v>2.2915914768881209</v>
      </c>
      <c r="K505" s="13">
        <f t="shared" si="89"/>
        <v>4.8649846263559837E-4</v>
      </c>
      <c r="L505" s="13">
        <f t="shared" si="90"/>
        <v>0</v>
      </c>
      <c r="M505" s="13">
        <f t="shared" si="96"/>
        <v>2.9961834000850347</v>
      </c>
      <c r="N505" s="13">
        <f t="shared" si="91"/>
        <v>0.15704965755563072</v>
      </c>
      <c r="O505" s="13">
        <f t="shared" si="92"/>
        <v>0.15704965755563072</v>
      </c>
      <c r="Q505">
        <v>16.80200840575516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22.92</v>
      </c>
      <c r="G506" s="13">
        <f t="shared" si="86"/>
        <v>0</v>
      </c>
      <c r="H506" s="13">
        <f t="shared" si="87"/>
        <v>22.92</v>
      </c>
      <c r="I506" s="16">
        <f t="shared" si="95"/>
        <v>22.920486498462637</v>
      </c>
      <c r="J506" s="13">
        <f t="shared" si="88"/>
        <v>22.467911333191765</v>
      </c>
      <c r="K506" s="13">
        <f t="shared" si="89"/>
        <v>0.45257516527087205</v>
      </c>
      <c r="L506" s="13">
        <f t="shared" si="90"/>
        <v>0</v>
      </c>
      <c r="M506" s="13">
        <f t="shared" si="96"/>
        <v>2.8391337425294041</v>
      </c>
      <c r="N506" s="13">
        <f t="shared" si="91"/>
        <v>0.14881765315375034</v>
      </c>
      <c r="O506" s="13">
        <f t="shared" si="92"/>
        <v>0.14881765315375034</v>
      </c>
      <c r="Q506">
        <v>17.104524450346361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12.713333329999999</v>
      </c>
      <c r="G507" s="13">
        <f t="shared" si="86"/>
        <v>0</v>
      </c>
      <c r="H507" s="13">
        <f t="shared" si="87"/>
        <v>12.713333329999999</v>
      </c>
      <c r="I507" s="16">
        <f t="shared" si="95"/>
        <v>13.165908495270871</v>
      </c>
      <c r="J507" s="13">
        <f t="shared" si="88"/>
        <v>13.12834029000574</v>
      </c>
      <c r="K507" s="13">
        <f t="shared" si="89"/>
        <v>3.7568205265131382E-2</v>
      </c>
      <c r="L507" s="13">
        <f t="shared" si="90"/>
        <v>0</v>
      </c>
      <c r="M507" s="13">
        <f t="shared" si="96"/>
        <v>2.6903160893756537</v>
      </c>
      <c r="N507" s="13">
        <f t="shared" si="91"/>
        <v>0.14101714218857853</v>
      </c>
      <c r="O507" s="13">
        <f t="shared" si="92"/>
        <v>0.14101714218857853</v>
      </c>
      <c r="Q507">
        <v>23.126625033513459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22.346666670000001</v>
      </c>
      <c r="G508" s="13">
        <f t="shared" si="86"/>
        <v>0</v>
      </c>
      <c r="H508" s="13">
        <f t="shared" si="87"/>
        <v>22.346666670000001</v>
      </c>
      <c r="I508" s="16">
        <f t="shared" si="95"/>
        <v>22.384234875265133</v>
      </c>
      <c r="J508" s="13">
        <f t="shared" si="88"/>
        <v>22.233767147844375</v>
      </c>
      <c r="K508" s="13">
        <f t="shared" si="89"/>
        <v>0.15046772742075731</v>
      </c>
      <c r="L508" s="13">
        <f t="shared" si="90"/>
        <v>0</v>
      </c>
      <c r="M508" s="13">
        <f t="shared" si="96"/>
        <v>2.5492989471870753</v>
      </c>
      <c r="N508" s="13">
        <f t="shared" si="91"/>
        <v>0.13362550725409442</v>
      </c>
      <c r="O508" s="13">
        <f t="shared" si="92"/>
        <v>0.13362550725409442</v>
      </c>
      <c r="Q508">
        <v>24.544979193548389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22.493333329999999</v>
      </c>
      <c r="G509" s="13">
        <f t="shared" si="86"/>
        <v>0</v>
      </c>
      <c r="H509" s="13">
        <f t="shared" si="87"/>
        <v>22.493333329999999</v>
      </c>
      <c r="I509" s="16">
        <f t="shared" si="95"/>
        <v>22.643801057420756</v>
      </c>
      <c r="J509" s="13">
        <f t="shared" si="88"/>
        <v>22.473144301516953</v>
      </c>
      <c r="K509" s="13">
        <f t="shared" si="89"/>
        <v>0.1706567559038028</v>
      </c>
      <c r="L509" s="13">
        <f t="shared" si="90"/>
        <v>0</v>
      </c>
      <c r="M509" s="13">
        <f t="shared" si="96"/>
        <v>2.4156734399329807</v>
      </c>
      <c r="N509" s="13">
        <f t="shared" si="91"/>
        <v>0.12662131647112784</v>
      </c>
      <c r="O509" s="13">
        <f t="shared" si="92"/>
        <v>0.12662131647112784</v>
      </c>
      <c r="Q509">
        <v>23.88321156996901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16.12</v>
      </c>
      <c r="G510" s="13">
        <f t="shared" si="86"/>
        <v>0</v>
      </c>
      <c r="H510" s="13">
        <f t="shared" si="87"/>
        <v>16.12</v>
      </c>
      <c r="I510" s="16">
        <f t="shared" si="95"/>
        <v>16.290656755903804</v>
      </c>
      <c r="J510" s="13">
        <f t="shared" si="88"/>
        <v>16.215281765419302</v>
      </c>
      <c r="K510" s="13">
        <f t="shared" si="89"/>
        <v>7.5374990484501581E-2</v>
      </c>
      <c r="L510" s="13">
        <f t="shared" si="90"/>
        <v>0</v>
      </c>
      <c r="M510" s="13">
        <f t="shared" si="96"/>
        <v>2.289052123461853</v>
      </c>
      <c r="N510" s="13">
        <f t="shared" si="91"/>
        <v>0.11998426134610803</v>
      </c>
      <c r="O510" s="13">
        <f t="shared" si="92"/>
        <v>0.11998426134610803</v>
      </c>
      <c r="Q510">
        <v>22.69956527384139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1.0333333330000001</v>
      </c>
      <c r="G511" s="13">
        <f t="shared" si="86"/>
        <v>0</v>
      </c>
      <c r="H511" s="13">
        <f t="shared" si="87"/>
        <v>1.0333333330000001</v>
      </c>
      <c r="I511" s="16">
        <f t="shared" si="95"/>
        <v>1.1087083234845017</v>
      </c>
      <c r="J511" s="13">
        <f t="shared" si="88"/>
        <v>1.1086806174189552</v>
      </c>
      <c r="K511" s="13">
        <f t="shared" si="89"/>
        <v>2.7706065546473368E-5</v>
      </c>
      <c r="L511" s="13">
        <f t="shared" si="90"/>
        <v>0</v>
      </c>
      <c r="M511" s="13">
        <f t="shared" si="96"/>
        <v>2.1690678621157451</v>
      </c>
      <c r="N511" s="13">
        <f t="shared" si="91"/>
        <v>0.11369509788704314</v>
      </c>
      <c r="O511" s="13">
        <f t="shared" si="92"/>
        <v>0.11369509788704314</v>
      </c>
      <c r="Q511">
        <v>21.66009445734662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18.260310279176998</v>
      </c>
      <c r="G512" s="13">
        <f t="shared" si="86"/>
        <v>0</v>
      </c>
      <c r="H512" s="13">
        <f t="shared" si="87"/>
        <v>18.260310279176998</v>
      </c>
      <c r="I512" s="16">
        <f t="shared" si="95"/>
        <v>18.260337985242543</v>
      </c>
      <c r="J512" s="13">
        <f t="shared" si="88"/>
        <v>18.041774777622884</v>
      </c>
      <c r="K512" s="13">
        <f t="shared" si="89"/>
        <v>0.21856320761965975</v>
      </c>
      <c r="L512" s="13">
        <f t="shared" si="90"/>
        <v>0</v>
      </c>
      <c r="M512" s="13">
        <f t="shared" si="96"/>
        <v>2.0553727642287019</v>
      </c>
      <c r="N512" s="13">
        <f t="shared" si="91"/>
        <v>0.10773559080599887</v>
      </c>
      <c r="O512" s="13">
        <f t="shared" si="92"/>
        <v>0.10773559080599887</v>
      </c>
      <c r="Q512">
        <v>17.514886676059088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19.606666669999999</v>
      </c>
      <c r="G513" s="13">
        <f t="shared" si="86"/>
        <v>0</v>
      </c>
      <c r="H513" s="13">
        <f t="shared" si="87"/>
        <v>19.606666669999999</v>
      </c>
      <c r="I513" s="16">
        <f t="shared" si="95"/>
        <v>19.825229877619659</v>
      </c>
      <c r="J513" s="13">
        <f t="shared" si="88"/>
        <v>19.286905713628805</v>
      </c>
      <c r="K513" s="13">
        <f t="shared" si="89"/>
        <v>0.53832416399085403</v>
      </c>
      <c r="L513" s="13">
        <f t="shared" si="90"/>
        <v>0</v>
      </c>
      <c r="M513" s="13">
        <f t="shared" si="96"/>
        <v>1.9476371734227029</v>
      </c>
      <c r="N513" s="13">
        <f t="shared" si="91"/>
        <v>0.10208846064629121</v>
      </c>
      <c r="O513" s="13">
        <f t="shared" si="92"/>
        <v>0.10208846064629121</v>
      </c>
      <c r="Q513">
        <v>12.643053738705669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101.7866667</v>
      </c>
      <c r="G514" s="13">
        <f t="shared" si="86"/>
        <v>0.89310561829609902</v>
      </c>
      <c r="H514" s="13">
        <f t="shared" si="87"/>
        <v>100.89356108170389</v>
      </c>
      <c r="I514" s="16">
        <f t="shared" si="95"/>
        <v>101.43188524569474</v>
      </c>
      <c r="J514" s="13">
        <f t="shared" si="88"/>
        <v>56.100159263400329</v>
      </c>
      <c r="K514" s="13">
        <f t="shared" si="89"/>
        <v>45.331725982294415</v>
      </c>
      <c r="L514" s="13">
        <f t="shared" si="90"/>
        <v>1.1923974594015661</v>
      </c>
      <c r="M514" s="13">
        <f t="shared" si="96"/>
        <v>3.0379461721779779</v>
      </c>
      <c r="N514" s="13">
        <f t="shared" si="91"/>
        <v>0.15923871883124702</v>
      </c>
      <c r="O514" s="13">
        <f t="shared" si="92"/>
        <v>1.052344337127346</v>
      </c>
      <c r="Q514">
        <v>9.4771156225806479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40.433333330000004</v>
      </c>
      <c r="G515" s="13">
        <f t="shared" si="86"/>
        <v>0</v>
      </c>
      <c r="H515" s="13">
        <f t="shared" si="87"/>
        <v>40.433333330000004</v>
      </c>
      <c r="I515" s="16">
        <f t="shared" si="95"/>
        <v>84.572661852892864</v>
      </c>
      <c r="J515" s="13">
        <f t="shared" si="88"/>
        <v>52.854661823151602</v>
      </c>
      <c r="K515" s="13">
        <f t="shared" si="89"/>
        <v>31.718000029741262</v>
      </c>
      <c r="L515" s="13">
        <f t="shared" si="90"/>
        <v>0.63720046628668259</v>
      </c>
      <c r="M515" s="13">
        <f t="shared" si="96"/>
        <v>3.5159079196334133</v>
      </c>
      <c r="N515" s="13">
        <f t="shared" si="91"/>
        <v>0.1842918343249236</v>
      </c>
      <c r="O515" s="13">
        <f t="shared" si="92"/>
        <v>0.1842918343249236</v>
      </c>
      <c r="Q515">
        <v>9.5593170866759909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4.693333333</v>
      </c>
      <c r="G516" s="13">
        <f t="shared" si="86"/>
        <v>0</v>
      </c>
      <c r="H516" s="13">
        <f t="shared" si="87"/>
        <v>4.693333333</v>
      </c>
      <c r="I516" s="16">
        <f t="shared" si="95"/>
        <v>35.774132896454574</v>
      </c>
      <c r="J516" s="13">
        <f t="shared" si="88"/>
        <v>33.55798520460344</v>
      </c>
      <c r="K516" s="13">
        <f t="shared" si="89"/>
        <v>2.216147691851134</v>
      </c>
      <c r="L516" s="13">
        <f t="shared" si="90"/>
        <v>0</v>
      </c>
      <c r="M516" s="13">
        <f t="shared" si="96"/>
        <v>3.3316160853084895</v>
      </c>
      <c r="N516" s="13">
        <f t="shared" si="91"/>
        <v>0.17463188845171476</v>
      </c>
      <c r="O516" s="13">
        <f t="shared" si="92"/>
        <v>0.17463188845171476</v>
      </c>
      <c r="Q516">
        <v>14.823823095862879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3.9533333329999998</v>
      </c>
      <c r="G517" s="13">
        <f t="shared" si="86"/>
        <v>0</v>
      </c>
      <c r="H517" s="13">
        <f t="shared" si="87"/>
        <v>3.9533333329999998</v>
      </c>
      <c r="I517" s="16">
        <f t="shared" si="95"/>
        <v>6.1694810248511338</v>
      </c>
      <c r="J517" s="13">
        <f t="shared" si="88"/>
        <v>6.1570775920654146</v>
      </c>
      <c r="K517" s="13">
        <f t="shared" si="89"/>
        <v>1.2403432785719204E-2</v>
      </c>
      <c r="L517" s="13">
        <f t="shared" si="90"/>
        <v>0</v>
      </c>
      <c r="M517" s="13">
        <f t="shared" si="96"/>
        <v>3.1569841968567749</v>
      </c>
      <c r="N517" s="13">
        <f t="shared" si="91"/>
        <v>0.16547828380960355</v>
      </c>
      <c r="O517" s="13">
        <f t="shared" si="92"/>
        <v>0.16547828380960355</v>
      </c>
      <c r="Q517">
        <v>14.86795139571023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0.25333333299999999</v>
      </c>
      <c r="G518" s="13">
        <f t="shared" ref="G518:G581" si="100">IF((F518-$J$2)&gt;0,$I$2*(F518-$J$2),0)</f>
        <v>0</v>
      </c>
      <c r="H518" s="13">
        <f t="shared" ref="H518:H581" si="101">F518-G518</f>
        <v>0.25333333299999999</v>
      </c>
      <c r="I518" s="16">
        <f t="shared" si="95"/>
        <v>0.2657367657857192</v>
      </c>
      <c r="J518" s="13">
        <f t="shared" ref="J518:J581" si="102">I518/SQRT(1+(I518/($K$2*(300+(25*Q518)+0.05*(Q518)^3)))^2)</f>
        <v>0.26573610227959032</v>
      </c>
      <c r="K518" s="13">
        <f t="shared" ref="K518:K581" si="103">I518-J518</f>
        <v>6.6350612887289273E-7</v>
      </c>
      <c r="L518" s="13">
        <f t="shared" ref="L518:L581" si="104">IF(K518&gt;$N$2,(K518-$N$2)/$L$2,0)</f>
        <v>0</v>
      </c>
      <c r="M518" s="13">
        <f t="shared" si="96"/>
        <v>2.9915059130471713</v>
      </c>
      <c r="N518" s="13">
        <f t="shared" ref="N518:N581" si="105">$M$2*M518</f>
        <v>0.15680447972789943</v>
      </c>
      <c r="O518" s="13">
        <f t="shared" ref="O518:O581" si="106">N518+G518</f>
        <v>0.15680447972789943</v>
      </c>
      <c r="Q518">
        <v>17.749950987391959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9.3133333329999992</v>
      </c>
      <c r="G519" s="13">
        <f t="shared" si="100"/>
        <v>0</v>
      </c>
      <c r="H519" s="13">
        <f t="shared" si="101"/>
        <v>9.3133333329999992</v>
      </c>
      <c r="I519" s="16">
        <f t="shared" ref="I519:I582" si="108">H519+K518-L518</f>
        <v>9.3133339965061275</v>
      </c>
      <c r="J519" s="13">
        <f t="shared" si="102"/>
        <v>9.2971723794396457</v>
      </c>
      <c r="K519" s="13">
        <f t="shared" si="103"/>
        <v>1.6161617066481782E-2</v>
      </c>
      <c r="L519" s="13">
        <f t="shared" si="104"/>
        <v>0</v>
      </c>
      <c r="M519" s="13">
        <f t="shared" ref="M519:M582" si="109">L519+M518-N518</f>
        <v>2.8347014333192719</v>
      </c>
      <c r="N519" s="13">
        <f t="shared" si="105"/>
        <v>0.14858532670684055</v>
      </c>
      <c r="O519" s="13">
        <f t="shared" si="106"/>
        <v>0.14858532670684055</v>
      </c>
      <c r="Q519">
        <v>21.755221549370241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1.586666667</v>
      </c>
      <c r="G520" s="13">
        <f t="shared" si="100"/>
        <v>0</v>
      </c>
      <c r="H520" s="13">
        <f t="shared" si="101"/>
        <v>1.586666667</v>
      </c>
      <c r="I520" s="16">
        <f t="shared" si="108"/>
        <v>1.6028282840664818</v>
      </c>
      <c r="J520" s="13">
        <f t="shared" si="102"/>
        <v>1.6027599012452391</v>
      </c>
      <c r="K520" s="13">
        <f t="shared" si="103"/>
        <v>6.8382821242662928E-5</v>
      </c>
      <c r="L520" s="13">
        <f t="shared" si="104"/>
        <v>0</v>
      </c>
      <c r="M520" s="13">
        <f t="shared" si="109"/>
        <v>2.6861161066124315</v>
      </c>
      <c r="N520" s="13">
        <f t="shared" si="105"/>
        <v>0.14079699349718505</v>
      </c>
      <c r="O520" s="13">
        <f t="shared" si="106"/>
        <v>0.14079699349718505</v>
      </c>
      <c r="Q520">
        <v>23.094141399825851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2.326666667</v>
      </c>
      <c r="G521" s="13">
        <f t="shared" si="100"/>
        <v>0</v>
      </c>
      <c r="H521" s="13">
        <f t="shared" si="101"/>
        <v>2.326666667</v>
      </c>
      <c r="I521" s="16">
        <f t="shared" si="108"/>
        <v>2.3267350498212425</v>
      </c>
      <c r="J521" s="13">
        <f t="shared" si="102"/>
        <v>2.3265846646984909</v>
      </c>
      <c r="K521" s="13">
        <f t="shared" si="103"/>
        <v>1.5038512275156179E-4</v>
      </c>
      <c r="L521" s="13">
        <f t="shared" si="104"/>
        <v>0</v>
      </c>
      <c r="M521" s="13">
        <f t="shared" si="109"/>
        <v>2.5453191131152466</v>
      </c>
      <c r="N521" s="13">
        <f t="shared" si="105"/>
        <v>0.13341689800204024</v>
      </c>
      <c r="O521" s="13">
        <f t="shared" si="106"/>
        <v>0.13341689800204024</v>
      </c>
      <c r="Q521">
        <v>25.454944193548389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11.973333330000001</v>
      </c>
      <c r="G522" s="13">
        <f t="shared" si="100"/>
        <v>0</v>
      </c>
      <c r="H522" s="13">
        <f t="shared" si="101"/>
        <v>11.973333330000001</v>
      </c>
      <c r="I522" s="16">
        <f t="shared" si="108"/>
        <v>11.973483715122752</v>
      </c>
      <c r="J522" s="13">
        <f t="shared" si="102"/>
        <v>11.941465627209531</v>
      </c>
      <c r="K522" s="13">
        <f t="shared" si="103"/>
        <v>3.2018087913220583E-2</v>
      </c>
      <c r="L522" s="13">
        <f t="shared" si="104"/>
        <v>0</v>
      </c>
      <c r="M522" s="13">
        <f t="shared" si="109"/>
        <v>2.4119022151132063</v>
      </c>
      <c r="N522" s="13">
        <f t="shared" si="105"/>
        <v>0.12642364180058063</v>
      </c>
      <c r="O522" s="13">
        <f t="shared" si="106"/>
        <v>0.12642364180058063</v>
      </c>
      <c r="Q522">
        <v>22.241533280288021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85.313333330000006</v>
      </c>
      <c r="G523" s="13">
        <f t="shared" si="100"/>
        <v>0.56363895089609917</v>
      </c>
      <c r="H523" s="13">
        <f t="shared" si="101"/>
        <v>84.7496943791039</v>
      </c>
      <c r="I523" s="16">
        <f t="shared" si="108"/>
        <v>84.781712467017115</v>
      </c>
      <c r="J523" s="13">
        <f t="shared" si="102"/>
        <v>71.380221275324516</v>
      </c>
      <c r="K523" s="13">
        <f t="shared" si="103"/>
        <v>13.4014911916926</v>
      </c>
      <c r="L523" s="13">
        <f t="shared" si="104"/>
        <v>0</v>
      </c>
      <c r="M523" s="13">
        <f t="shared" si="109"/>
        <v>2.2854785733126257</v>
      </c>
      <c r="N523" s="13">
        <f t="shared" si="105"/>
        <v>0.11979694810380846</v>
      </c>
      <c r="O523" s="13">
        <f t="shared" si="106"/>
        <v>0.68343589899990764</v>
      </c>
      <c r="Q523">
        <v>19.256395333361709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45.6</v>
      </c>
      <c r="G524" s="13">
        <f t="shared" si="100"/>
        <v>0</v>
      </c>
      <c r="H524" s="13">
        <f t="shared" si="101"/>
        <v>45.6</v>
      </c>
      <c r="I524" s="16">
        <f t="shared" si="108"/>
        <v>59.001491191692601</v>
      </c>
      <c r="J524" s="13">
        <f t="shared" si="102"/>
        <v>51.058678718177724</v>
      </c>
      <c r="K524" s="13">
        <f t="shared" si="103"/>
        <v>7.9428124735148771</v>
      </c>
      <c r="L524" s="13">
        <f t="shared" si="104"/>
        <v>0</v>
      </c>
      <c r="M524" s="13">
        <f t="shared" si="109"/>
        <v>2.1656816252088174</v>
      </c>
      <c r="N524" s="13">
        <f t="shared" si="105"/>
        <v>0.11351760296246004</v>
      </c>
      <c r="O524" s="13">
        <f t="shared" si="106"/>
        <v>0.11351760296246004</v>
      </c>
      <c r="Q524">
        <v>15.551481242542691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99.966666669999995</v>
      </c>
      <c r="G525" s="13">
        <f t="shared" si="100"/>
        <v>0.85670561769609888</v>
      </c>
      <c r="H525" s="13">
        <f t="shared" si="101"/>
        <v>99.109961052303902</v>
      </c>
      <c r="I525" s="16">
        <f t="shared" si="108"/>
        <v>107.05277352581878</v>
      </c>
      <c r="J525" s="13">
        <f t="shared" si="102"/>
        <v>65.947795421504182</v>
      </c>
      <c r="K525" s="13">
        <f t="shared" si="103"/>
        <v>41.104978104314597</v>
      </c>
      <c r="L525" s="13">
        <f t="shared" si="104"/>
        <v>1.0200215998692235</v>
      </c>
      <c r="M525" s="13">
        <f t="shared" si="109"/>
        <v>3.072185622115581</v>
      </c>
      <c r="N525" s="13">
        <f t="shared" si="105"/>
        <v>0.16103343336288789</v>
      </c>
      <c r="O525" s="13">
        <f t="shared" si="106"/>
        <v>1.0177390510589868</v>
      </c>
      <c r="Q525">
        <v>12.711275550467301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208.1</v>
      </c>
      <c r="G526" s="13">
        <f t="shared" si="100"/>
        <v>3.0193722842960988</v>
      </c>
      <c r="H526" s="13">
        <f t="shared" si="101"/>
        <v>205.08062771570388</v>
      </c>
      <c r="I526" s="16">
        <f t="shared" si="108"/>
        <v>245.16558422014927</v>
      </c>
      <c r="J526" s="13">
        <f t="shared" si="102"/>
        <v>78.18071982415097</v>
      </c>
      <c r="K526" s="13">
        <f t="shared" si="103"/>
        <v>166.9848643959983</v>
      </c>
      <c r="L526" s="13">
        <f t="shared" si="104"/>
        <v>6.1536738128167903</v>
      </c>
      <c r="M526" s="13">
        <f t="shared" si="109"/>
        <v>9.0648260015694824</v>
      </c>
      <c r="N526" s="13">
        <f t="shared" si="105"/>
        <v>0.47514708856188859</v>
      </c>
      <c r="O526" s="13">
        <f t="shared" si="106"/>
        <v>3.4945193728579875</v>
      </c>
      <c r="Q526">
        <v>12.4940542540173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132.4866667</v>
      </c>
      <c r="G527" s="13">
        <f t="shared" si="100"/>
        <v>1.5071056182960991</v>
      </c>
      <c r="H527" s="13">
        <f t="shared" si="101"/>
        <v>130.97956108170391</v>
      </c>
      <c r="I527" s="16">
        <f t="shared" si="108"/>
        <v>291.8107516648854</v>
      </c>
      <c r="J527" s="13">
        <f t="shared" si="102"/>
        <v>75.756256521398598</v>
      </c>
      <c r="K527" s="13">
        <f t="shared" si="103"/>
        <v>216.0544951434868</v>
      </c>
      <c r="L527" s="13">
        <f t="shared" si="104"/>
        <v>8.1548387796460204</v>
      </c>
      <c r="M527" s="13">
        <f t="shared" si="109"/>
        <v>16.744517692653613</v>
      </c>
      <c r="N527" s="13">
        <f t="shared" si="105"/>
        <v>0.87769018728653769</v>
      </c>
      <c r="O527" s="13">
        <f t="shared" si="106"/>
        <v>2.3847958055826366</v>
      </c>
      <c r="Q527">
        <v>11.75497061866046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93.213333329999998</v>
      </c>
      <c r="G528" s="13">
        <f t="shared" si="100"/>
        <v>0.72163895089609897</v>
      </c>
      <c r="H528" s="13">
        <f t="shared" si="101"/>
        <v>92.491694379103905</v>
      </c>
      <c r="I528" s="16">
        <f t="shared" si="108"/>
        <v>300.39135074294467</v>
      </c>
      <c r="J528" s="13">
        <f t="shared" si="102"/>
        <v>71.878662372748067</v>
      </c>
      <c r="K528" s="13">
        <f t="shared" si="103"/>
        <v>228.5126883701966</v>
      </c>
      <c r="L528" s="13">
        <f t="shared" si="104"/>
        <v>8.6629106655661499</v>
      </c>
      <c r="M528" s="13">
        <f t="shared" si="109"/>
        <v>24.529738170933221</v>
      </c>
      <c r="N528" s="13">
        <f t="shared" si="105"/>
        <v>1.2857647430945018</v>
      </c>
      <c r="O528" s="13">
        <f t="shared" si="106"/>
        <v>2.007403693990601</v>
      </c>
      <c r="Q528">
        <v>10.89600862258064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17.54666667</v>
      </c>
      <c r="G529" s="13">
        <f t="shared" si="100"/>
        <v>0</v>
      </c>
      <c r="H529" s="13">
        <f t="shared" si="101"/>
        <v>17.54666667</v>
      </c>
      <c r="I529" s="16">
        <f t="shared" si="108"/>
        <v>237.39644437463045</v>
      </c>
      <c r="J529" s="13">
        <f t="shared" si="102"/>
        <v>96.613339138592906</v>
      </c>
      <c r="K529" s="13">
        <f t="shared" si="103"/>
        <v>140.78310523603756</v>
      </c>
      <c r="L529" s="13">
        <f t="shared" si="104"/>
        <v>5.0851097804107805</v>
      </c>
      <c r="M529" s="13">
        <f t="shared" si="109"/>
        <v>28.3290832082495</v>
      </c>
      <c r="N529" s="13">
        <f t="shared" si="105"/>
        <v>1.4849133789988567</v>
      </c>
      <c r="O529" s="13">
        <f t="shared" si="106"/>
        <v>1.4849133789988567</v>
      </c>
      <c r="Q529">
        <v>16.085252808798121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17.48</v>
      </c>
      <c r="G530" s="13">
        <f t="shared" si="100"/>
        <v>0</v>
      </c>
      <c r="H530" s="13">
        <f t="shared" si="101"/>
        <v>17.48</v>
      </c>
      <c r="I530" s="16">
        <f t="shared" si="108"/>
        <v>153.17799545562676</v>
      </c>
      <c r="J530" s="13">
        <f t="shared" si="102"/>
        <v>86.747834974835186</v>
      </c>
      <c r="K530" s="13">
        <f t="shared" si="103"/>
        <v>66.430160480791571</v>
      </c>
      <c r="L530" s="13">
        <f t="shared" si="104"/>
        <v>2.0528369477401802</v>
      </c>
      <c r="M530" s="13">
        <f t="shared" si="109"/>
        <v>28.897006776990821</v>
      </c>
      <c r="N530" s="13">
        <f t="shared" si="105"/>
        <v>1.5146819846142756</v>
      </c>
      <c r="O530" s="13">
        <f t="shared" si="106"/>
        <v>1.5146819846142756</v>
      </c>
      <c r="Q530">
        <v>16.015523122956822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19.25333333</v>
      </c>
      <c r="G531" s="13">
        <f t="shared" si="100"/>
        <v>0</v>
      </c>
      <c r="H531" s="13">
        <f t="shared" si="101"/>
        <v>19.25333333</v>
      </c>
      <c r="I531" s="16">
        <f t="shared" si="108"/>
        <v>83.630656863051399</v>
      </c>
      <c r="J531" s="13">
        <f t="shared" si="102"/>
        <v>74.769934764335545</v>
      </c>
      <c r="K531" s="13">
        <f t="shared" si="103"/>
        <v>8.8607220987158541</v>
      </c>
      <c r="L531" s="13">
        <f t="shared" si="104"/>
        <v>0</v>
      </c>
      <c r="M531" s="13">
        <f t="shared" si="109"/>
        <v>27.382324792376547</v>
      </c>
      <c r="N531" s="13">
        <f t="shared" si="105"/>
        <v>1.4352875500203841</v>
      </c>
      <c r="O531" s="13">
        <f t="shared" si="106"/>
        <v>1.4352875500203841</v>
      </c>
      <c r="Q531">
        <v>22.543065188882419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36.41333333</v>
      </c>
      <c r="G532" s="13">
        <f t="shared" si="100"/>
        <v>0</v>
      </c>
      <c r="H532" s="13">
        <f t="shared" si="101"/>
        <v>36.41333333</v>
      </c>
      <c r="I532" s="16">
        <f t="shared" si="108"/>
        <v>45.274055428715855</v>
      </c>
      <c r="J532" s="13">
        <f t="shared" si="102"/>
        <v>44.216597149771928</v>
      </c>
      <c r="K532" s="13">
        <f t="shared" si="103"/>
        <v>1.0574582789439262</v>
      </c>
      <c r="L532" s="13">
        <f t="shared" si="104"/>
        <v>0</v>
      </c>
      <c r="M532" s="13">
        <f t="shared" si="109"/>
        <v>25.947037242356163</v>
      </c>
      <c r="N532" s="13">
        <f t="shared" si="105"/>
        <v>1.3600546993817468</v>
      </c>
      <c r="O532" s="13">
        <f t="shared" si="106"/>
        <v>1.3600546993817468</v>
      </c>
      <c r="Q532">
        <v>25.535684193548381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8.6</v>
      </c>
      <c r="G533" s="13">
        <f t="shared" si="100"/>
        <v>0</v>
      </c>
      <c r="H533" s="13">
        <f t="shared" si="101"/>
        <v>8.6</v>
      </c>
      <c r="I533" s="16">
        <f t="shared" si="108"/>
        <v>9.6574582789439258</v>
      </c>
      <c r="J533" s="13">
        <f t="shared" si="102"/>
        <v>9.6430260314548057</v>
      </c>
      <c r="K533" s="13">
        <f t="shared" si="103"/>
        <v>1.4432247489120087E-2</v>
      </c>
      <c r="L533" s="13">
        <f t="shared" si="104"/>
        <v>0</v>
      </c>
      <c r="M533" s="13">
        <f t="shared" si="109"/>
        <v>24.586982542974418</v>
      </c>
      <c r="N533" s="13">
        <f t="shared" si="105"/>
        <v>1.2887652967407845</v>
      </c>
      <c r="O533" s="13">
        <f t="shared" si="106"/>
        <v>1.2887652967407845</v>
      </c>
      <c r="Q533">
        <v>23.333206455911728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2.246666667</v>
      </c>
      <c r="G534" s="13">
        <f t="shared" si="100"/>
        <v>0</v>
      </c>
      <c r="H534" s="13">
        <f t="shared" si="101"/>
        <v>2.246666667</v>
      </c>
      <c r="I534" s="16">
        <f t="shared" si="108"/>
        <v>2.26109891448912</v>
      </c>
      <c r="J534" s="13">
        <f t="shared" si="102"/>
        <v>2.2609370169963414</v>
      </c>
      <c r="K534" s="13">
        <f t="shared" si="103"/>
        <v>1.6189749277861765E-4</v>
      </c>
      <c r="L534" s="13">
        <f t="shared" si="104"/>
        <v>0</v>
      </c>
      <c r="M534" s="13">
        <f t="shared" si="109"/>
        <v>23.298217246233634</v>
      </c>
      <c r="N534" s="13">
        <f t="shared" si="105"/>
        <v>1.2212126400786534</v>
      </c>
      <c r="O534" s="13">
        <f t="shared" si="106"/>
        <v>1.2212126400786534</v>
      </c>
      <c r="Q534">
        <v>24.309004837059661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103.4066667</v>
      </c>
      <c r="G535" s="13">
        <f t="shared" si="100"/>
        <v>0.92550561829609901</v>
      </c>
      <c r="H535" s="13">
        <f t="shared" si="101"/>
        <v>102.4811610817039</v>
      </c>
      <c r="I535" s="16">
        <f t="shared" si="108"/>
        <v>102.48132297919668</v>
      </c>
      <c r="J535" s="13">
        <f t="shared" si="102"/>
        <v>75.338634624120346</v>
      </c>
      <c r="K535" s="13">
        <f t="shared" si="103"/>
        <v>27.142688355076331</v>
      </c>
      <c r="L535" s="13">
        <f t="shared" si="104"/>
        <v>0.45060942624440853</v>
      </c>
      <c r="M535" s="13">
        <f t="shared" si="109"/>
        <v>22.527614032399388</v>
      </c>
      <c r="N535" s="13">
        <f t="shared" si="105"/>
        <v>1.1808202626158779</v>
      </c>
      <c r="O535" s="13">
        <f t="shared" si="106"/>
        <v>2.1063258809119771</v>
      </c>
      <c r="Q535">
        <v>16.78978703249118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18.46</v>
      </c>
      <c r="G536" s="13">
        <f t="shared" si="100"/>
        <v>0</v>
      </c>
      <c r="H536" s="13">
        <f t="shared" si="101"/>
        <v>18.46</v>
      </c>
      <c r="I536" s="16">
        <f t="shared" si="108"/>
        <v>45.152078928831926</v>
      </c>
      <c r="J536" s="13">
        <f t="shared" si="102"/>
        <v>40.413494652038516</v>
      </c>
      <c r="K536" s="13">
        <f t="shared" si="103"/>
        <v>4.7385842767934108</v>
      </c>
      <c r="L536" s="13">
        <f t="shared" si="104"/>
        <v>0</v>
      </c>
      <c r="M536" s="13">
        <f t="shared" si="109"/>
        <v>21.34679376978351</v>
      </c>
      <c r="N536" s="13">
        <f t="shared" si="105"/>
        <v>1.1189257144138853</v>
      </c>
      <c r="O536" s="13">
        <f t="shared" si="106"/>
        <v>1.1189257144138853</v>
      </c>
      <c r="Q536">
        <v>13.864525916642281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11.8</v>
      </c>
      <c r="G537" s="13">
        <f t="shared" si="100"/>
        <v>0</v>
      </c>
      <c r="H537" s="13">
        <f t="shared" si="101"/>
        <v>11.8</v>
      </c>
      <c r="I537" s="16">
        <f t="shared" si="108"/>
        <v>16.538584276793411</v>
      </c>
      <c r="J537" s="13">
        <f t="shared" si="102"/>
        <v>16.171241625626674</v>
      </c>
      <c r="K537" s="13">
        <f t="shared" si="103"/>
        <v>0.36734265116673726</v>
      </c>
      <c r="L537" s="13">
        <f t="shared" si="104"/>
        <v>0</v>
      </c>
      <c r="M537" s="13">
        <f t="shared" si="109"/>
        <v>20.227868055369626</v>
      </c>
      <c r="N537" s="13">
        <f t="shared" si="105"/>
        <v>1.0602754661434013</v>
      </c>
      <c r="O537" s="13">
        <f t="shared" si="106"/>
        <v>1.0602754661434013</v>
      </c>
      <c r="Q537">
        <v>11.509829318503661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86.626666670000006</v>
      </c>
      <c r="G538" s="13">
        <f t="shared" si="100"/>
        <v>0.58990561769609917</v>
      </c>
      <c r="H538" s="13">
        <f t="shared" si="101"/>
        <v>86.036761052303902</v>
      </c>
      <c r="I538" s="16">
        <f t="shared" si="108"/>
        <v>86.404103703470639</v>
      </c>
      <c r="J538" s="13">
        <f t="shared" si="102"/>
        <v>54.826016787076306</v>
      </c>
      <c r="K538" s="13">
        <f t="shared" si="103"/>
        <v>31.578086916394334</v>
      </c>
      <c r="L538" s="13">
        <f t="shared" si="104"/>
        <v>0.63149450892436421</v>
      </c>
      <c r="M538" s="13">
        <f t="shared" si="109"/>
        <v>19.79908709815059</v>
      </c>
      <c r="N538" s="13">
        <f t="shared" si="105"/>
        <v>1.0378002389941841</v>
      </c>
      <c r="O538" s="13">
        <f t="shared" si="106"/>
        <v>1.6277058566902833</v>
      </c>
      <c r="Q538">
        <v>10.25890862258065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77.180000000000007</v>
      </c>
      <c r="G539" s="13">
        <f t="shared" si="100"/>
        <v>0.40097228429609916</v>
      </c>
      <c r="H539" s="13">
        <f t="shared" si="101"/>
        <v>76.779027715703904</v>
      </c>
      <c r="I539" s="16">
        <f t="shared" si="108"/>
        <v>107.72562012317388</v>
      </c>
      <c r="J539" s="13">
        <f t="shared" si="102"/>
        <v>64.425603607531229</v>
      </c>
      <c r="K539" s="13">
        <f t="shared" si="103"/>
        <v>43.300016515642653</v>
      </c>
      <c r="L539" s="13">
        <f t="shared" si="104"/>
        <v>1.109539982271541</v>
      </c>
      <c r="M539" s="13">
        <f t="shared" si="109"/>
        <v>19.870826841427949</v>
      </c>
      <c r="N539" s="13">
        <f t="shared" si="105"/>
        <v>1.0415605902846019</v>
      </c>
      <c r="O539" s="13">
        <f t="shared" si="106"/>
        <v>1.4425328745807011</v>
      </c>
      <c r="Q539">
        <v>12.114990841431579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21.006666670000001</v>
      </c>
      <c r="G540" s="13">
        <f t="shared" si="100"/>
        <v>0</v>
      </c>
      <c r="H540" s="13">
        <f t="shared" si="101"/>
        <v>21.006666670000001</v>
      </c>
      <c r="I540" s="16">
        <f t="shared" si="108"/>
        <v>63.197143203371112</v>
      </c>
      <c r="J540" s="13">
        <f t="shared" si="102"/>
        <v>52.565529367383192</v>
      </c>
      <c r="K540" s="13">
        <f t="shared" si="103"/>
        <v>10.63161383598792</v>
      </c>
      <c r="L540" s="13">
        <f t="shared" si="104"/>
        <v>0</v>
      </c>
      <c r="M540" s="13">
        <f t="shared" si="109"/>
        <v>18.829266251143348</v>
      </c>
      <c r="N540" s="13">
        <f t="shared" si="105"/>
        <v>0.98696555647492434</v>
      </c>
      <c r="O540" s="13">
        <f t="shared" si="106"/>
        <v>0.98696555647492434</v>
      </c>
      <c r="Q540">
        <v>14.499494772211399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6.52</v>
      </c>
      <c r="G541" s="13">
        <f t="shared" si="100"/>
        <v>0</v>
      </c>
      <c r="H541" s="13">
        <f t="shared" si="101"/>
        <v>6.52</v>
      </c>
      <c r="I541" s="16">
        <f t="shared" si="108"/>
        <v>17.15161383598792</v>
      </c>
      <c r="J541" s="13">
        <f t="shared" si="102"/>
        <v>16.855359969042997</v>
      </c>
      <c r="K541" s="13">
        <f t="shared" si="103"/>
        <v>0.29625386694492306</v>
      </c>
      <c r="L541" s="13">
        <f t="shared" si="104"/>
        <v>0</v>
      </c>
      <c r="M541" s="13">
        <f t="shared" si="109"/>
        <v>17.842300694668424</v>
      </c>
      <c r="N541" s="13">
        <f t="shared" si="105"/>
        <v>0.93523220708810439</v>
      </c>
      <c r="O541" s="13">
        <f t="shared" si="106"/>
        <v>0.93523220708810439</v>
      </c>
      <c r="Q541">
        <v>13.9377782466045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28.08666667</v>
      </c>
      <c r="G542" s="13">
        <f t="shared" si="100"/>
        <v>0</v>
      </c>
      <c r="H542" s="13">
        <f t="shared" si="101"/>
        <v>28.08666667</v>
      </c>
      <c r="I542" s="16">
        <f t="shared" si="108"/>
        <v>28.382920536944923</v>
      </c>
      <c r="J542" s="13">
        <f t="shared" si="102"/>
        <v>27.6592168720343</v>
      </c>
      <c r="K542" s="13">
        <f t="shared" si="103"/>
        <v>0.72370366491062299</v>
      </c>
      <c r="L542" s="13">
        <f t="shared" si="104"/>
        <v>0</v>
      </c>
      <c r="M542" s="13">
        <f t="shared" si="109"/>
        <v>16.907068487580318</v>
      </c>
      <c r="N542" s="13">
        <f t="shared" si="105"/>
        <v>0.88621054244166941</v>
      </c>
      <c r="O542" s="13">
        <f t="shared" si="106"/>
        <v>0.88621054244166941</v>
      </c>
      <c r="Q542">
        <v>18.258956887461391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7.98</v>
      </c>
      <c r="G543" s="13">
        <f t="shared" si="100"/>
        <v>0</v>
      </c>
      <c r="H543" s="13">
        <f t="shared" si="101"/>
        <v>7.98</v>
      </c>
      <c r="I543" s="16">
        <f t="shared" si="108"/>
        <v>8.7037036649106234</v>
      </c>
      <c r="J543" s="13">
        <f t="shared" si="102"/>
        <v>8.691695843549752</v>
      </c>
      <c r="K543" s="13">
        <f t="shared" si="103"/>
        <v>1.2007821360871418E-2</v>
      </c>
      <c r="L543" s="13">
        <f t="shared" si="104"/>
        <v>0</v>
      </c>
      <c r="M543" s="13">
        <f t="shared" si="109"/>
        <v>16.020857945138648</v>
      </c>
      <c r="N543" s="13">
        <f t="shared" si="105"/>
        <v>0.83975842532203515</v>
      </c>
      <c r="O543" s="13">
        <f t="shared" si="106"/>
        <v>0.83975842532203515</v>
      </c>
      <c r="Q543">
        <v>22.42480755288188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16.993333329999999</v>
      </c>
      <c r="G544" s="13">
        <f t="shared" si="100"/>
        <v>0</v>
      </c>
      <c r="H544" s="13">
        <f t="shared" si="101"/>
        <v>16.993333329999999</v>
      </c>
      <c r="I544" s="16">
        <f t="shared" si="108"/>
        <v>17.00534115136087</v>
      </c>
      <c r="J544" s="13">
        <f t="shared" si="102"/>
        <v>16.935603978214605</v>
      </c>
      <c r="K544" s="13">
        <f t="shared" si="103"/>
        <v>6.9737173146265263E-2</v>
      </c>
      <c r="L544" s="13">
        <f t="shared" si="104"/>
        <v>0</v>
      </c>
      <c r="M544" s="13">
        <f t="shared" si="109"/>
        <v>15.181099519816613</v>
      </c>
      <c r="N544" s="13">
        <f t="shared" si="105"/>
        <v>0.79574116886085255</v>
      </c>
      <c r="O544" s="13">
        <f t="shared" si="106"/>
        <v>0.79574116886085255</v>
      </c>
      <c r="Q544">
        <v>24.17631434137261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8.58</v>
      </c>
      <c r="G545" s="13">
        <f t="shared" si="100"/>
        <v>0</v>
      </c>
      <c r="H545" s="13">
        <f t="shared" si="101"/>
        <v>8.58</v>
      </c>
      <c r="I545" s="16">
        <f t="shared" si="108"/>
        <v>8.6497371731462653</v>
      </c>
      <c r="J545" s="13">
        <f t="shared" si="102"/>
        <v>8.6417158663749749</v>
      </c>
      <c r="K545" s="13">
        <f t="shared" si="103"/>
        <v>8.0213067712904262E-3</v>
      </c>
      <c r="L545" s="13">
        <f t="shared" si="104"/>
        <v>0</v>
      </c>
      <c r="M545" s="13">
        <f t="shared" si="109"/>
        <v>14.385358350955761</v>
      </c>
      <c r="N545" s="13">
        <f t="shared" si="105"/>
        <v>0.75403114601346366</v>
      </c>
      <c r="O545" s="13">
        <f t="shared" si="106"/>
        <v>0.75403114601346366</v>
      </c>
      <c r="Q545">
        <v>25.17588019354838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11.66</v>
      </c>
      <c r="G546" s="13">
        <f t="shared" si="100"/>
        <v>0</v>
      </c>
      <c r="H546" s="13">
        <f t="shared" si="101"/>
        <v>11.66</v>
      </c>
      <c r="I546" s="16">
        <f t="shared" si="108"/>
        <v>11.668021306771291</v>
      </c>
      <c r="J546" s="13">
        <f t="shared" si="102"/>
        <v>11.643688527292619</v>
      </c>
      <c r="K546" s="13">
        <f t="shared" si="103"/>
        <v>2.4332779478671185E-2</v>
      </c>
      <c r="L546" s="13">
        <f t="shared" si="104"/>
        <v>0</v>
      </c>
      <c r="M546" s="13">
        <f t="shared" si="109"/>
        <v>13.631327204942297</v>
      </c>
      <c r="N546" s="13">
        <f t="shared" si="105"/>
        <v>0.71450741950715779</v>
      </c>
      <c r="O546" s="13">
        <f t="shared" si="106"/>
        <v>0.71450741950715779</v>
      </c>
      <c r="Q546">
        <v>23.647463925647909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53.90666667</v>
      </c>
      <c r="G547" s="13">
        <f t="shared" si="100"/>
        <v>0</v>
      </c>
      <c r="H547" s="13">
        <f t="shared" si="101"/>
        <v>53.90666667</v>
      </c>
      <c r="I547" s="16">
        <f t="shared" si="108"/>
        <v>53.930999449478669</v>
      </c>
      <c r="J547" s="13">
        <f t="shared" si="102"/>
        <v>50.702050015770688</v>
      </c>
      <c r="K547" s="13">
        <f t="shared" si="103"/>
        <v>3.2289494337079816</v>
      </c>
      <c r="L547" s="13">
        <f t="shared" si="104"/>
        <v>0</v>
      </c>
      <c r="M547" s="13">
        <f t="shared" si="109"/>
        <v>12.916819785435139</v>
      </c>
      <c r="N547" s="13">
        <f t="shared" si="105"/>
        <v>0.67705539118627078</v>
      </c>
      <c r="O547" s="13">
        <f t="shared" si="106"/>
        <v>0.67705539118627078</v>
      </c>
      <c r="Q547">
        <v>20.91401865426872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21.02</v>
      </c>
      <c r="G548" s="13">
        <f t="shared" si="100"/>
        <v>0</v>
      </c>
      <c r="H548" s="13">
        <f t="shared" si="101"/>
        <v>21.02</v>
      </c>
      <c r="I548" s="16">
        <f t="shared" si="108"/>
        <v>24.248949433707981</v>
      </c>
      <c r="J548" s="13">
        <f t="shared" si="102"/>
        <v>23.632402696617035</v>
      </c>
      <c r="K548" s="13">
        <f t="shared" si="103"/>
        <v>0.6165467370909461</v>
      </c>
      <c r="L548" s="13">
        <f t="shared" si="104"/>
        <v>0</v>
      </c>
      <c r="M548" s="13">
        <f t="shared" si="109"/>
        <v>12.239764394248869</v>
      </c>
      <c r="N548" s="13">
        <f t="shared" si="105"/>
        <v>0.64156646973741038</v>
      </c>
      <c r="O548" s="13">
        <f t="shared" si="106"/>
        <v>0.64156646973741038</v>
      </c>
      <c r="Q548">
        <v>16.045116821592849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32.033333329999998</v>
      </c>
      <c r="G549" s="13">
        <f t="shared" si="100"/>
        <v>0</v>
      </c>
      <c r="H549" s="13">
        <f t="shared" si="101"/>
        <v>32.033333329999998</v>
      </c>
      <c r="I549" s="16">
        <f t="shared" si="108"/>
        <v>32.649880067090947</v>
      </c>
      <c r="J549" s="13">
        <f t="shared" si="102"/>
        <v>29.660549564583647</v>
      </c>
      <c r="K549" s="13">
        <f t="shared" si="103"/>
        <v>2.9893305025073005</v>
      </c>
      <c r="L549" s="13">
        <f t="shared" si="104"/>
        <v>0</v>
      </c>
      <c r="M549" s="13">
        <f t="shared" si="109"/>
        <v>11.598197924511458</v>
      </c>
      <c r="N549" s="13">
        <f t="shared" si="105"/>
        <v>0.60793775583138721</v>
      </c>
      <c r="O549" s="13">
        <f t="shared" si="106"/>
        <v>0.60793775583138721</v>
      </c>
      <c r="Q549">
        <v>10.26335262258065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73.77333333</v>
      </c>
      <c r="G550" s="13">
        <f t="shared" si="100"/>
        <v>0.332838950896099</v>
      </c>
      <c r="H550" s="13">
        <f t="shared" si="101"/>
        <v>73.440494379103896</v>
      </c>
      <c r="I550" s="16">
        <f t="shared" si="108"/>
        <v>76.429824881611196</v>
      </c>
      <c r="J550" s="13">
        <f t="shared" si="102"/>
        <v>52.380231461960065</v>
      </c>
      <c r="K550" s="13">
        <f t="shared" si="103"/>
        <v>24.049593419651131</v>
      </c>
      <c r="L550" s="13">
        <f t="shared" si="104"/>
        <v>0.32446636933610618</v>
      </c>
      <c r="M550" s="13">
        <f t="shared" si="109"/>
        <v>11.314726538016178</v>
      </c>
      <c r="N550" s="13">
        <f t="shared" si="105"/>
        <v>0.59307915799834399</v>
      </c>
      <c r="O550" s="13">
        <f t="shared" si="106"/>
        <v>0.92591810889444304</v>
      </c>
      <c r="Q550">
        <v>10.46677385709852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0.89333333299999995</v>
      </c>
      <c r="G551" s="13">
        <f t="shared" si="100"/>
        <v>0</v>
      </c>
      <c r="H551" s="13">
        <f t="shared" si="101"/>
        <v>0.89333333299999995</v>
      </c>
      <c r="I551" s="16">
        <f t="shared" si="108"/>
        <v>24.618460383315025</v>
      </c>
      <c r="J551" s="13">
        <f t="shared" si="102"/>
        <v>23.498891991206754</v>
      </c>
      <c r="K551" s="13">
        <f t="shared" si="103"/>
        <v>1.1195683921082704</v>
      </c>
      <c r="L551" s="13">
        <f t="shared" si="104"/>
        <v>0</v>
      </c>
      <c r="M551" s="13">
        <f t="shared" si="109"/>
        <v>10.721647380017833</v>
      </c>
      <c r="N551" s="13">
        <f t="shared" si="105"/>
        <v>0.56199198267243489</v>
      </c>
      <c r="O551" s="13">
        <f t="shared" si="106"/>
        <v>0.56199198267243489</v>
      </c>
      <c r="Q551">
        <v>11.82505104059441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45.006666670000001</v>
      </c>
      <c r="G552" s="13">
        <f t="shared" si="100"/>
        <v>0</v>
      </c>
      <c r="H552" s="13">
        <f t="shared" si="101"/>
        <v>45.006666670000001</v>
      </c>
      <c r="I552" s="16">
        <f t="shared" si="108"/>
        <v>46.126235062108272</v>
      </c>
      <c r="J552" s="13">
        <f t="shared" si="102"/>
        <v>39.893101158552504</v>
      </c>
      <c r="K552" s="13">
        <f t="shared" si="103"/>
        <v>6.2331339035557676</v>
      </c>
      <c r="L552" s="13">
        <f t="shared" si="104"/>
        <v>0</v>
      </c>
      <c r="M552" s="13">
        <f t="shared" si="109"/>
        <v>10.159655397345398</v>
      </c>
      <c r="N552" s="13">
        <f t="shared" si="105"/>
        <v>0.5325342904546585</v>
      </c>
      <c r="O552" s="13">
        <f t="shared" si="106"/>
        <v>0.5325342904546585</v>
      </c>
      <c r="Q552">
        <v>11.946004968510669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91.593333329999993</v>
      </c>
      <c r="G553" s="13">
        <f t="shared" si="100"/>
        <v>0.68923895089609888</v>
      </c>
      <c r="H553" s="13">
        <f t="shared" si="101"/>
        <v>90.904094379103896</v>
      </c>
      <c r="I553" s="16">
        <f t="shared" si="108"/>
        <v>97.137228282659663</v>
      </c>
      <c r="J553" s="13">
        <f t="shared" si="102"/>
        <v>63.80406180526257</v>
      </c>
      <c r="K553" s="13">
        <f t="shared" si="103"/>
        <v>33.333166477397093</v>
      </c>
      <c r="L553" s="13">
        <f t="shared" si="104"/>
        <v>0.70307042416918197</v>
      </c>
      <c r="M553" s="13">
        <f t="shared" si="109"/>
        <v>10.330191531059922</v>
      </c>
      <c r="N553" s="13">
        <f t="shared" si="105"/>
        <v>0.54147320968102064</v>
      </c>
      <c r="O553" s="13">
        <f t="shared" si="106"/>
        <v>1.2307121605771196</v>
      </c>
      <c r="Q553">
        <v>12.86732720482966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20.36</v>
      </c>
      <c r="G554" s="13">
        <f t="shared" si="100"/>
        <v>0</v>
      </c>
      <c r="H554" s="13">
        <f t="shared" si="101"/>
        <v>20.36</v>
      </c>
      <c r="I554" s="16">
        <f t="shared" si="108"/>
        <v>52.990096053227909</v>
      </c>
      <c r="J554" s="13">
        <f t="shared" si="102"/>
        <v>47.517266912725212</v>
      </c>
      <c r="K554" s="13">
        <f t="shared" si="103"/>
        <v>5.4728291405026965</v>
      </c>
      <c r="L554" s="13">
        <f t="shared" si="104"/>
        <v>0</v>
      </c>
      <c r="M554" s="13">
        <f t="shared" si="109"/>
        <v>9.7887183213789015</v>
      </c>
      <c r="N554" s="13">
        <f t="shared" si="105"/>
        <v>0.51309104116839255</v>
      </c>
      <c r="O554" s="13">
        <f t="shared" si="106"/>
        <v>0.51309104116839255</v>
      </c>
      <c r="Q554">
        <v>16.298126006039531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13.62</v>
      </c>
      <c r="G555" s="13">
        <f t="shared" si="100"/>
        <v>0</v>
      </c>
      <c r="H555" s="13">
        <f t="shared" si="101"/>
        <v>13.62</v>
      </c>
      <c r="I555" s="16">
        <f t="shared" si="108"/>
        <v>19.092829140502694</v>
      </c>
      <c r="J555" s="13">
        <f t="shared" si="102"/>
        <v>18.962523562387595</v>
      </c>
      <c r="K555" s="13">
        <f t="shared" si="103"/>
        <v>0.1303055781150988</v>
      </c>
      <c r="L555" s="13">
        <f t="shared" si="104"/>
        <v>0</v>
      </c>
      <c r="M555" s="13">
        <f t="shared" si="109"/>
        <v>9.2756272802105091</v>
      </c>
      <c r="N555" s="13">
        <f t="shared" si="105"/>
        <v>0.4861965685843474</v>
      </c>
      <c r="O555" s="13">
        <f t="shared" si="106"/>
        <v>0.4861965685843474</v>
      </c>
      <c r="Q555">
        <v>22.17075890666986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3.0866666669999998</v>
      </c>
      <c r="G556" s="13">
        <f t="shared" si="100"/>
        <v>0</v>
      </c>
      <c r="H556" s="13">
        <f t="shared" si="101"/>
        <v>3.0866666669999998</v>
      </c>
      <c r="I556" s="16">
        <f t="shared" si="108"/>
        <v>3.2169722451150986</v>
      </c>
      <c r="J556" s="13">
        <f t="shared" si="102"/>
        <v>3.2164930017634639</v>
      </c>
      <c r="K556" s="13">
        <f t="shared" si="103"/>
        <v>4.7924335163473941E-4</v>
      </c>
      <c r="L556" s="13">
        <f t="shared" si="104"/>
        <v>0</v>
      </c>
      <c r="M556" s="13">
        <f t="shared" si="109"/>
        <v>8.7894307116261619</v>
      </c>
      <c r="N556" s="13">
        <f t="shared" si="105"/>
        <v>0.46071181201079203</v>
      </c>
      <c r="O556" s="13">
        <f t="shared" si="106"/>
        <v>0.46071181201079203</v>
      </c>
      <c r="Q556">
        <v>24.11171801971815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14.706666670000001</v>
      </c>
      <c r="G557" s="13">
        <f t="shared" si="100"/>
        <v>0</v>
      </c>
      <c r="H557" s="13">
        <f t="shared" si="101"/>
        <v>14.706666670000001</v>
      </c>
      <c r="I557" s="16">
        <f t="shared" si="108"/>
        <v>14.707145913351635</v>
      </c>
      <c r="J557" s="13">
        <f t="shared" si="102"/>
        <v>14.67964148373839</v>
      </c>
      <c r="K557" s="13">
        <f t="shared" si="103"/>
        <v>2.7504429613244952E-2</v>
      </c>
      <c r="L557" s="13">
        <f t="shared" si="104"/>
        <v>0</v>
      </c>
      <c r="M557" s="13">
        <f t="shared" si="109"/>
        <v>8.3287188996153692</v>
      </c>
      <c r="N557" s="13">
        <f t="shared" si="105"/>
        <v>0.43656287896948504</v>
      </c>
      <c r="O557" s="13">
        <f t="shared" si="106"/>
        <v>0.43656287896948504</v>
      </c>
      <c r="Q557">
        <v>27.78124219354838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61.56</v>
      </c>
      <c r="G558" s="13">
        <f t="shared" si="100"/>
        <v>8.8572284296099049E-2</v>
      </c>
      <c r="H558" s="13">
        <f t="shared" si="101"/>
        <v>61.471427715703904</v>
      </c>
      <c r="I558" s="16">
        <f t="shared" si="108"/>
        <v>61.498932145317148</v>
      </c>
      <c r="J558" s="13">
        <f t="shared" si="102"/>
        <v>57.349034375871653</v>
      </c>
      <c r="K558" s="13">
        <f t="shared" si="103"/>
        <v>4.149897769445495</v>
      </c>
      <c r="L558" s="13">
        <f t="shared" si="104"/>
        <v>0</v>
      </c>
      <c r="M558" s="13">
        <f t="shared" si="109"/>
        <v>7.8921560206458841</v>
      </c>
      <c r="N558" s="13">
        <f t="shared" si="105"/>
        <v>0.41367975017245878</v>
      </c>
      <c r="O558" s="13">
        <f t="shared" si="106"/>
        <v>0.50225203446855782</v>
      </c>
      <c r="Q558">
        <v>21.838160580503612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8.9066666669999996</v>
      </c>
      <c r="G559" s="13">
        <f t="shared" si="100"/>
        <v>0</v>
      </c>
      <c r="H559" s="13">
        <f t="shared" si="101"/>
        <v>8.9066666669999996</v>
      </c>
      <c r="I559" s="16">
        <f t="shared" si="108"/>
        <v>13.056564436445495</v>
      </c>
      <c r="J559" s="13">
        <f t="shared" si="102"/>
        <v>12.994950810474061</v>
      </c>
      <c r="K559" s="13">
        <f t="shared" si="103"/>
        <v>6.1613625971434161E-2</v>
      </c>
      <c r="L559" s="13">
        <f t="shared" si="104"/>
        <v>0</v>
      </c>
      <c r="M559" s="13">
        <f t="shared" si="109"/>
        <v>7.4784762704734256</v>
      </c>
      <c r="N559" s="13">
        <f t="shared" si="105"/>
        <v>0.39199607650266954</v>
      </c>
      <c r="O559" s="13">
        <f t="shared" si="106"/>
        <v>0.39199607650266954</v>
      </c>
      <c r="Q559">
        <v>19.42977422697717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75.013333329999995</v>
      </c>
      <c r="G560" s="13">
        <f t="shared" si="100"/>
        <v>0.35763895089609887</v>
      </c>
      <c r="H560" s="13">
        <f t="shared" si="101"/>
        <v>74.655694379103892</v>
      </c>
      <c r="I560" s="16">
        <f t="shared" si="108"/>
        <v>74.717308005075324</v>
      </c>
      <c r="J560" s="13">
        <f t="shared" si="102"/>
        <v>58.163867324573111</v>
      </c>
      <c r="K560" s="13">
        <f t="shared" si="103"/>
        <v>16.553440680502213</v>
      </c>
      <c r="L560" s="13">
        <f t="shared" si="104"/>
        <v>1.8757155325899479E-2</v>
      </c>
      <c r="M560" s="13">
        <f t="shared" si="109"/>
        <v>7.1052373492966554</v>
      </c>
      <c r="N560" s="13">
        <f t="shared" si="105"/>
        <v>0.37243217238532439</v>
      </c>
      <c r="O560" s="13">
        <f t="shared" si="106"/>
        <v>0.73007112328142321</v>
      </c>
      <c r="Q560">
        <v>14.186606154976131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6.7</v>
      </c>
      <c r="G561" s="13">
        <f t="shared" si="100"/>
        <v>0</v>
      </c>
      <c r="H561" s="13">
        <f t="shared" si="101"/>
        <v>6.7</v>
      </c>
      <c r="I561" s="16">
        <f t="shared" si="108"/>
        <v>23.234683525176312</v>
      </c>
      <c r="J561" s="13">
        <f t="shared" si="102"/>
        <v>22.148484828944714</v>
      </c>
      <c r="K561" s="13">
        <f t="shared" si="103"/>
        <v>1.0861986962315981</v>
      </c>
      <c r="L561" s="13">
        <f t="shared" si="104"/>
        <v>0</v>
      </c>
      <c r="M561" s="13">
        <f t="shared" si="109"/>
        <v>6.7328051769113308</v>
      </c>
      <c r="N561" s="13">
        <f t="shared" si="105"/>
        <v>0.3529105552726487</v>
      </c>
      <c r="O561" s="13">
        <f t="shared" si="106"/>
        <v>0.3529105552726487</v>
      </c>
      <c r="Q561">
        <v>10.74771959407393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87.406666670000007</v>
      </c>
      <c r="G562" s="13">
        <f t="shared" si="100"/>
        <v>0.60550561769609912</v>
      </c>
      <c r="H562" s="13">
        <f t="shared" si="101"/>
        <v>86.801161052303911</v>
      </c>
      <c r="I562" s="16">
        <f t="shared" si="108"/>
        <v>87.887359748535516</v>
      </c>
      <c r="J562" s="13">
        <f t="shared" si="102"/>
        <v>55.947480272383878</v>
      </c>
      <c r="K562" s="13">
        <f t="shared" si="103"/>
        <v>31.939879476151638</v>
      </c>
      <c r="L562" s="13">
        <f t="shared" si="104"/>
        <v>0.64624918681406573</v>
      </c>
      <c r="M562" s="13">
        <f t="shared" si="109"/>
        <v>7.0261438084527477</v>
      </c>
      <c r="N562" s="13">
        <f t="shared" si="105"/>
        <v>0.36828636024844202</v>
      </c>
      <c r="O562" s="13">
        <f t="shared" si="106"/>
        <v>0.9737919779445412</v>
      </c>
      <c r="Q562">
        <v>10.594214622580649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0.56000000000000005</v>
      </c>
      <c r="G563" s="13">
        <f t="shared" si="100"/>
        <v>0</v>
      </c>
      <c r="H563" s="13">
        <f t="shared" si="101"/>
        <v>0.56000000000000005</v>
      </c>
      <c r="I563" s="16">
        <f t="shared" si="108"/>
        <v>31.853630289337573</v>
      </c>
      <c r="J563" s="13">
        <f t="shared" si="102"/>
        <v>29.715344617556287</v>
      </c>
      <c r="K563" s="13">
        <f t="shared" si="103"/>
        <v>2.1382856717812864</v>
      </c>
      <c r="L563" s="13">
        <f t="shared" si="104"/>
        <v>0</v>
      </c>
      <c r="M563" s="13">
        <f t="shared" si="109"/>
        <v>6.6578574482043056</v>
      </c>
      <c r="N563" s="13">
        <f t="shared" si="105"/>
        <v>0.34898205238872093</v>
      </c>
      <c r="O563" s="13">
        <f t="shared" si="106"/>
        <v>0.34898205238872093</v>
      </c>
      <c r="Q563">
        <v>12.495378243429981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10.74</v>
      </c>
      <c r="G564" s="13">
        <f t="shared" si="100"/>
        <v>0</v>
      </c>
      <c r="H564" s="13">
        <f t="shared" si="101"/>
        <v>10.74</v>
      </c>
      <c r="I564" s="16">
        <f t="shared" si="108"/>
        <v>12.878285671781287</v>
      </c>
      <c r="J564" s="13">
        <f t="shared" si="102"/>
        <v>12.77283329301566</v>
      </c>
      <c r="K564" s="13">
        <f t="shared" si="103"/>
        <v>0.10545237876562652</v>
      </c>
      <c r="L564" s="13">
        <f t="shared" si="104"/>
        <v>0</v>
      </c>
      <c r="M564" s="13">
        <f t="shared" si="109"/>
        <v>6.3088753958155843</v>
      </c>
      <c r="N564" s="13">
        <f t="shared" si="105"/>
        <v>0.33068961013730386</v>
      </c>
      <c r="O564" s="13">
        <f t="shared" si="106"/>
        <v>0.33068961013730386</v>
      </c>
      <c r="Q564">
        <v>15.28548015349684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14.133333329999999</v>
      </c>
      <c r="G565" s="13">
        <f t="shared" si="100"/>
        <v>0</v>
      </c>
      <c r="H565" s="13">
        <f t="shared" si="101"/>
        <v>14.133333329999999</v>
      </c>
      <c r="I565" s="16">
        <f t="shared" si="108"/>
        <v>14.238785708765626</v>
      </c>
      <c r="J565" s="13">
        <f t="shared" si="102"/>
        <v>14.135942855511061</v>
      </c>
      <c r="K565" s="13">
        <f t="shared" si="103"/>
        <v>0.10284285325456466</v>
      </c>
      <c r="L565" s="13">
        <f t="shared" si="104"/>
        <v>0</v>
      </c>
      <c r="M565" s="13">
        <f t="shared" si="109"/>
        <v>5.9781857856782805</v>
      </c>
      <c r="N565" s="13">
        <f t="shared" si="105"/>
        <v>0.31335599496948918</v>
      </c>
      <c r="O565" s="13">
        <f t="shared" si="106"/>
        <v>0.31335599496948918</v>
      </c>
      <c r="Q565">
        <v>17.619667139742429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7.4533333329999998</v>
      </c>
      <c r="G566" s="13">
        <f t="shared" si="100"/>
        <v>0</v>
      </c>
      <c r="H566" s="13">
        <f t="shared" si="101"/>
        <v>7.4533333329999998</v>
      </c>
      <c r="I566" s="16">
        <f t="shared" si="108"/>
        <v>7.5561761862545644</v>
      </c>
      <c r="J566" s="13">
        <f t="shared" si="102"/>
        <v>7.5412647899630247</v>
      </c>
      <c r="K566" s="13">
        <f t="shared" si="103"/>
        <v>1.4911396291539702E-2</v>
      </c>
      <c r="L566" s="13">
        <f t="shared" si="104"/>
        <v>0</v>
      </c>
      <c r="M566" s="13">
        <f t="shared" si="109"/>
        <v>5.664829790708791</v>
      </c>
      <c r="N566" s="13">
        <f t="shared" si="105"/>
        <v>0.2969309484581289</v>
      </c>
      <c r="O566" s="13">
        <f t="shared" si="106"/>
        <v>0.2969309484581289</v>
      </c>
      <c r="Q566">
        <v>17.890023041564579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33.286666670000002</v>
      </c>
      <c r="G567" s="13">
        <f t="shared" si="100"/>
        <v>0</v>
      </c>
      <c r="H567" s="13">
        <f t="shared" si="101"/>
        <v>33.286666670000002</v>
      </c>
      <c r="I567" s="16">
        <f t="shared" si="108"/>
        <v>33.30157806629154</v>
      </c>
      <c r="J567" s="13">
        <f t="shared" si="102"/>
        <v>32.819254577393565</v>
      </c>
      <c r="K567" s="13">
        <f t="shared" si="103"/>
        <v>0.48232348889797549</v>
      </c>
      <c r="L567" s="13">
        <f t="shared" si="104"/>
        <v>0</v>
      </c>
      <c r="M567" s="13">
        <f t="shared" si="109"/>
        <v>5.3678988422506624</v>
      </c>
      <c r="N567" s="13">
        <f t="shared" si="105"/>
        <v>0.28136684655045052</v>
      </c>
      <c r="O567" s="13">
        <f t="shared" si="106"/>
        <v>0.28136684655045052</v>
      </c>
      <c r="Q567">
        <v>24.653113253783321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2.4066666670000001</v>
      </c>
      <c r="G568" s="13">
        <f t="shared" si="100"/>
        <v>0</v>
      </c>
      <c r="H568" s="13">
        <f t="shared" si="101"/>
        <v>2.4066666670000001</v>
      </c>
      <c r="I568" s="16">
        <f t="shared" si="108"/>
        <v>2.8889901558979756</v>
      </c>
      <c r="J568" s="13">
        <f t="shared" si="102"/>
        <v>2.8886657229327244</v>
      </c>
      <c r="K568" s="13">
        <f t="shared" si="103"/>
        <v>3.2443296525119791E-4</v>
      </c>
      <c r="L568" s="13">
        <f t="shared" si="104"/>
        <v>0</v>
      </c>
      <c r="M568" s="13">
        <f t="shared" si="109"/>
        <v>5.086531995700212</v>
      </c>
      <c r="N568" s="13">
        <f t="shared" si="105"/>
        <v>0.26661856148318736</v>
      </c>
      <c r="O568" s="13">
        <f t="shared" si="106"/>
        <v>0.26661856148318736</v>
      </c>
      <c r="Q568">
        <v>24.59534656242144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13.41333333</v>
      </c>
      <c r="G569" s="13">
        <f t="shared" si="100"/>
        <v>0</v>
      </c>
      <c r="H569" s="13">
        <f t="shared" si="101"/>
        <v>13.41333333</v>
      </c>
      <c r="I569" s="16">
        <f t="shared" si="108"/>
        <v>13.413657762965251</v>
      </c>
      <c r="J569" s="13">
        <f t="shared" si="102"/>
        <v>13.380409814110264</v>
      </c>
      <c r="K569" s="13">
        <f t="shared" si="103"/>
        <v>3.3247948854986831E-2</v>
      </c>
      <c r="L569" s="13">
        <f t="shared" si="104"/>
        <v>0</v>
      </c>
      <c r="M569" s="13">
        <f t="shared" si="109"/>
        <v>4.8199134342170247</v>
      </c>
      <c r="N569" s="13">
        <f t="shared" si="105"/>
        <v>0.25264333093564439</v>
      </c>
      <c r="O569" s="13">
        <f t="shared" si="106"/>
        <v>0.25264333093564439</v>
      </c>
      <c r="Q569">
        <v>24.401077193548389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6.3</v>
      </c>
      <c r="G570" s="13">
        <f t="shared" si="100"/>
        <v>0</v>
      </c>
      <c r="H570" s="13">
        <f t="shared" si="101"/>
        <v>6.3</v>
      </c>
      <c r="I570" s="16">
        <f t="shared" si="108"/>
        <v>6.3332479488549867</v>
      </c>
      <c r="J570" s="13">
        <f t="shared" si="102"/>
        <v>6.329861449639842</v>
      </c>
      <c r="K570" s="13">
        <f t="shared" si="103"/>
        <v>3.3864992151446671E-3</v>
      </c>
      <c r="L570" s="13">
        <f t="shared" si="104"/>
        <v>0</v>
      </c>
      <c r="M570" s="13">
        <f t="shared" si="109"/>
        <v>4.5672701032813805</v>
      </c>
      <c r="N570" s="13">
        <f t="shared" si="105"/>
        <v>0.23940063404131187</v>
      </c>
      <c r="O570" s="13">
        <f t="shared" si="106"/>
        <v>0.23940063404131187</v>
      </c>
      <c r="Q570">
        <v>24.657070294861889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6.6666666999999999E-2</v>
      </c>
      <c r="G571" s="13">
        <f t="shared" si="100"/>
        <v>0</v>
      </c>
      <c r="H571" s="13">
        <f t="shared" si="101"/>
        <v>6.6666666999999999E-2</v>
      </c>
      <c r="I571" s="16">
        <f t="shared" si="108"/>
        <v>7.0053166215144666E-2</v>
      </c>
      <c r="J571" s="13">
        <f t="shared" si="102"/>
        <v>7.0053159643805457E-2</v>
      </c>
      <c r="K571" s="13">
        <f t="shared" si="103"/>
        <v>6.5713392088939671E-9</v>
      </c>
      <c r="L571" s="13">
        <f t="shared" si="104"/>
        <v>0</v>
      </c>
      <c r="M571" s="13">
        <f t="shared" si="109"/>
        <v>4.3278694692400688</v>
      </c>
      <c r="N571" s="13">
        <f t="shared" si="105"/>
        <v>0.22685207389852427</v>
      </c>
      <c r="O571" s="13">
        <f t="shared" si="106"/>
        <v>0.22685207389852427</v>
      </c>
      <c r="Q571">
        <v>22.096455478708229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0.88666666699999996</v>
      </c>
      <c r="G572" s="13">
        <f t="shared" si="100"/>
        <v>0</v>
      </c>
      <c r="H572" s="13">
        <f t="shared" si="101"/>
        <v>0.88666666699999996</v>
      </c>
      <c r="I572" s="16">
        <f t="shared" si="108"/>
        <v>0.88666667357133921</v>
      </c>
      <c r="J572" s="13">
        <f t="shared" si="102"/>
        <v>0.88664113233842856</v>
      </c>
      <c r="K572" s="13">
        <f t="shared" si="103"/>
        <v>2.5541232910653022E-5</v>
      </c>
      <c r="L572" s="13">
        <f t="shared" si="104"/>
        <v>0</v>
      </c>
      <c r="M572" s="13">
        <f t="shared" si="109"/>
        <v>4.1010173953415441</v>
      </c>
      <c r="N572" s="13">
        <f t="shared" si="105"/>
        <v>0.2149612662395082</v>
      </c>
      <c r="O572" s="13">
        <f t="shared" si="106"/>
        <v>0.2149612662395082</v>
      </c>
      <c r="Q572">
        <v>17.497317917017721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6.6666670000000003E-3</v>
      </c>
      <c r="G573" s="13">
        <f t="shared" si="100"/>
        <v>0</v>
      </c>
      <c r="H573" s="13">
        <f t="shared" si="101"/>
        <v>6.6666670000000003E-3</v>
      </c>
      <c r="I573" s="16">
        <f t="shared" si="108"/>
        <v>6.6922082329106533E-3</v>
      </c>
      <c r="J573" s="13">
        <f t="shared" si="102"/>
        <v>6.6922082089610488E-3</v>
      </c>
      <c r="K573" s="13">
        <f t="shared" si="103"/>
        <v>2.3949604452400131E-11</v>
      </c>
      <c r="L573" s="13">
        <f t="shared" si="104"/>
        <v>0</v>
      </c>
      <c r="M573" s="13">
        <f t="shared" si="109"/>
        <v>3.8860561291020357</v>
      </c>
      <c r="N573" s="13">
        <f t="shared" si="105"/>
        <v>0.20369373393501664</v>
      </c>
      <c r="O573" s="13">
        <f t="shared" si="106"/>
        <v>0.20369373393501664</v>
      </c>
      <c r="Q573">
        <v>11.87796265195268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9.8866666670000001</v>
      </c>
      <c r="G574" s="13">
        <f t="shared" si="100"/>
        <v>0</v>
      </c>
      <c r="H574" s="13">
        <f t="shared" si="101"/>
        <v>9.8866666670000001</v>
      </c>
      <c r="I574" s="16">
        <f t="shared" si="108"/>
        <v>9.8866666670239489</v>
      </c>
      <c r="J574" s="13">
        <f t="shared" si="102"/>
        <v>9.7848183225681282</v>
      </c>
      <c r="K574" s="13">
        <f t="shared" si="103"/>
        <v>0.10184834445582069</v>
      </c>
      <c r="L574" s="13">
        <f t="shared" si="104"/>
        <v>0</v>
      </c>
      <c r="M574" s="13">
        <f t="shared" si="109"/>
        <v>3.682362395167019</v>
      </c>
      <c r="N574" s="13">
        <f t="shared" si="105"/>
        <v>0.1930168070286683</v>
      </c>
      <c r="O574" s="13">
        <f t="shared" si="106"/>
        <v>0.1930168070286683</v>
      </c>
      <c r="Q574">
        <v>9.7007686225806466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95.74</v>
      </c>
      <c r="G575" s="13">
        <f t="shared" si="100"/>
        <v>0.77217228429609897</v>
      </c>
      <c r="H575" s="13">
        <f t="shared" si="101"/>
        <v>94.967827715703891</v>
      </c>
      <c r="I575" s="16">
        <f t="shared" si="108"/>
        <v>95.069676060159708</v>
      </c>
      <c r="J575" s="13">
        <f t="shared" si="102"/>
        <v>55.983951252922147</v>
      </c>
      <c r="K575" s="13">
        <f t="shared" si="103"/>
        <v>39.085724807237561</v>
      </c>
      <c r="L575" s="13">
        <f t="shared" si="104"/>
        <v>0.9376721120962429</v>
      </c>
      <c r="M575" s="13">
        <f t="shared" si="109"/>
        <v>4.4270177002345941</v>
      </c>
      <c r="N575" s="13">
        <f t="shared" si="105"/>
        <v>0.23204908410974662</v>
      </c>
      <c r="O575" s="13">
        <f t="shared" si="106"/>
        <v>1.0042213684058456</v>
      </c>
      <c r="Q575">
        <v>9.9022424636161386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13.366666670000001</v>
      </c>
      <c r="G576" s="13">
        <f t="shared" si="100"/>
        <v>0</v>
      </c>
      <c r="H576" s="13">
        <f t="shared" si="101"/>
        <v>13.366666670000001</v>
      </c>
      <c r="I576" s="16">
        <f t="shared" si="108"/>
        <v>51.514719365141318</v>
      </c>
      <c r="J576" s="13">
        <f t="shared" si="102"/>
        <v>45.033875631720079</v>
      </c>
      <c r="K576" s="13">
        <f t="shared" si="103"/>
        <v>6.4808437334212385</v>
      </c>
      <c r="L576" s="13">
        <f t="shared" si="104"/>
        <v>0</v>
      </c>
      <c r="M576" s="13">
        <f t="shared" si="109"/>
        <v>4.1949686161248474</v>
      </c>
      <c r="N576" s="13">
        <f t="shared" si="105"/>
        <v>0.21988586700010668</v>
      </c>
      <c r="O576" s="13">
        <f t="shared" si="106"/>
        <v>0.21988586700010668</v>
      </c>
      <c r="Q576">
        <v>14.19935744159536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0.51333333299999995</v>
      </c>
      <c r="G577" s="13">
        <f t="shared" si="100"/>
        <v>0</v>
      </c>
      <c r="H577" s="13">
        <f t="shared" si="101"/>
        <v>0.51333333299999995</v>
      </c>
      <c r="I577" s="16">
        <f t="shared" si="108"/>
        <v>6.9941770664212388</v>
      </c>
      <c r="J577" s="13">
        <f t="shared" si="102"/>
        <v>6.979655711066707</v>
      </c>
      <c r="K577" s="13">
        <f t="shared" si="103"/>
        <v>1.4521355354531806E-2</v>
      </c>
      <c r="L577" s="13">
        <f t="shared" si="104"/>
        <v>0</v>
      </c>
      <c r="M577" s="13">
        <f t="shared" si="109"/>
        <v>3.9750827491247409</v>
      </c>
      <c r="N577" s="13">
        <f t="shared" si="105"/>
        <v>0.20836020401408598</v>
      </c>
      <c r="O577" s="13">
        <f t="shared" si="106"/>
        <v>0.20836020401408598</v>
      </c>
      <c r="Q577">
        <v>16.431541924789279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0.47333333300000002</v>
      </c>
      <c r="G578" s="13">
        <f t="shared" si="100"/>
        <v>0</v>
      </c>
      <c r="H578" s="13">
        <f t="shared" si="101"/>
        <v>0.47333333300000002</v>
      </c>
      <c r="I578" s="16">
        <f t="shared" si="108"/>
        <v>0.48785468835453183</v>
      </c>
      <c r="J578" s="13">
        <f t="shared" si="102"/>
        <v>0.48785236475617172</v>
      </c>
      <c r="K578" s="13">
        <f t="shared" si="103"/>
        <v>2.3235983601099797E-6</v>
      </c>
      <c r="L578" s="13">
        <f t="shared" si="104"/>
        <v>0</v>
      </c>
      <c r="M578" s="13">
        <f t="shared" si="109"/>
        <v>3.766722545110655</v>
      </c>
      <c r="N578" s="13">
        <f t="shared" si="105"/>
        <v>0.19743867675120053</v>
      </c>
      <c r="O578" s="13">
        <f t="shared" si="106"/>
        <v>0.19743867675120053</v>
      </c>
      <c r="Q578">
        <v>21.7716506078444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18.54666667</v>
      </c>
      <c r="G579" s="13">
        <f t="shared" si="100"/>
        <v>0</v>
      </c>
      <c r="H579" s="13">
        <f t="shared" si="101"/>
        <v>18.54666667</v>
      </c>
      <c r="I579" s="16">
        <f t="shared" si="108"/>
        <v>18.54666899359836</v>
      </c>
      <c r="J579" s="13">
        <f t="shared" si="102"/>
        <v>18.472514526263229</v>
      </c>
      <c r="K579" s="13">
        <f t="shared" si="103"/>
        <v>7.4154467335130647E-2</v>
      </c>
      <c r="L579" s="13">
        <f t="shared" si="104"/>
        <v>0</v>
      </c>
      <c r="M579" s="13">
        <f t="shared" si="109"/>
        <v>3.5692838683594545</v>
      </c>
      <c r="N579" s="13">
        <f t="shared" si="105"/>
        <v>0.18708961848890163</v>
      </c>
      <c r="O579" s="13">
        <f t="shared" si="106"/>
        <v>0.18708961848890163</v>
      </c>
      <c r="Q579">
        <v>25.605282666993631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11.66666667</v>
      </c>
      <c r="G580" s="13">
        <f t="shared" si="100"/>
        <v>0</v>
      </c>
      <c r="H580" s="13">
        <f t="shared" si="101"/>
        <v>11.66666667</v>
      </c>
      <c r="I580" s="16">
        <f t="shared" si="108"/>
        <v>11.74082113733513</v>
      </c>
      <c r="J580" s="13">
        <f t="shared" si="102"/>
        <v>11.721166486366798</v>
      </c>
      <c r="K580" s="13">
        <f t="shared" si="103"/>
        <v>1.9654650968332632E-2</v>
      </c>
      <c r="L580" s="13">
        <f t="shared" si="104"/>
        <v>0</v>
      </c>
      <c r="M580" s="13">
        <f t="shared" si="109"/>
        <v>3.3821942498705528</v>
      </c>
      <c r="N580" s="13">
        <f t="shared" si="105"/>
        <v>0.17728302236562635</v>
      </c>
      <c r="O580" s="13">
        <f t="shared" si="106"/>
        <v>0.17728302236562635</v>
      </c>
      <c r="Q580">
        <v>25.314716193548389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3.5133333329999998</v>
      </c>
      <c r="G581" s="13">
        <f t="shared" si="100"/>
        <v>0</v>
      </c>
      <c r="H581" s="13">
        <f t="shared" si="101"/>
        <v>3.5133333329999998</v>
      </c>
      <c r="I581" s="16">
        <f t="shared" si="108"/>
        <v>3.5329879839683325</v>
      </c>
      <c r="J581" s="13">
        <f t="shared" si="102"/>
        <v>3.5324023456827565</v>
      </c>
      <c r="K581" s="13">
        <f t="shared" si="103"/>
        <v>5.8563828557600672E-4</v>
      </c>
      <c r="L581" s="13">
        <f t="shared" si="104"/>
        <v>0</v>
      </c>
      <c r="M581" s="13">
        <f t="shared" si="109"/>
        <v>3.2049112275049265</v>
      </c>
      <c r="N581" s="13">
        <f t="shared" si="105"/>
        <v>0.16799045437657781</v>
      </c>
      <c r="O581" s="13">
        <f t="shared" si="106"/>
        <v>0.16799045437657781</v>
      </c>
      <c r="Q581">
        <v>24.68858435483688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14.42</v>
      </c>
      <c r="G582" s="13">
        <f t="shared" ref="G582:G645" si="111">IF((F582-$J$2)&gt;0,$I$2*(F582-$J$2),0)</f>
        <v>0</v>
      </c>
      <c r="H582" s="13">
        <f t="shared" ref="H582:H645" si="112">F582-G582</f>
        <v>14.42</v>
      </c>
      <c r="I582" s="16">
        <f t="shared" si="108"/>
        <v>14.420585638285576</v>
      </c>
      <c r="J582" s="13">
        <f t="shared" ref="J582:J645" si="113">I582/SQRT(1+(I582/($K$2*(300+(25*Q582)+0.05*(Q582)^3)))^2)</f>
        <v>14.359456917916877</v>
      </c>
      <c r="K582" s="13">
        <f t="shared" ref="K582:K645" si="114">I582-J582</f>
        <v>6.1128720368699874E-2</v>
      </c>
      <c r="L582" s="13">
        <f t="shared" ref="L582:L645" si="115">IF(K582&gt;$N$2,(K582-$N$2)/$L$2,0)</f>
        <v>0</v>
      </c>
      <c r="M582" s="13">
        <f t="shared" si="109"/>
        <v>3.0369207731283487</v>
      </c>
      <c r="N582" s="13">
        <f t="shared" ref="N582:N645" si="116">$M$2*M582</f>
        <v>0.15918497092996783</v>
      </c>
      <c r="O582" s="13">
        <f t="shared" ref="O582:O645" si="117">N582+G582</f>
        <v>0.15918497092996783</v>
      </c>
      <c r="Q582">
        <v>21.596143813364449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21.126666669999999</v>
      </c>
      <c r="G583" s="13">
        <f t="shared" si="111"/>
        <v>0</v>
      </c>
      <c r="H583" s="13">
        <f t="shared" si="112"/>
        <v>21.126666669999999</v>
      </c>
      <c r="I583" s="16">
        <f t="shared" ref="I583:I646" si="119">H583+K582-L582</f>
        <v>21.187795390368699</v>
      </c>
      <c r="J583" s="13">
        <f t="shared" si="113"/>
        <v>20.972575550836208</v>
      </c>
      <c r="K583" s="13">
        <f t="shared" si="114"/>
        <v>0.21521983953249091</v>
      </c>
      <c r="L583" s="13">
        <f t="shared" si="115"/>
        <v>0</v>
      </c>
      <c r="M583" s="13">
        <f t="shared" ref="M583:M646" si="120">L583+M582-N582</f>
        <v>2.877735802198381</v>
      </c>
      <c r="N583" s="13">
        <f t="shared" si="116"/>
        <v>0.15084104072467902</v>
      </c>
      <c r="O583" s="13">
        <f t="shared" si="117"/>
        <v>0.15084104072467902</v>
      </c>
      <c r="Q583">
        <v>20.79512684575085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30.54</v>
      </c>
      <c r="G584" s="13">
        <f t="shared" si="111"/>
        <v>0</v>
      </c>
      <c r="H584" s="13">
        <f t="shared" si="112"/>
        <v>30.54</v>
      </c>
      <c r="I584" s="16">
        <f t="shared" si="119"/>
        <v>30.75521983953249</v>
      </c>
      <c r="J584" s="13">
        <f t="shared" si="113"/>
        <v>29.170577834877502</v>
      </c>
      <c r="K584" s="13">
        <f t="shared" si="114"/>
        <v>1.5846420046549881</v>
      </c>
      <c r="L584" s="13">
        <f t="shared" si="115"/>
        <v>0</v>
      </c>
      <c r="M584" s="13">
        <f t="shared" si="120"/>
        <v>2.726894761473702</v>
      </c>
      <c r="N584" s="13">
        <f t="shared" si="116"/>
        <v>0.14293447072283152</v>
      </c>
      <c r="O584" s="13">
        <f t="shared" si="117"/>
        <v>0.14293447072283152</v>
      </c>
      <c r="Q584">
        <v>14.09317427222328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1.6266666670000001</v>
      </c>
      <c r="G585" s="13">
        <f t="shared" si="111"/>
        <v>0</v>
      </c>
      <c r="H585" s="13">
        <f t="shared" si="112"/>
        <v>1.6266666670000001</v>
      </c>
      <c r="I585" s="16">
        <f t="shared" si="119"/>
        <v>3.2113086716549883</v>
      </c>
      <c r="J585" s="13">
        <f t="shared" si="113"/>
        <v>3.2093056934574871</v>
      </c>
      <c r="K585" s="13">
        <f t="shared" si="114"/>
        <v>2.0029781975012817E-3</v>
      </c>
      <c r="L585" s="13">
        <f t="shared" si="115"/>
        <v>0</v>
      </c>
      <c r="M585" s="13">
        <f t="shared" si="120"/>
        <v>2.5839602907508703</v>
      </c>
      <c r="N585" s="13">
        <f t="shared" si="116"/>
        <v>0.13544233600261413</v>
      </c>
      <c r="O585" s="13">
        <f t="shared" si="117"/>
        <v>0.13544233600261413</v>
      </c>
      <c r="Q585">
        <v>13.905761563018389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5.92</v>
      </c>
      <c r="G586" s="13">
        <f t="shared" si="111"/>
        <v>0</v>
      </c>
      <c r="H586" s="13">
        <f t="shared" si="112"/>
        <v>5.92</v>
      </c>
      <c r="I586" s="16">
        <f t="shared" si="119"/>
        <v>5.9220029781975008</v>
      </c>
      <c r="J586" s="13">
        <f t="shared" si="113"/>
        <v>5.9062457773679933</v>
      </c>
      <c r="K586" s="13">
        <f t="shared" si="114"/>
        <v>1.5757200829507489E-2</v>
      </c>
      <c r="L586" s="13">
        <f t="shared" si="115"/>
        <v>0</v>
      </c>
      <c r="M586" s="13">
        <f t="shared" si="120"/>
        <v>2.4485179547482563</v>
      </c>
      <c r="N586" s="13">
        <f t="shared" si="116"/>
        <v>0.12834291328798941</v>
      </c>
      <c r="O586" s="13">
        <f t="shared" si="117"/>
        <v>0.12834291328798941</v>
      </c>
      <c r="Q586">
        <v>12.23018662258065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8.84</v>
      </c>
      <c r="G587" s="13">
        <f t="shared" si="111"/>
        <v>0</v>
      </c>
      <c r="H587" s="13">
        <f t="shared" si="112"/>
        <v>8.84</v>
      </c>
      <c r="I587" s="16">
        <f t="shared" si="119"/>
        <v>8.8557572008295082</v>
      </c>
      <c r="J587" s="13">
        <f t="shared" si="113"/>
        <v>8.805531346370012</v>
      </c>
      <c r="K587" s="13">
        <f t="shared" si="114"/>
        <v>5.0225854459496233E-2</v>
      </c>
      <c r="L587" s="13">
        <f t="shared" si="115"/>
        <v>0</v>
      </c>
      <c r="M587" s="13">
        <f t="shared" si="120"/>
        <v>2.3201750414602671</v>
      </c>
      <c r="N587" s="13">
        <f t="shared" si="116"/>
        <v>0.12161561796254351</v>
      </c>
      <c r="O587" s="13">
        <f t="shared" si="117"/>
        <v>0.12161561796254351</v>
      </c>
      <c r="Q587">
        <v>12.54872419733254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54.186666670000001</v>
      </c>
      <c r="G588" s="13">
        <f t="shared" si="111"/>
        <v>0</v>
      </c>
      <c r="H588" s="13">
        <f t="shared" si="112"/>
        <v>54.186666670000001</v>
      </c>
      <c r="I588" s="16">
        <f t="shared" si="119"/>
        <v>54.236892524459499</v>
      </c>
      <c r="J588" s="13">
        <f t="shared" si="113"/>
        <v>46.623735816535792</v>
      </c>
      <c r="K588" s="13">
        <f t="shared" si="114"/>
        <v>7.6131567079237072</v>
      </c>
      <c r="L588" s="13">
        <f t="shared" si="115"/>
        <v>0</v>
      </c>
      <c r="M588" s="13">
        <f t="shared" si="120"/>
        <v>2.1985594234977235</v>
      </c>
      <c r="N588" s="13">
        <f t="shared" si="116"/>
        <v>0.11524094438485404</v>
      </c>
      <c r="O588" s="13">
        <f t="shared" si="117"/>
        <v>0.11524094438485404</v>
      </c>
      <c r="Q588">
        <v>13.965498987265621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45.08</v>
      </c>
      <c r="G589" s="13">
        <f t="shared" si="111"/>
        <v>0</v>
      </c>
      <c r="H589" s="13">
        <f t="shared" si="112"/>
        <v>45.08</v>
      </c>
      <c r="I589" s="16">
        <f t="shared" si="119"/>
        <v>52.693156707923706</v>
      </c>
      <c r="J589" s="13">
        <f t="shared" si="113"/>
        <v>46.131381510228387</v>
      </c>
      <c r="K589" s="13">
        <f t="shared" si="114"/>
        <v>6.5617751976953187</v>
      </c>
      <c r="L589" s="13">
        <f t="shared" si="115"/>
        <v>0</v>
      </c>
      <c r="M589" s="13">
        <f t="shared" si="120"/>
        <v>2.0833184791128696</v>
      </c>
      <c r="N589" s="13">
        <f t="shared" si="116"/>
        <v>0.10920040933232182</v>
      </c>
      <c r="O589" s="13">
        <f t="shared" si="117"/>
        <v>0.10920040933232182</v>
      </c>
      <c r="Q589">
        <v>14.61537503251545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4.8533333330000001</v>
      </c>
      <c r="G590" s="13">
        <f t="shared" si="111"/>
        <v>0</v>
      </c>
      <c r="H590" s="13">
        <f t="shared" si="112"/>
        <v>4.8533333330000001</v>
      </c>
      <c r="I590" s="16">
        <f t="shared" si="119"/>
        <v>11.415108530695319</v>
      </c>
      <c r="J590" s="13">
        <f t="shared" si="113"/>
        <v>11.375638953792247</v>
      </c>
      <c r="K590" s="13">
        <f t="shared" si="114"/>
        <v>3.9469576903071513E-2</v>
      </c>
      <c r="L590" s="13">
        <f t="shared" si="115"/>
        <v>0</v>
      </c>
      <c r="M590" s="13">
        <f t="shared" si="120"/>
        <v>1.9741180697805478</v>
      </c>
      <c r="N590" s="13">
        <f t="shared" si="116"/>
        <v>0.10347649840948275</v>
      </c>
      <c r="O590" s="13">
        <f t="shared" si="117"/>
        <v>0.10347649840948275</v>
      </c>
      <c r="Q590">
        <v>19.741742023932488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37.020000000000003</v>
      </c>
      <c r="G591" s="13">
        <f t="shared" si="111"/>
        <v>0</v>
      </c>
      <c r="H591" s="13">
        <f t="shared" si="112"/>
        <v>37.020000000000003</v>
      </c>
      <c r="I591" s="16">
        <f t="shared" si="119"/>
        <v>37.059469576903076</v>
      </c>
      <c r="J591" s="13">
        <f t="shared" si="113"/>
        <v>36.000503807652194</v>
      </c>
      <c r="K591" s="13">
        <f t="shared" si="114"/>
        <v>1.0589657692508823</v>
      </c>
      <c r="L591" s="13">
        <f t="shared" si="115"/>
        <v>0</v>
      </c>
      <c r="M591" s="13">
        <f t="shared" si="120"/>
        <v>1.8706415713710651</v>
      </c>
      <c r="N591" s="13">
        <f t="shared" si="116"/>
        <v>9.8052615265412271E-2</v>
      </c>
      <c r="O591" s="13">
        <f t="shared" si="117"/>
        <v>9.8052615265412271E-2</v>
      </c>
      <c r="Q591">
        <v>21.188278729901398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12.186666669999999</v>
      </c>
      <c r="G592" s="13">
        <f t="shared" si="111"/>
        <v>0</v>
      </c>
      <c r="H592" s="13">
        <f t="shared" si="112"/>
        <v>12.186666669999999</v>
      </c>
      <c r="I592" s="16">
        <f t="shared" si="119"/>
        <v>13.245632439250882</v>
      </c>
      <c r="J592" s="13">
        <f t="shared" si="113"/>
        <v>13.214045075028427</v>
      </c>
      <c r="K592" s="13">
        <f t="shared" si="114"/>
        <v>3.1587364222454895E-2</v>
      </c>
      <c r="L592" s="13">
        <f t="shared" si="115"/>
        <v>0</v>
      </c>
      <c r="M592" s="13">
        <f t="shared" si="120"/>
        <v>1.7725889561056529</v>
      </c>
      <c r="N592" s="13">
        <f t="shared" si="116"/>
        <v>9.2913033472979287E-2</v>
      </c>
      <c r="O592" s="13">
        <f t="shared" si="117"/>
        <v>9.2913033472979287E-2</v>
      </c>
      <c r="Q592">
        <v>24.498169473035951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4.9133333329999997</v>
      </c>
      <c r="G593" s="13">
        <f t="shared" si="111"/>
        <v>0</v>
      </c>
      <c r="H593" s="13">
        <f t="shared" si="112"/>
        <v>4.9133333329999997</v>
      </c>
      <c r="I593" s="16">
        <f t="shared" si="119"/>
        <v>4.9449206972224546</v>
      </c>
      <c r="J593" s="13">
        <f t="shared" si="113"/>
        <v>4.9431706847172148</v>
      </c>
      <c r="K593" s="13">
        <f t="shared" si="114"/>
        <v>1.750012505239873E-3</v>
      </c>
      <c r="L593" s="13">
        <f t="shared" si="115"/>
        <v>0</v>
      </c>
      <c r="M593" s="13">
        <f t="shared" si="120"/>
        <v>1.6796759226326736</v>
      </c>
      <c r="N593" s="13">
        <f t="shared" si="116"/>
        <v>8.8042850930424604E-2</v>
      </c>
      <c r="O593" s="13">
        <f t="shared" si="117"/>
        <v>8.8042850930424604E-2</v>
      </c>
      <c r="Q593">
        <v>24.07087319354838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2.5</v>
      </c>
      <c r="G594" s="13">
        <f t="shared" si="111"/>
        <v>0</v>
      </c>
      <c r="H594" s="13">
        <f t="shared" si="112"/>
        <v>2.5</v>
      </c>
      <c r="I594" s="16">
        <f t="shared" si="119"/>
        <v>2.5017500125052399</v>
      </c>
      <c r="J594" s="13">
        <f t="shared" si="113"/>
        <v>2.5014153710759768</v>
      </c>
      <c r="K594" s="13">
        <f t="shared" si="114"/>
        <v>3.3464142926309393E-4</v>
      </c>
      <c r="L594" s="13">
        <f t="shared" si="115"/>
        <v>0</v>
      </c>
      <c r="M594" s="13">
        <f t="shared" si="120"/>
        <v>1.5916330717022491</v>
      </c>
      <c r="N594" s="13">
        <f t="shared" si="116"/>
        <v>8.3427946653052198E-2</v>
      </c>
      <c r="O594" s="13">
        <f t="shared" si="117"/>
        <v>8.3427946653052198E-2</v>
      </c>
      <c r="Q594">
        <v>21.305155237703399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13.38666667</v>
      </c>
      <c r="G595" s="13">
        <f t="shared" si="111"/>
        <v>0</v>
      </c>
      <c r="H595" s="13">
        <f t="shared" si="112"/>
        <v>13.38666667</v>
      </c>
      <c r="I595" s="16">
        <f t="shared" si="119"/>
        <v>13.387001311429263</v>
      </c>
      <c r="J595" s="13">
        <f t="shared" si="113"/>
        <v>13.334011767473784</v>
      </c>
      <c r="K595" s="13">
        <f t="shared" si="114"/>
        <v>5.2989543955478169E-2</v>
      </c>
      <c r="L595" s="13">
        <f t="shared" si="115"/>
        <v>0</v>
      </c>
      <c r="M595" s="13">
        <f t="shared" si="120"/>
        <v>1.508205125049197</v>
      </c>
      <c r="N595" s="13">
        <f t="shared" si="116"/>
        <v>7.90549398297518E-2</v>
      </c>
      <c r="O595" s="13">
        <f t="shared" si="117"/>
        <v>7.90549398297518E-2</v>
      </c>
      <c r="Q595">
        <v>21.031920587340672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6.14</v>
      </c>
      <c r="G596" s="13">
        <f t="shared" si="111"/>
        <v>0</v>
      </c>
      <c r="H596" s="13">
        <f t="shared" si="112"/>
        <v>6.14</v>
      </c>
      <c r="I596" s="16">
        <f t="shared" si="119"/>
        <v>6.1929895439554778</v>
      </c>
      <c r="J596" s="13">
        <f t="shared" si="113"/>
        <v>6.1795713652439908</v>
      </c>
      <c r="K596" s="13">
        <f t="shared" si="114"/>
        <v>1.3418178711487094E-2</v>
      </c>
      <c r="L596" s="13">
        <f t="shared" si="115"/>
        <v>0</v>
      </c>
      <c r="M596" s="13">
        <f t="shared" si="120"/>
        <v>1.4291501852194453</v>
      </c>
      <c r="N596" s="13">
        <f t="shared" si="116"/>
        <v>7.4911151025638154E-2</v>
      </c>
      <c r="O596" s="13">
        <f t="shared" si="117"/>
        <v>7.4911151025638154E-2</v>
      </c>
      <c r="Q596">
        <v>14.38220003367076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86.08</v>
      </c>
      <c r="G597" s="13">
        <f t="shared" si="111"/>
        <v>0.57897228429609893</v>
      </c>
      <c r="H597" s="13">
        <f t="shared" si="112"/>
        <v>85.501027715703898</v>
      </c>
      <c r="I597" s="16">
        <f t="shared" si="119"/>
        <v>85.514445894415388</v>
      </c>
      <c r="J597" s="13">
        <f t="shared" si="113"/>
        <v>58.351663602368376</v>
      </c>
      <c r="K597" s="13">
        <f t="shared" si="114"/>
        <v>27.162782292047012</v>
      </c>
      <c r="L597" s="13">
        <f t="shared" si="115"/>
        <v>0.45142890016542353</v>
      </c>
      <c r="M597" s="13">
        <f t="shared" si="120"/>
        <v>1.8056679343592306</v>
      </c>
      <c r="N597" s="13">
        <f t="shared" si="116"/>
        <v>9.4646920059116527E-2</v>
      </c>
      <c r="O597" s="13">
        <f t="shared" si="117"/>
        <v>0.6736192043552155</v>
      </c>
      <c r="Q597">
        <v>12.01153789698432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91.82</v>
      </c>
      <c r="G598" s="13">
        <f t="shared" si="111"/>
        <v>0.69377228429609883</v>
      </c>
      <c r="H598" s="13">
        <f t="shared" si="112"/>
        <v>91.126227715703891</v>
      </c>
      <c r="I598" s="16">
        <f t="shared" si="119"/>
        <v>117.83758110758548</v>
      </c>
      <c r="J598" s="13">
        <f t="shared" si="113"/>
        <v>65.920535441781837</v>
      </c>
      <c r="K598" s="13">
        <f t="shared" si="114"/>
        <v>51.917045665803641</v>
      </c>
      <c r="L598" s="13">
        <f t="shared" si="115"/>
        <v>1.4609609444994054</v>
      </c>
      <c r="M598" s="13">
        <f t="shared" si="120"/>
        <v>3.1719819587995195</v>
      </c>
      <c r="N598" s="13">
        <f t="shared" si="116"/>
        <v>0.16626441505148351</v>
      </c>
      <c r="O598" s="13">
        <f t="shared" si="117"/>
        <v>0.86003669934758231</v>
      </c>
      <c r="Q598">
        <v>11.95726210501282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73.06</v>
      </c>
      <c r="G599" s="13">
        <f t="shared" si="111"/>
        <v>0.31857228429609907</v>
      </c>
      <c r="H599" s="13">
        <f t="shared" si="112"/>
        <v>72.741427715703907</v>
      </c>
      <c r="I599" s="16">
        <f t="shared" si="119"/>
        <v>123.19751243700814</v>
      </c>
      <c r="J599" s="13">
        <f t="shared" si="113"/>
        <v>62.624926911771645</v>
      </c>
      <c r="K599" s="13">
        <f t="shared" si="114"/>
        <v>60.572585525236498</v>
      </c>
      <c r="L599" s="13">
        <f t="shared" si="115"/>
        <v>1.8139524561907292</v>
      </c>
      <c r="M599" s="13">
        <f t="shared" si="120"/>
        <v>4.8196699999387649</v>
      </c>
      <c r="N599" s="13">
        <f t="shared" si="116"/>
        <v>0.25263057094570623</v>
      </c>
      <c r="O599" s="13">
        <f t="shared" si="117"/>
        <v>0.57120285524180536</v>
      </c>
      <c r="Q599">
        <v>10.63041762258065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9.6066666670000007</v>
      </c>
      <c r="G600" s="13">
        <f t="shared" si="111"/>
        <v>0</v>
      </c>
      <c r="H600" s="13">
        <f t="shared" si="112"/>
        <v>9.6066666670000007</v>
      </c>
      <c r="I600" s="16">
        <f t="shared" si="119"/>
        <v>68.36529973604577</v>
      </c>
      <c r="J600" s="13">
        <f t="shared" si="113"/>
        <v>54.574214530569542</v>
      </c>
      <c r="K600" s="13">
        <f t="shared" si="114"/>
        <v>13.791085205476229</v>
      </c>
      <c r="L600" s="13">
        <f t="shared" si="115"/>
        <v>0</v>
      </c>
      <c r="M600" s="13">
        <f t="shared" si="120"/>
        <v>4.5670394289930583</v>
      </c>
      <c r="N600" s="13">
        <f t="shared" si="116"/>
        <v>0.23938854288628214</v>
      </c>
      <c r="O600" s="13">
        <f t="shared" si="117"/>
        <v>0.23938854288628214</v>
      </c>
      <c r="Q600">
        <v>13.86278897027624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85.373333329999994</v>
      </c>
      <c r="G601" s="13">
        <f t="shared" si="111"/>
        <v>0.56483895089609892</v>
      </c>
      <c r="H601" s="13">
        <f t="shared" si="112"/>
        <v>84.808494379103891</v>
      </c>
      <c r="I601" s="16">
        <f t="shared" si="119"/>
        <v>98.599579584580113</v>
      </c>
      <c r="J601" s="13">
        <f t="shared" si="113"/>
        <v>66.616137067560274</v>
      </c>
      <c r="K601" s="13">
        <f t="shared" si="114"/>
        <v>31.983442517019839</v>
      </c>
      <c r="L601" s="13">
        <f t="shared" si="115"/>
        <v>0.64802578121483889</v>
      </c>
      <c r="M601" s="13">
        <f t="shared" si="120"/>
        <v>4.9756766673216148</v>
      </c>
      <c r="N601" s="13">
        <f t="shared" si="116"/>
        <v>0.26080790537996562</v>
      </c>
      <c r="O601" s="13">
        <f t="shared" si="117"/>
        <v>0.8256468562760646</v>
      </c>
      <c r="Q601">
        <v>13.82235262306464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21.213333330000001</v>
      </c>
      <c r="G602" s="13">
        <f t="shared" si="111"/>
        <v>0</v>
      </c>
      <c r="H602" s="13">
        <f t="shared" si="112"/>
        <v>21.213333330000001</v>
      </c>
      <c r="I602" s="16">
        <f t="shared" si="119"/>
        <v>52.548750065804995</v>
      </c>
      <c r="J602" s="13">
        <f t="shared" si="113"/>
        <v>47.060498325904561</v>
      </c>
      <c r="K602" s="13">
        <f t="shared" si="114"/>
        <v>5.4882517399004342</v>
      </c>
      <c r="L602" s="13">
        <f t="shared" si="115"/>
        <v>0</v>
      </c>
      <c r="M602" s="13">
        <f t="shared" si="120"/>
        <v>4.7148687619416494</v>
      </c>
      <c r="N602" s="13">
        <f t="shared" si="116"/>
        <v>0.24713724949602928</v>
      </c>
      <c r="O602" s="13">
        <f t="shared" si="117"/>
        <v>0.24713724949602928</v>
      </c>
      <c r="Q602">
        <v>16.08510927983394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23.486666670000002</v>
      </c>
      <c r="G603" s="13">
        <f t="shared" si="111"/>
        <v>0</v>
      </c>
      <c r="H603" s="13">
        <f t="shared" si="112"/>
        <v>23.486666670000002</v>
      </c>
      <c r="I603" s="16">
        <f t="shared" si="119"/>
        <v>28.974918409900436</v>
      </c>
      <c r="J603" s="13">
        <f t="shared" si="113"/>
        <v>28.453101964503553</v>
      </c>
      <c r="K603" s="13">
        <f t="shared" si="114"/>
        <v>0.52181644539688321</v>
      </c>
      <c r="L603" s="13">
        <f t="shared" si="115"/>
        <v>0</v>
      </c>
      <c r="M603" s="13">
        <f t="shared" si="120"/>
        <v>4.4677315124456198</v>
      </c>
      <c r="N603" s="13">
        <f t="shared" si="116"/>
        <v>0.23418316250606386</v>
      </c>
      <c r="O603" s="13">
        <f t="shared" si="117"/>
        <v>0.23418316250606386</v>
      </c>
      <c r="Q603">
        <v>21.087515825136709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7.6266666670000003</v>
      </c>
      <c r="G604" s="13">
        <f t="shared" si="111"/>
        <v>0</v>
      </c>
      <c r="H604" s="13">
        <f t="shared" si="112"/>
        <v>7.6266666670000003</v>
      </c>
      <c r="I604" s="16">
        <f t="shared" si="119"/>
        <v>8.1484831123968835</v>
      </c>
      <c r="J604" s="13">
        <f t="shared" si="113"/>
        <v>8.1412635694615254</v>
      </c>
      <c r="K604" s="13">
        <f t="shared" si="114"/>
        <v>7.219542935358092E-3</v>
      </c>
      <c r="L604" s="13">
        <f t="shared" si="115"/>
        <v>0</v>
      </c>
      <c r="M604" s="13">
        <f t="shared" si="120"/>
        <v>4.2335483499395563</v>
      </c>
      <c r="N604" s="13">
        <f t="shared" si="116"/>
        <v>0.22190808432632758</v>
      </c>
      <c r="O604" s="13">
        <f t="shared" si="117"/>
        <v>0.22190808432632758</v>
      </c>
      <c r="Q604">
        <v>24.646557193548389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3.14</v>
      </c>
      <c r="G605" s="13">
        <f t="shared" si="111"/>
        <v>0</v>
      </c>
      <c r="H605" s="13">
        <f t="shared" si="112"/>
        <v>3.14</v>
      </c>
      <c r="I605" s="16">
        <f t="shared" si="119"/>
        <v>3.1472195429353582</v>
      </c>
      <c r="J605" s="13">
        <f t="shared" si="113"/>
        <v>3.1466822040740654</v>
      </c>
      <c r="K605" s="13">
        <f t="shared" si="114"/>
        <v>5.3733886129281316E-4</v>
      </c>
      <c r="L605" s="13">
        <f t="shared" si="115"/>
        <v>0</v>
      </c>
      <c r="M605" s="13">
        <f t="shared" si="120"/>
        <v>4.0116402656132291</v>
      </c>
      <c r="N605" s="13">
        <f t="shared" si="116"/>
        <v>0.21027642364384511</v>
      </c>
      <c r="O605" s="13">
        <f t="shared" si="117"/>
        <v>0.21027642364384511</v>
      </c>
      <c r="Q605">
        <v>22.828001812617352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49.68</v>
      </c>
      <c r="G606" s="13">
        <f t="shared" si="111"/>
        <v>0</v>
      </c>
      <c r="H606" s="13">
        <f t="shared" si="112"/>
        <v>49.68</v>
      </c>
      <c r="I606" s="16">
        <f t="shared" si="119"/>
        <v>49.680537338861292</v>
      </c>
      <c r="J606" s="13">
        <f t="shared" si="113"/>
        <v>46.899910087914535</v>
      </c>
      <c r="K606" s="13">
        <f t="shared" si="114"/>
        <v>2.7806272509467576</v>
      </c>
      <c r="L606" s="13">
        <f t="shared" si="115"/>
        <v>0</v>
      </c>
      <c r="M606" s="13">
        <f t="shared" si="120"/>
        <v>3.8013638419693838</v>
      </c>
      <c r="N606" s="13">
        <f t="shared" si="116"/>
        <v>0.19925445472019665</v>
      </c>
      <c r="O606" s="13">
        <f t="shared" si="117"/>
        <v>0.19925445472019665</v>
      </c>
      <c r="Q606">
        <v>20.274770062568489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10.606666669999999</v>
      </c>
      <c r="G607" s="13">
        <f t="shared" si="111"/>
        <v>0</v>
      </c>
      <c r="H607" s="13">
        <f t="shared" si="112"/>
        <v>10.606666669999999</v>
      </c>
      <c r="I607" s="16">
        <f t="shared" si="119"/>
        <v>13.387293920946757</v>
      </c>
      <c r="J607" s="13">
        <f t="shared" si="113"/>
        <v>13.296434550585326</v>
      </c>
      <c r="K607" s="13">
        <f t="shared" si="114"/>
        <v>9.0859370361430436E-2</v>
      </c>
      <c r="L607" s="13">
        <f t="shared" si="115"/>
        <v>0</v>
      </c>
      <c r="M607" s="13">
        <f t="shared" si="120"/>
        <v>3.6021093872491869</v>
      </c>
      <c r="N607" s="13">
        <f t="shared" si="116"/>
        <v>0.18881021960449823</v>
      </c>
      <c r="O607" s="13">
        <f t="shared" si="117"/>
        <v>0.18881021960449823</v>
      </c>
      <c r="Q607">
        <v>17.191162578841759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10.27333333</v>
      </c>
      <c r="G608" s="13">
        <f t="shared" si="111"/>
        <v>0</v>
      </c>
      <c r="H608" s="13">
        <f t="shared" si="112"/>
        <v>10.27333333</v>
      </c>
      <c r="I608" s="16">
        <f t="shared" si="119"/>
        <v>10.36419270036143</v>
      </c>
      <c r="J608" s="13">
        <f t="shared" si="113"/>
        <v>10.319170634895386</v>
      </c>
      <c r="K608" s="13">
        <f t="shared" si="114"/>
        <v>4.5022065466044481E-2</v>
      </c>
      <c r="L608" s="13">
        <f t="shared" si="115"/>
        <v>0</v>
      </c>
      <c r="M608" s="13">
        <f t="shared" si="120"/>
        <v>3.4132991676446887</v>
      </c>
      <c r="N608" s="13">
        <f t="shared" si="116"/>
        <v>0.17891343547204214</v>
      </c>
      <c r="O608" s="13">
        <f t="shared" si="117"/>
        <v>0.17891343547204214</v>
      </c>
      <c r="Q608">
        <v>16.750874890840691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4.6133333329999999</v>
      </c>
      <c r="G609" s="13">
        <f t="shared" si="111"/>
        <v>0</v>
      </c>
      <c r="H609" s="13">
        <f t="shared" si="112"/>
        <v>4.6133333329999999</v>
      </c>
      <c r="I609" s="16">
        <f t="shared" si="119"/>
        <v>4.6583553984660444</v>
      </c>
      <c r="J609" s="13">
        <f t="shared" si="113"/>
        <v>4.6513107913503928</v>
      </c>
      <c r="K609" s="13">
        <f t="shared" si="114"/>
        <v>7.0446071156515799E-3</v>
      </c>
      <c r="L609" s="13">
        <f t="shared" si="115"/>
        <v>0</v>
      </c>
      <c r="M609" s="13">
        <f t="shared" si="120"/>
        <v>3.2343857321726466</v>
      </c>
      <c r="N609" s="13">
        <f t="shared" si="116"/>
        <v>0.16953540681992821</v>
      </c>
      <c r="O609" s="13">
        <f t="shared" si="117"/>
        <v>0.16953540681992821</v>
      </c>
      <c r="Q609">
        <v>12.86566258216069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0.133333333</v>
      </c>
      <c r="G610" s="13">
        <f t="shared" si="111"/>
        <v>0</v>
      </c>
      <c r="H610" s="13">
        <f t="shared" si="112"/>
        <v>0.133333333</v>
      </c>
      <c r="I610" s="16">
        <f t="shared" si="119"/>
        <v>0.14037794011565158</v>
      </c>
      <c r="J610" s="13">
        <f t="shared" si="113"/>
        <v>0.14037770489114038</v>
      </c>
      <c r="K610" s="13">
        <f t="shared" si="114"/>
        <v>2.3522451120250309E-7</v>
      </c>
      <c r="L610" s="13">
        <f t="shared" si="115"/>
        <v>0</v>
      </c>
      <c r="M610" s="13">
        <f t="shared" si="120"/>
        <v>3.0648503253527184</v>
      </c>
      <c r="N610" s="13">
        <f t="shared" si="116"/>
        <v>0.16064894226509868</v>
      </c>
      <c r="O610" s="13">
        <f t="shared" si="117"/>
        <v>0.16064894226509868</v>
      </c>
      <c r="Q610">
        <v>11.41863162258065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63.84</v>
      </c>
      <c r="G611" s="13">
        <f t="shared" si="111"/>
        <v>0.13417228429609906</v>
      </c>
      <c r="H611" s="13">
        <f t="shared" si="112"/>
        <v>63.705827715703904</v>
      </c>
      <c r="I611" s="16">
        <f t="shared" si="119"/>
        <v>63.705827950928416</v>
      </c>
      <c r="J611" s="13">
        <f t="shared" si="113"/>
        <v>49.240219046913623</v>
      </c>
      <c r="K611" s="13">
        <f t="shared" si="114"/>
        <v>14.465608904014793</v>
      </c>
      <c r="L611" s="13">
        <f t="shared" si="115"/>
        <v>0</v>
      </c>
      <c r="M611" s="13">
        <f t="shared" si="120"/>
        <v>2.9042013830876199</v>
      </c>
      <c r="N611" s="13">
        <f t="shared" si="116"/>
        <v>0.15222827570353506</v>
      </c>
      <c r="O611" s="13">
        <f t="shared" si="117"/>
        <v>0.2864005599996341</v>
      </c>
      <c r="Q611">
        <v>11.595942081158981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35.893333329999997</v>
      </c>
      <c r="G612" s="13">
        <f t="shared" si="111"/>
        <v>0</v>
      </c>
      <c r="H612" s="13">
        <f t="shared" si="112"/>
        <v>35.893333329999997</v>
      </c>
      <c r="I612" s="16">
        <f t="shared" si="119"/>
        <v>50.358942234014791</v>
      </c>
      <c r="J612" s="13">
        <f t="shared" si="113"/>
        <v>44.034487957958362</v>
      </c>
      <c r="K612" s="13">
        <f t="shared" si="114"/>
        <v>6.3244542760564286</v>
      </c>
      <c r="L612" s="13">
        <f t="shared" si="115"/>
        <v>0</v>
      </c>
      <c r="M612" s="13">
        <f t="shared" si="120"/>
        <v>2.7519731073840847</v>
      </c>
      <c r="N612" s="13">
        <f t="shared" si="116"/>
        <v>0.14424899160201918</v>
      </c>
      <c r="O612" s="13">
        <f t="shared" si="117"/>
        <v>0.14424899160201918</v>
      </c>
      <c r="Q612">
        <v>13.886433156293171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10.153333330000001</v>
      </c>
      <c r="G613" s="13">
        <f t="shared" si="111"/>
        <v>0</v>
      </c>
      <c r="H613" s="13">
        <f t="shared" si="112"/>
        <v>10.153333330000001</v>
      </c>
      <c r="I613" s="16">
        <f t="shared" si="119"/>
        <v>16.477787606056431</v>
      </c>
      <c r="J613" s="13">
        <f t="shared" si="113"/>
        <v>16.251602565251506</v>
      </c>
      <c r="K613" s="13">
        <f t="shared" si="114"/>
        <v>0.22618504080492485</v>
      </c>
      <c r="L613" s="13">
        <f t="shared" si="115"/>
        <v>0</v>
      </c>
      <c r="M613" s="13">
        <f t="shared" si="120"/>
        <v>2.6077241157820654</v>
      </c>
      <c r="N613" s="13">
        <f t="shared" si="116"/>
        <v>0.13668795420584401</v>
      </c>
      <c r="O613" s="13">
        <f t="shared" si="117"/>
        <v>0.13668795420584401</v>
      </c>
      <c r="Q613">
        <v>15.055265665674501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11.16666667</v>
      </c>
      <c r="G614" s="13">
        <f t="shared" si="111"/>
        <v>0</v>
      </c>
      <c r="H614" s="13">
        <f t="shared" si="112"/>
        <v>11.16666667</v>
      </c>
      <c r="I614" s="16">
        <f t="shared" si="119"/>
        <v>11.392851710804925</v>
      </c>
      <c r="J614" s="13">
        <f t="shared" si="113"/>
        <v>11.328751310316173</v>
      </c>
      <c r="K614" s="13">
        <f t="shared" si="114"/>
        <v>6.4100400488751319E-2</v>
      </c>
      <c r="L614" s="13">
        <f t="shared" si="115"/>
        <v>0</v>
      </c>
      <c r="M614" s="13">
        <f t="shared" si="120"/>
        <v>2.4710361615762215</v>
      </c>
      <c r="N614" s="13">
        <f t="shared" si="116"/>
        <v>0.12952324045721358</v>
      </c>
      <c r="O614" s="13">
        <f t="shared" si="117"/>
        <v>0.12952324045721358</v>
      </c>
      <c r="Q614">
        <v>16.24311123290498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12.43333333</v>
      </c>
      <c r="G615" s="13">
        <f t="shared" si="111"/>
        <v>0</v>
      </c>
      <c r="H615" s="13">
        <f t="shared" si="112"/>
        <v>12.43333333</v>
      </c>
      <c r="I615" s="16">
        <f t="shared" si="119"/>
        <v>12.497433730488751</v>
      </c>
      <c r="J615" s="13">
        <f t="shared" si="113"/>
        <v>12.460180750042488</v>
      </c>
      <c r="K615" s="13">
        <f t="shared" si="114"/>
        <v>3.7252980446263351E-2</v>
      </c>
      <c r="L615" s="13">
        <f t="shared" si="115"/>
        <v>0</v>
      </c>
      <c r="M615" s="13">
        <f t="shared" si="120"/>
        <v>2.341512921119008</v>
      </c>
      <c r="N615" s="13">
        <f t="shared" si="116"/>
        <v>0.12273407642983006</v>
      </c>
      <c r="O615" s="13">
        <f t="shared" si="117"/>
        <v>0.12273407642983006</v>
      </c>
      <c r="Q615">
        <v>22.075689972716319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1.1000000000000001</v>
      </c>
      <c r="G616" s="13">
        <f t="shared" si="111"/>
        <v>0</v>
      </c>
      <c r="H616" s="13">
        <f t="shared" si="112"/>
        <v>1.1000000000000001</v>
      </c>
      <c r="I616" s="16">
        <f t="shared" si="119"/>
        <v>1.1372529804462634</v>
      </c>
      <c r="J616" s="13">
        <f t="shared" si="113"/>
        <v>1.1372232144685961</v>
      </c>
      <c r="K616" s="13">
        <f t="shared" si="114"/>
        <v>2.9765977667350896E-5</v>
      </c>
      <c r="L616" s="13">
        <f t="shared" si="115"/>
        <v>0</v>
      </c>
      <c r="M616" s="13">
        <f t="shared" si="120"/>
        <v>2.2187788446891781</v>
      </c>
      <c r="N616" s="13">
        <f t="shared" si="116"/>
        <v>0.11630077709536196</v>
      </c>
      <c r="O616" s="13">
        <f t="shared" si="117"/>
        <v>0.11630077709536196</v>
      </c>
      <c r="Q616">
        <v>21.692243266253119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31.173333329999998</v>
      </c>
      <c r="G617" s="13">
        <f t="shared" si="111"/>
        <v>0</v>
      </c>
      <c r="H617" s="13">
        <f t="shared" si="112"/>
        <v>31.173333329999998</v>
      </c>
      <c r="I617" s="16">
        <f t="shared" si="119"/>
        <v>31.173363095977667</v>
      </c>
      <c r="J617" s="13">
        <f t="shared" si="113"/>
        <v>30.720867412236242</v>
      </c>
      <c r="K617" s="13">
        <f t="shared" si="114"/>
        <v>0.45249568374142513</v>
      </c>
      <c r="L617" s="13">
        <f t="shared" si="115"/>
        <v>0</v>
      </c>
      <c r="M617" s="13">
        <f t="shared" si="120"/>
        <v>2.1024780675938159</v>
      </c>
      <c r="N617" s="13">
        <f t="shared" si="116"/>
        <v>0.11020468924714748</v>
      </c>
      <c r="O617" s="13">
        <f t="shared" si="117"/>
        <v>0.11020468924714748</v>
      </c>
      <c r="Q617">
        <v>23.692772193548389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29.193333330000002</v>
      </c>
      <c r="G618" s="13">
        <f t="shared" si="111"/>
        <v>0</v>
      </c>
      <c r="H618" s="13">
        <f t="shared" si="112"/>
        <v>29.193333330000002</v>
      </c>
      <c r="I618" s="16">
        <f t="shared" si="119"/>
        <v>29.645829013741427</v>
      </c>
      <c r="J618" s="13">
        <f t="shared" si="113"/>
        <v>29.120735613143857</v>
      </c>
      <c r="K618" s="13">
        <f t="shared" si="114"/>
        <v>0.52509340059756937</v>
      </c>
      <c r="L618" s="13">
        <f t="shared" si="115"/>
        <v>0</v>
      </c>
      <c r="M618" s="13">
        <f t="shared" si="120"/>
        <v>1.9922733783466684</v>
      </c>
      <c r="N618" s="13">
        <f t="shared" si="116"/>
        <v>0.10442813741564143</v>
      </c>
      <c r="O618" s="13">
        <f t="shared" si="117"/>
        <v>0.10442813741564143</v>
      </c>
      <c r="Q618">
        <v>21.531969165253042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57.28</v>
      </c>
      <c r="G619" s="13">
        <f t="shared" si="111"/>
        <v>2.9722842960990194E-3</v>
      </c>
      <c r="H619" s="13">
        <f t="shared" si="112"/>
        <v>57.277027715703902</v>
      </c>
      <c r="I619" s="16">
        <f t="shared" si="119"/>
        <v>57.802121116301471</v>
      </c>
      <c r="J619" s="13">
        <f t="shared" si="113"/>
        <v>53.392325983200578</v>
      </c>
      <c r="K619" s="13">
        <f t="shared" si="114"/>
        <v>4.4097951331008929</v>
      </c>
      <c r="L619" s="13">
        <f t="shared" si="115"/>
        <v>0</v>
      </c>
      <c r="M619" s="13">
        <f t="shared" si="120"/>
        <v>1.8878452409310269</v>
      </c>
      <c r="N619" s="13">
        <f t="shared" si="116"/>
        <v>9.8954372618789074E-2</v>
      </c>
      <c r="O619" s="13">
        <f t="shared" si="117"/>
        <v>0.1019266569148881</v>
      </c>
      <c r="Q619">
        <v>19.99290511547418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8.4666666670000001</v>
      </c>
      <c r="G620" s="13">
        <f t="shared" si="111"/>
        <v>0</v>
      </c>
      <c r="H620" s="13">
        <f t="shared" si="112"/>
        <v>8.4666666670000001</v>
      </c>
      <c r="I620" s="16">
        <f t="shared" si="119"/>
        <v>12.876461800100893</v>
      </c>
      <c r="J620" s="13">
        <f t="shared" si="113"/>
        <v>12.760962562690931</v>
      </c>
      <c r="K620" s="13">
        <f t="shared" si="114"/>
        <v>0.11549923740996171</v>
      </c>
      <c r="L620" s="13">
        <f t="shared" si="115"/>
        <v>0</v>
      </c>
      <c r="M620" s="13">
        <f t="shared" si="120"/>
        <v>1.7888908683122378</v>
      </c>
      <c r="N620" s="13">
        <f t="shared" si="116"/>
        <v>9.3767523798729518E-2</v>
      </c>
      <c r="O620" s="13">
        <f t="shared" si="117"/>
        <v>9.3767523798729518E-2</v>
      </c>
      <c r="Q620">
        <v>14.62020371677569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1.413333333</v>
      </c>
      <c r="G621" s="13">
        <f t="shared" si="111"/>
        <v>0</v>
      </c>
      <c r="H621" s="13">
        <f t="shared" si="112"/>
        <v>1.413333333</v>
      </c>
      <c r="I621" s="16">
        <f t="shared" si="119"/>
        <v>1.5288325704099617</v>
      </c>
      <c r="J621" s="13">
        <f t="shared" si="113"/>
        <v>1.5285917988807174</v>
      </c>
      <c r="K621" s="13">
        <f t="shared" si="114"/>
        <v>2.4077152924428802E-4</v>
      </c>
      <c r="L621" s="13">
        <f t="shared" si="115"/>
        <v>0</v>
      </c>
      <c r="M621" s="13">
        <f t="shared" si="120"/>
        <v>1.6951233445135083</v>
      </c>
      <c r="N621" s="13">
        <f t="shared" si="116"/>
        <v>8.8852551804020519E-2</v>
      </c>
      <c r="O621" s="13">
        <f t="shared" si="117"/>
        <v>8.8852551804020519E-2</v>
      </c>
      <c r="Q621">
        <v>13.126402907598671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5.3</v>
      </c>
      <c r="G622" s="13">
        <f t="shared" si="111"/>
        <v>0</v>
      </c>
      <c r="H622" s="13">
        <f t="shared" si="112"/>
        <v>5.3</v>
      </c>
      <c r="I622" s="16">
        <f t="shared" si="119"/>
        <v>5.3002407715292446</v>
      </c>
      <c r="J622" s="13">
        <f t="shared" si="113"/>
        <v>5.2876442926218292</v>
      </c>
      <c r="K622" s="13">
        <f t="shared" si="114"/>
        <v>1.2596478907415332E-2</v>
      </c>
      <c r="L622" s="13">
        <f t="shared" si="115"/>
        <v>0</v>
      </c>
      <c r="M622" s="13">
        <f t="shared" si="120"/>
        <v>1.6062707927094877</v>
      </c>
      <c r="N622" s="13">
        <f t="shared" si="116"/>
        <v>8.4195205783957353E-2</v>
      </c>
      <c r="O622" s="13">
        <f t="shared" si="117"/>
        <v>8.4195205783957353E-2</v>
      </c>
      <c r="Q622">
        <v>11.430129122580651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16.32</v>
      </c>
      <c r="G623" s="13">
        <f t="shared" si="111"/>
        <v>0</v>
      </c>
      <c r="H623" s="13">
        <f t="shared" si="112"/>
        <v>16.32</v>
      </c>
      <c r="I623" s="16">
        <f t="shared" si="119"/>
        <v>16.332596478907416</v>
      </c>
      <c r="J623" s="13">
        <f t="shared" si="113"/>
        <v>15.998264935268507</v>
      </c>
      <c r="K623" s="13">
        <f t="shared" si="114"/>
        <v>0.33433154363890871</v>
      </c>
      <c r="L623" s="13">
        <f t="shared" si="115"/>
        <v>0</v>
      </c>
      <c r="M623" s="13">
        <f t="shared" si="120"/>
        <v>1.5220755869255302</v>
      </c>
      <c r="N623" s="13">
        <f t="shared" si="116"/>
        <v>7.9781981868551802E-2</v>
      </c>
      <c r="O623" s="13">
        <f t="shared" si="117"/>
        <v>7.9781981868551802E-2</v>
      </c>
      <c r="Q623">
        <v>11.947235650393299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4.3666666669999996</v>
      </c>
      <c r="G624" s="13">
        <f t="shared" si="111"/>
        <v>0</v>
      </c>
      <c r="H624" s="13">
        <f t="shared" si="112"/>
        <v>4.3666666669999996</v>
      </c>
      <c r="I624" s="16">
        <f t="shared" si="119"/>
        <v>4.7009982106389083</v>
      </c>
      <c r="J624" s="13">
        <f t="shared" si="113"/>
        <v>4.6974951015914685</v>
      </c>
      <c r="K624" s="13">
        <f t="shared" si="114"/>
        <v>3.5031090474397786E-3</v>
      </c>
      <c r="L624" s="13">
        <f t="shared" si="115"/>
        <v>0</v>
      </c>
      <c r="M624" s="13">
        <f t="shared" si="120"/>
        <v>1.4422936050569783</v>
      </c>
      <c r="N624" s="13">
        <f t="shared" si="116"/>
        <v>7.5600084014365049E-2</v>
      </c>
      <c r="O624" s="13">
        <f t="shared" si="117"/>
        <v>7.5600084014365049E-2</v>
      </c>
      <c r="Q624">
        <v>18.077894477673969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54.293333330000003</v>
      </c>
      <c r="G625" s="13">
        <f t="shared" si="111"/>
        <v>0</v>
      </c>
      <c r="H625" s="13">
        <f t="shared" si="112"/>
        <v>54.293333330000003</v>
      </c>
      <c r="I625" s="16">
        <f t="shared" si="119"/>
        <v>54.296836439047439</v>
      </c>
      <c r="J625" s="13">
        <f t="shared" si="113"/>
        <v>46.947342107088126</v>
      </c>
      <c r="K625" s="13">
        <f t="shared" si="114"/>
        <v>7.3494943319593133</v>
      </c>
      <c r="L625" s="13">
        <f t="shared" si="115"/>
        <v>0</v>
      </c>
      <c r="M625" s="13">
        <f t="shared" si="120"/>
        <v>1.3666935210426132</v>
      </c>
      <c r="N625" s="13">
        <f t="shared" si="116"/>
        <v>7.1637386902667549E-2</v>
      </c>
      <c r="O625" s="13">
        <f t="shared" si="117"/>
        <v>7.1637386902667549E-2</v>
      </c>
      <c r="Q625">
        <v>14.30875339654877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0.84666666700000004</v>
      </c>
      <c r="G626" s="13">
        <f t="shared" si="111"/>
        <v>0</v>
      </c>
      <c r="H626" s="13">
        <f t="shared" si="112"/>
        <v>0.84666666700000004</v>
      </c>
      <c r="I626" s="16">
        <f t="shared" si="119"/>
        <v>8.1961609989593143</v>
      </c>
      <c r="J626" s="13">
        <f t="shared" si="113"/>
        <v>8.1849081185843389</v>
      </c>
      <c r="K626" s="13">
        <f t="shared" si="114"/>
        <v>1.1252880374975405E-2</v>
      </c>
      <c r="L626" s="13">
        <f t="shared" si="115"/>
        <v>0</v>
      </c>
      <c r="M626" s="13">
        <f t="shared" si="120"/>
        <v>1.2950561341399456</v>
      </c>
      <c r="N626" s="13">
        <f t="shared" si="116"/>
        <v>6.7882400782350319E-2</v>
      </c>
      <c r="O626" s="13">
        <f t="shared" si="117"/>
        <v>6.7882400782350319E-2</v>
      </c>
      <c r="Q626">
        <v>21.608157812815751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25.873333330000001</v>
      </c>
      <c r="G627" s="13">
        <f t="shared" si="111"/>
        <v>0</v>
      </c>
      <c r="H627" s="13">
        <f t="shared" si="112"/>
        <v>25.873333330000001</v>
      </c>
      <c r="I627" s="16">
        <f t="shared" si="119"/>
        <v>25.884586210374977</v>
      </c>
      <c r="J627" s="13">
        <f t="shared" si="113"/>
        <v>25.605147187553101</v>
      </c>
      <c r="K627" s="13">
        <f t="shared" si="114"/>
        <v>0.27943902282187594</v>
      </c>
      <c r="L627" s="13">
        <f t="shared" si="115"/>
        <v>0</v>
      </c>
      <c r="M627" s="13">
        <f t="shared" si="120"/>
        <v>1.2271737333575952</v>
      </c>
      <c r="N627" s="13">
        <f t="shared" si="116"/>
        <v>6.4324238155650082E-2</v>
      </c>
      <c r="O627" s="13">
        <f t="shared" si="117"/>
        <v>6.4324238155650082E-2</v>
      </c>
      <c r="Q627">
        <v>23.19359449322074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20.193333330000002</v>
      </c>
      <c r="G628" s="13">
        <f t="shared" si="111"/>
        <v>0</v>
      </c>
      <c r="H628" s="13">
        <f t="shared" si="112"/>
        <v>20.193333330000002</v>
      </c>
      <c r="I628" s="16">
        <f t="shared" si="119"/>
        <v>20.472772352821877</v>
      </c>
      <c r="J628" s="13">
        <f t="shared" si="113"/>
        <v>20.364458311763343</v>
      </c>
      <c r="K628" s="13">
        <f t="shared" si="114"/>
        <v>0.10831404105853437</v>
      </c>
      <c r="L628" s="13">
        <f t="shared" si="115"/>
        <v>0</v>
      </c>
      <c r="M628" s="13">
        <f t="shared" si="120"/>
        <v>1.162849495201945</v>
      </c>
      <c r="N628" s="13">
        <f t="shared" si="116"/>
        <v>6.0952582210094489E-2</v>
      </c>
      <c r="O628" s="13">
        <f t="shared" si="117"/>
        <v>6.0952582210094489E-2</v>
      </c>
      <c r="Q628">
        <v>24.997600193548379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13.54</v>
      </c>
      <c r="G629" s="13">
        <f t="shared" si="111"/>
        <v>0</v>
      </c>
      <c r="H629" s="13">
        <f t="shared" si="112"/>
        <v>13.54</v>
      </c>
      <c r="I629" s="16">
        <f t="shared" si="119"/>
        <v>13.648314041058534</v>
      </c>
      <c r="J629" s="13">
        <f t="shared" si="113"/>
        <v>13.61084752617</v>
      </c>
      <c r="K629" s="13">
        <f t="shared" si="114"/>
        <v>3.7466514888533808E-2</v>
      </c>
      <c r="L629" s="13">
        <f t="shared" si="115"/>
        <v>0</v>
      </c>
      <c r="M629" s="13">
        <f t="shared" si="120"/>
        <v>1.1018969129918506</v>
      </c>
      <c r="N629" s="13">
        <f t="shared" si="116"/>
        <v>5.7757656905136491E-2</v>
      </c>
      <c r="O629" s="13">
        <f t="shared" si="117"/>
        <v>5.7757656905136491E-2</v>
      </c>
      <c r="Q629">
        <v>23.9162377397273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12.346666669999999</v>
      </c>
      <c r="G630" s="13">
        <f t="shared" si="111"/>
        <v>0</v>
      </c>
      <c r="H630" s="13">
        <f t="shared" si="112"/>
        <v>12.346666669999999</v>
      </c>
      <c r="I630" s="16">
        <f t="shared" si="119"/>
        <v>12.384133184888533</v>
      </c>
      <c r="J630" s="13">
        <f t="shared" si="113"/>
        <v>12.355017209988812</v>
      </c>
      <c r="K630" s="13">
        <f t="shared" si="114"/>
        <v>2.9115974899720953E-2</v>
      </c>
      <c r="L630" s="13">
        <f t="shared" si="115"/>
        <v>0</v>
      </c>
      <c r="M630" s="13">
        <f t="shared" si="120"/>
        <v>1.044139256086714</v>
      </c>
      <c r="N630" s="13">
        <f t="shared" si="116"/>
        <v>5.4730198626744768E-2</v>
      </c>
      <c r="O630" s="13">
        <f t="shared" si="117"/>
        <v>5.4730198626744768E-2</v>
      </c>
      <c r="Q630">
        <v>23.639126817065328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61.646666670000002</v>
      </c>
      <c r="G631" s="13">
        <f t="shared" si="111"/>
        <v>9.030561769609903E-2</v>
      </c>
      <c r="H631" s="13">
        <f t="shared" si="112"/>
        <v>61.556361052303906</v>
      </c>
      <c r="I631" s="16">
        <f t="shared" si="119"/>
        <v>61.585477027203623</v>
      </c>
      <c r="J631" s="13">
        <f t="shared" si="113"/>
        <v>56.637901812181454</v>
      </c>
      <c r="K631" s="13">
        <f t="shared" si="114"/>
        <v>4.9475752150221695</v>
      </c>
      <c r="L631" s="13">
        <f t="shared" si="115"/>
        <v>0</v>
      </c>
      <c r="M631" s="13">
        <f t="shared" si="120"/>
        <v>0.98940905745996921</v>
      </c>
      <c r="N631" s="13">
        <f t="shared" si="116"/>
        <v>5.1861429327763275E-2</v>
      </c>
      <c r="O631" s="13">
        <f t="shared" si="117"/>
        <v>0.14216704702386229</v>
      </c>
      <c r="Q631">
        <v>20.47619981072863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30.366666670000001</v>
      </c>
      <c r="G632" s="13">
        <f t="shared" si="111"/>
        <v>0</v>
      </c>
      <c r="H632" s="13">
        <f t="shared" si="112"/>
        <v>30.366666670000001</v>
      </c>
      <c r="I632" s="16">
        <f t="shared" si="119"/>
        <v>35.31424188502217</v>
      </c>
      <c r="J632" s="13">
        <f t="shared" si="113"/>
        <v>33.568724921741179</v>
      </c>
      <c r="K632" s="13">
        <f t="shared" si="114"/>
        <v>1.7455169632809913</v>
      </c>
      <c r="L632" s="13">
        <f t="shared" si="115"/>
        <v>0</v>
      </c>
      <c r="M632" s="13">
        <f t="shared" si="120"/>
        <v>0.93754762813220593</v>
      </c>
      <c r="N632" s="13">
        <f t="shared" si="116"/>
        <v>4.9143031076161053E-2</v>
      </c>
      <c r="O632" s="13">
        <f t="shared" si="117"/>
        <v>4.9143031076161053E-2</v>
      </c>
      <c r="Q632">
        <v>16.39736023455858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51.206666669999997</v>
      </c>
      <c r="G633" s="13">
        <f t="shared" si="111"/>
        <v>0</v>
      </c>
      <c r="H633" s="13">
        <f t="shared" si="112"/>
        <v>51.206666669999997</v>
      </c>
      <c r="I633" s="16">
        <f t="shared" si="119"/>
        <v>52.952183633280988</v>
      </c>
      <c r="J633" s="13">
        <f t="shared" si="113"/>
        <v>44.114371838083706</v>
      </c>
      <c r="K633" s="13">
        <f t="shared" si="114"/>
        <v>8.8378117951972825</v>
      </c>
      <c r="L633" s="13">
        <f t="shared" si="115"/>
        <v>0</v>
      </c>
      <c r="M633" s="13">
        <f t="shared" si="120"/>
        <v>0.88840459705604491</v>
      </c>
      <c r="N633" s="13">
        <f t="shared" si="116"/>
        <v>4.6567121937375437E-2</v>
      </c>
      <c r="O633" s="13">
        <f t="shared" si="117"/>
        <v>4.6567121937375437E-2</v>
      </c>
      <c r="Q633">
        <v>11.99900437700424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101.44</v>
      </c>
      <c r="G634" s="13">
        <f t="shared" si="111"/>
        <v>0.88617228429609896</v>
      </c>
      <c r="H634" s="13">
        <f t="shared" si="112"/>
        <v>100.5538277157039</v>
      </c>
      <c r="I634" s="16">
        <f t="shared" si="119"/>
        <v>109.39163951090119</v>
      </c>
      <c r="J634" s="13">
        <f t="shared" si="113"/>
        <v>55.924855263538497</v>
      </c>
      <c r="K634" s="13">
        <f t="shared" si="114"/>
        <v>53.466784247362689</v>
      </c>
      <c r="L634" s="13">
        <f t="shared" si="115"/>
        <v>1.5241626134322479</v>
      </c>
      <c r="M634" s="13">
        <f t="shared" si="120"/>
        <v>2.3660000885509174</v>
      </c>
      <c r="N634" s="13">
        <f t="shared" si="116"/>
        <v>0.12401760976079358</v>
      </c>
      <c r="O634" s="13">
        <f t="shared" si="117"/>
        <v>1.0101898940568925</v>
      </c>
      <c r="Q634">
        <v>8.9606343225806455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4.1333333330000004</v>
      </c>
      <c r="G635" s="13">
        <f t="shared" si="111"/>
        <v>0</v>
      </c>
      <c r="H635" s="13">
        <f t="shared" si="112"/>
        <v>4.1333333330000004</v>
      </c>
      <c r="I635" s="16">
        <f t="shared" si="119"/>
        <v>56.075954966930446</v>
      </c>
      <c r="J635" s="13">
        <f t="shared" si="113"/>
        <v>47.137268308615567</v>
      </c>
      <c r="K635" s="13">
        <f t="shared" si="114"/>
        <v>8.9386866583148787</v>
      </c>
      <c r="L635" s="13">
        <f t="shared" si="115"/>
        <v>0</v>
      </c>
      <c r="M635" s="13">
        <f t="shared" si="120"/>
        <v>2.2419824787901237</v>
      </c>
      <c r="N635" s="13">
        <f t="shared" si="116"/>
        <v>0.11751703201136486</v>
      </c>
      <c r="O635" s="13">
        <f t="shared" si="117"/>
        <v>0.11751703201136486</v>
      </c>
      <c r="Q635">
        <v>13.27620341047853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29.626666669999999</v>
      </c>
      <c r="G636" s="13">
        <f t="shared" si="111"/>
        <v>0</v>
      </c>
      <c r="H636" s="13">
        <f t="shared" si="112"/>
        <v>29.626666669999999</v>
      </c>
      <c r="I636" s="16">
        <f t="shared" si="119"/>
        <v>38.565353328314878</v>
      </c>
      <c r="J636" s="13">
        <f t="shared" si="113"/>
        <v>35.847107551472803</v>
      </c>
      <c r="K636" s="13">
        <f t="shared" si="114"/>
        <v>2.7182457768420747</v>
      </c>
      <c r="L636" s="13">
        <f t="shared" si="115"/>
        <v>0</v>
      </c>
      <c r="M636" s="13">
        <f t="shared" si="120"/>
        <v>2.1244654467787587</v>
      </c>
      <c r="N636" s="13">
        <f t="shared" si="116"/>
        <v>0.1113571922519512</v>
      </c>
      <c r="O636" s="13">
        <f t="shared" si="117"/>
        <v>0.1113571922519512</v>
      </c>
      <c r="Q636">
        <v>14.87632046567648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2.2400000000000002</v>
      </c>
      <c r="G637" s="13">
        <f t="shared" si="111"/>
        <v>0</v>
      </c>
      <c r="H637" s="13">
        <f t="shared" si="112"/>
        <v>2.2400000000000002</v>
      </c>
      <c r="I637" s="16">
        <f t="shared" si="119"/>
        <v>4.9582457768420749</v>
      </c>
      <c r="J637" s="13">
        <f t="shared" si="113"/>
        <v>4.9535495969814729</v>
      </c>
      <c r="K637" s="13">
        <f t="shared" si="114"/>
        <v>4.6961798606020011E-3</v>
      </c>
      <c r="L637" s="13">
        <f t="shared" si="115"/>
        <v>0</v>
      </c>
      <c r="M637" s="13">
        <f t="shared" si="120"/>
        <v>2.0131082545268075</v>
      </c>
      <c r="N637" s="13">
        <f t="shared" si="116"/>
        <v>0.10552023016577547</v>
      </c>
      <c r="O637" s="13">
        <f t="shared" si="117"/>
        <v>0.10552023016577547</v>
      </c>
      <c r="Q637">
        <v>17.13156336314427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1.433333333</v>
      </c>
      <c r="G638" s="13">
        <f t="shared" si="111"/>
        <v>0</v>
      </c>
      <c r="H638" s="13">
        <f t="shared" si="112"/>
        <v>1.433333333</v>
      </c>
      <c r="I638" s="16">
        <f t="shared" si="119"/>
        <v>1.438029512860602</v>
      </c>
      <c r="J638" s="13">
        <f t="shared" si="113"/>
        <v>1.4379800301200618</v>
      </c>
      <c r="K638" s="13">
        <f t="shared" si="114"/>
        <v>4.9482740540174319E-5</v>
      </c>
      <c r="L638" s="13">
        <f t="shared" si="115"/>
        <v>0</v>
      </c>
      <c r="M638" s="13">
        <f t="shared" si="120"/>
        <v>1.9075880243610321</v>
      </c>
      <c r="N638" s="13">
        <f t="shared" si="116"/>
        <v>9.9989221612608786E-2</v>
      </c>
      <c r="O638" s="13">
        <f t="shared" si="117"/>
        <v>9.9989221612608786E-2</v>
      </c>
      <c r="Q638">
        <v>23.080078802660051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13.04666667</v>
      </c>
      <c r="G639" s="13">
        <f t="shared" si="111"/>
        <v>0</v>
      </c>
      <c r="H639" s="13">
        <f t="shared" si="112"/>
        <v>13.04666667</v>
      </c>
      <c r="I639" s="16">
        <f t="shared" si="119"/>
        <v>13.04671615274054</v>
      </c>
      <c r="J639" s="13">
        <f t="shared" si="113"/>
        <v>13.006020931147575</v>
      </c>
      <c r="K639" s="13">
        <f t="shared" si="114"/>
        <v>4.069522159296568E-2</v>
      </c>
      <c r="L639" s="13">
        <f t="shared" si="115"/>
        <v>0</v>
      </c>
      <c r="M639" s="13">
        <f t="shared" si="120"/>
        <v>1.8075988027484233</v>
      </c>
      <c r="N639" s="13">
        <f t="shared" si="116"/>
        <v>9.4748129557606878E-2</v>
      </c>
      <c r="O639" s="13">
        <f t="shared" si="117"/>
        <v>9.4748129557606878E-2</v>
      </c>
      <c r="Q639">
        <v>22.36236995803959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9.9733333329999994</v>
      </c>
      <c r="G640" s="13">
        <f t="shared" si="111"/>
        <v>0</v>
      </c>
      <c r="H640" s="13">
        <f t="shared" si="112"/>
        <v>9.9733333329999994</v>
      </c>
      <c r="I640" s="16">
        <f t="shared" si="119"/>
        <v>10.014028554592965</v>
      </c>
      <c r="J640" s="13">
        <f t="shared" si="113"/>
        <v>10.001925724750553</v>
      </c>
      <c r="K640" s="13">
        <f t="shared" si="114"/>
        <v>1.2102829842412177E-2</v>
      </c>
      <c r="L640" s="13">
        <f t="shared" si="115"/>
        <v>0</v>
      </c>
      <c r="M640" s="13">
        <f t="shared" si="120"/>
        <v>1.7128506731908164</v>
      </c>
      <c r="N640" s="13">
        <f t="shared" si="116"/>
        <v>8.9781757572288359E-2</v>
      </c>
      <c r="O640" s="13">
        <f t="shared" si="117"/>
        <v>8.9781757572288359E-2</v>
      </c>
      <c r="Q640">
        <v>25.374623011063111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31.74666667</v>
      </c>
      <c r="G641" s="13">
        <f t="shared" si="111"/>
        <v>0</v>
      </c>
      <c r="H641" s="13">
        <f t="shared" si="112"/>
        <v>31.74666667</v>
      </c>
      <c r="I641" s="16">
        <f t="shared" si="119"/>
        <v>31.758769499842412</v>
      </c>
      <c r="J641" s="13">
        <f t="shared" si="113"/>
        <v>31.417653814287291</v>
      </c>
      <c r="K641" s="13">
        <f t="shared" si="114"/>
        <v>0.34111568555512051</v>
      </c>
      <c r="L641" s="13">
        <f t="shared" si="115"/>
        <v>0</v>
      </c>
      <c r="M641" s="13">
        <f t="shared" si="120"/>
        <v>1.6230689156185281</v>
      </c>
      <c r="N641" s="13">
        <f t="shared" si="116"/>
        <v>8.50757057728323E-2</v>
      </c>
      <c r="O641" s="13">
        <f t="shared" si="117"/>
        <v>8.50757057728323E-2</v>
      </c>
      <c r="Q641">
        <v>26.164474193548379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38.4</v>
      </c>
      <c r="G642" s="13">
        <f t="shared" si="111"/>
        <v>0</v>
      </c>
      <c r="H642" s="13">
        <f t="shared" si="112"/>
        <v>38.4</v>
      </c>
      <c r="I642" s="16">
        <f t="shared" si="119"/>
        <v>38.741115685555116</v>
      </c>
      <c r="J642" s="13">
        <f t="shared" si="113"/>
        <v>37.846487410956158</v>
      </c>
      <c r="K642" s="13">
        <f t="shared" si="114"/>
        <v>0.89462827459895777</v>
      </c>
      <c r="L642" s="13">
        <f t="shared" si="115"/>
        <v>0</v>
      </c>
      <c r="M642" s="13">
        <f t="shared" si="120"/>
        <v>1.5379932098456957</v>
      </c>
      <c r="N642" s="13">
        <f t="shared" si="116"/>
        <v>8.0616329067939099E-2</v>
      </c>
      <c r="O642" s="13">
        <f t="shared" si="117"/>
        <v>8.0616329067939099E-2</v>
      </c>
      <c r="Q642">
        <v>23.38802329644323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39.659999999999997</v>
      </c>
      <c r="G643" s="13">
        <f t="shared" si="111"/>
        <v>0</v>
      </c>
      <c r="H643" s="13">
        <f t="shared" si="112"/>
        <v>39.659999999999997</v>
      </c>
      <c r="I643" s="16">
        <f t="shared" si="119"/>
        <v>40.554628274598954</v>
      </c>
      <c r="J643" s="13">
        <f t="shared" si="113"/>
        <v>38.877449006078209</v>
      </c>
      <c r="K643" s="13">
        <f t="shared" si="114"/>
        <v>1.6771792685207458</v>
      </c>
      <c r="L643" s="13">
        <f t="shared" si="115"/>
        <v>0</v>
      </c>
      <c r="M643" s="13">
        <f t="shared" si="120"/>
        <v>1.4573768807777565</v>
      </c>
      <c r="N643" s="13">
        <f t="shared" si="116"/>
        <v>7.6390697595195289E-2</v>
      </c>
      <c r="O643" s="13">
        <f t="shared" si="117"/>
        <v>7.6390697595195289E-2</v>
      </c>
      <c r="Q643">
        <v>19.709403029257579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90.993333329999999</v>
      </c>
      <c r="G644" s="13">
        <f t="shared" si="111"/>
        <v>0.67723895089609898</v>
      </c>
      <c r="H644" s="13">
        <f t="shared" si="112"/>
        <v>90.316094379103902</v>
      </c>
      <c r="I644" s="16">
        <f t="shared" si="119"/>
        <v>91.993273647624648</v>
      </c>
      <c r="J644" s="13">
        <f t="shared" si="113"/>
        <v>67.907792320690376</v>
      </c>
      <c r="K644" s="13">
        <f t="shared" si="114"/>
        <v>24.085481326934271</v>
      </c>
      <c r="L644" s="13">
        <f t="shared" si="115"/>
        <v>0.32592995529943669</v>
      </c>
      <c r="M644" s="13">
        <f t="shared" si="120"/>
        <v>1.706916138481998</v>
      </c>
      <c r="N644" s="13">
        <f t="shared" si="116"/>
        <v>8.9470689617053886E-2</v>
      </c>
      <c r="O644" s="13">
        <f t="shared" si="117"/>
        <v>0.76670964051315282</v>
      </c>
      <c r="Q644">
        <v>15.378143021254109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63.06</v>
      </c>
      <c r="G645" s="13">
        <f t="shared" si="111"/>
        <v>0.11857228429609905</v>
      </c>
      <c r="H645" s="13">
        <f t="shared" si="112"/>
        <v>62.941427715703902</v>
      </c>
      <c r="I645" s="16">
        <f t="shared" si="119"/>
        <v>86.700979087338737</v>
      </c>
      <c r="J645" s="13">
        <f t="shared" si="113"/>
        <v>56.716267101352784</v>
      </c>
      <c r="K645" s="13">
        <f t="shared" si="114"/>
        <v>29.984711985985953</v>
      </c>
      <c r="L645" s="13">
        <f t="shared" si="115"/>
        <v>0.56651325593377766</v>
      </c>
      <c r="M645" s="13">
        <f t="shared" si="120"/>
        <v>2.1839587047987217</v>
      </c>
      <c r="N645" s="13">
        <f t="shared" si="116"/>
        <v>0.11447562478803655</v>
      </c>
      <c r="O645" s="13">
        <f t="shared" si="117"/>
        <v>0.23304790908413558</v>
      </c>
      <c r="Q645">
        <v>11.08697681201971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67.006666670000001</v>
      </c>
      <c r="G646" s="13">
        <f t="shared" ref="G646:G709" si="122">IF((F646-$J$2)&gt;0,$I$2*(F646-$J$2),0)</f>
        <v>0.19750561769609903</v>
      </c>
      <c r="H646" s="13">
        <f t="shared" ref="H646:H709" si="123">F646-G646</f>
        <v>66.809161052303907</v>
      </c>
      <c r="I646" s="16">
        <f t="shared" si="119"/>
        <v>96.227359782356089</v>
      </c>
      <c r="J646" s="13">
        <f t="shared" ref="J646:J709" si="124">I646/SQRT(1+(I646/($K$2*(300+(25*Q646)+0.05*(Q646)^3)))^2)</f>
        <v>54.910087633391747</v>
      </c>
      <c r="K646" s="13">
        <f t="shared" ref="K646:K709" si="125">I646-J646</f>
        <v>41.317272148964342</v>
      </c>
      <c r="L646" s="13">
        <f t="shared" ref="L646:L709" si="126">IF(K646&gt;$N$2,(K646-$N$2)/$L$2,0)</f>
        <v>1.0286794071187979</v>
      </c>
      <c r="M646" s="13">
        <f t="shared" si="120"/>
        <v>3.0981624871294833</v>
      </c>
      <c r="N646" s="13">
        <f t="shared" ref="N646:N709" si="127">$M$2*M646</f>
        <v>0.16239505153175113</v>
      </c>
      <c r="O646" s="13">
        <f t="shared" ref="O646:O709" si="128">N646+G646</f>
        <v>0.35990066922785013</v>
      </c>
      <c r="Q646">
        <v>9.3711476225806472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11.96</v>
      </c>
      <c r="G647" s="13">
        <f t="shared" si="122"/>
        <v>0</v>
      </c>
      <c r="H647" s="13">
        <f t="shared" si="123"/>
        <v>11.96</v>
      </c>
      <c r="I647" s="16">
        <f t="shared" ref="I647:I710" si="130">H647+K646-L646</f>
        <v>52.248592741845542</v>
      </c>
      <c r="J647" s="13">
        <f t="shared" si="124"/>
        <v>42.29326296285992</v>
      </c>
      <c r="K647" s="13">
        <f t="shared" si="125"/>
        <v>9.9553297789856217</v>
      </c>
      <c r="L647" s="13">
        <f t="shared" si="126"/>
        <v>0</v>
      </c>
      <c r="M647" s="13">
        <f t="shared" ref="M647:M710" si="131">L647+M646-N646</f>
        <v>2.9357674355977323</v>
      </c>
      <c r="N647" s="13">
        <f t="shared" si="127"/>
        <v>0.15388285991121592</v>
      </c>
      <c r="O647" s="13">
        <f t="shared" si="128"/>
        <v>0.15388285991121592</v>
      </c>
      <c r="Q647">
        <v>10.487562791573669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10.09333333</v>
      </c>
      <c r="G648" s="13">
        <f t="shared" si="122"/>
        <v>0</v>
      </c>
      <c r="H648" s="13">
        <f t="shared" si="123"/>
        <v>10.09333333</v>
      </c>
      <c r="I648" s="16">
        <f t="shared" si="130"/>
        <v>20.048663108985622</v>
      </c>
      <c r="J648" s="13">
        <f t="shared" si="124"/>
        <v>19.547506603901144</v>
      </c>
      <c r="K648" s="13">
        <f t="shared" si="125"/>
        <v>0.50115650508447729</v>
      </c>
      <c r="L648" s="13">
        <f t="shared" si="126"/>
        <v>0</v>
      </c>
      <c r="M648" s="13">
        <f t="shared" si="131"/>
        <v>2.7818845756865165</v>
      </c>
      <c r="N648" s="13">
        <f t="shared" si="127"/>
        <v>0.1458168481804081</v>
      </c>
      <c r="O648" s="13">
        <f t="shared" si="128"/>
        <v>0.1458168481804081</v>
      </c>
      <c r="Q648">
        <v>13.43455982757877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42.013333330000002</v>
      </c>
      <c r="G649" s="13">
        <f t="shared" si="122"/>
        <v>0</v>
      </c>
      <c r="H649" s="13">
        <f t="shared" si="123"/>
        <v>42.013333330000002</v>
      </c>
      <c r="I649" s="16">
        <f t="shared" si="130"/>
        <v>42.514489835084476</v>
      </c>
      <c r="J649" s="13">
        <f t="shared" si="124"/>
        <v>39.014866968946926</v>
      </c>
      <c r="K649" s="13">
        <f t="shared" si="125"/>
        <v>3.4996228661375497</v>
      </c>
      <c r="L649" s="13">
        <f t="shared" si="126"/>
        <v>0</v>
      </c>
      <c r="M649" s="13">
        <f t="shared" si="131"/>
        <v>2.6360677275061084</v>
      </c>
      <c r="N649" s="13">
        <f t="shared" si="127"/>
        <v>0.13817362911981104</v>
      </c>
      <c r="O649" s="13">
        <f t="shared" si="128"/>
        <v>0.13817362911981104</v>
      </c>
      <c r="Q649">
        <v>15.022379890398179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0.46666666699999998</v>
      </c>
      <c r="G650" s="13">
        <f t="shared" si="122"/>
        <v>0</v>
      </c>
      <c r="H650" s="13">
        <f t="shared" si="123"/>
        <v>0.46666666699999998</v>
      </c>
      <c r="I650" s="16">
        <f t="shared" si="130"/>
        <v>3.9662895331375498</v>
      </c>
      <c r="J650" s="13">
        <f t="shared" si="124"/>
        <v>3.9642885156230903</v>
      </c>
      <c r="K650" s="13">
        <f t="shared" si="125"/>
        <v>2.0010175144595799E-3</v>
      </c>
      <c r="L650" s="13">
        <f t="shared" si="126"/>
        <v>0</v>
      </c>
      <c r="M650" s="13">
        <f t="shared" si="131"/>
        <v>2.4978940983862974</v>
      </c>
      <c r="N650" s="13">
        <f t="shared" si="127"/>
        <v>0.13093104138774189</v>
      </c>
      <c r="O650" s="13">
        <f t="shared" si="128"/>
        <v>0.13093104138774189</v>
      </c>
      <c r="Q650">
        <v>18.435184602720561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6.7733333330000001</v>
      </c>
      <c r="G651" s="13">
        <f t="shared" si="122"/>
        <v>0</v>
      </c>
      <c r="H651" s="13">
        <f t="shared" si="123"/>
        <v>6.7733333330000001</v>
      </c>
      <c r="I651" s="16">
        <f t="shared" si="130"/>
        <v>6.7753343505144592</v>
      </c>
      <c r="J651" s="13">
        <f t="shared" si="124"/>
        <v>6.7710426007147824</v>
      </c>
      <c r="K651" s="13">
        <f t="shared" si="125"/>
        <v>4.2917497996768361E-3</v>
      </c>
      <c r="L651" s="13">
        <f t="shared" si="126"/>
        <v>0</v>
      </c>
      <c r="M651" s="13">
        <f t="shared" si="131"/>
        <v>2.3669630569985554</v>
      </c>
      <c r="N651" s="13">
        <f t="shared" si="127"/>
        <v>0.12406808526404019</v>
      </c>
      <c r="O651" s="13">
        <f t="shared" si="128"/>
        <v>0.12406808526404019</v>
      </c>
      <c r="Q651">
        <v>24.409074874014021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3.786666667</v>
      </c>
      <c r="G652" s="13">
        <f t="shared" si="122"/>
        <v>0</v>
      </c>
      <c r="H652" s="13">
        <f t="shared" si="123"/>
        <v>3.786666667</v>
      </c>
      <c r="I652" s="16">
        <f t="shared" si="130"/>
        <v>3.7909584167996768</v>
      </c>
      <c r="J652" s="13">
        <f t="shared" si="124"/>
        <v>3.7901422922870651</v>
      </c>
      <c r="K652" s="13">
        <f t="shared" si="125"/>
        <v>8.1612451261170449E-4</v>
      </c>
      <c r="L652" s="13">
        <f t="shared" si="126"/>
        <v>0</v>
      </c>
      <c r="M652" s="13">
        <f t="shared" si="131"/>
        <v>2.2428949717345152</v>
      </c>
      <c r="N652" s="13">
        <f t="shared" si="127"/>
        <v>0.1175648617618516</v>
      </c>
      <c r="O652" s="13">
        <f t="shared" si="128"/>
        <v>0.1175648617618516</v>
      </c>
      <c r="Q652">
        <v>23.826639569061339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16.739999999999998</v>
      </c>
      <c r="G653" s="13">
        <f t="shared" si="122"/>
        <v>0</v>
      </c>
      <c r="H653" s="13">
        <f t="shared" si="123"/>
        <v>16.739999999999998</v>
      </c>
      <c r="I653" s="16">
        <f t="shared" si="130"/>
        <v>16.740816124512609</v>
      </c>
      <c r="J653" s="13">
        <f t="shared" si="124"/>
        <v>16.6857689511905</v>
      </c>
      <c r="K653" s="13">
        <f t="shared" si="125"/>
        <v>5.5047173322108733E-2</v>
      </c>
      <c r="L653" s="13">
        <f t="shared" si="126"/>
        <v>0</v>
      </c>
      <c r="M653" s="13">
        <f t="shared" si="131"/>
        <v>2.1253301099726638</v>
      </c>
      <c r="N653" s="13">
        <f t="shared" si="127"/>
        <v>0.11140251493096341</v>
      </c>
      <c r="O653" s="13">
        <f t="shared" si="128"/>
        <v>0.11140251493096341</v>
      </c>
      <c r="Q653">
        <v>25.545482193548381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4.5466666670000002</v>
      </c>
      <c r="G654" s="13">
        <f t="shared" si="122"/>
        <v>0</v>
      </c>
      <c r="H654" s="13">
        <f t="shared" si="123"/>
        <v>4.5466666670000002</v>
      </c>
      <c r="I654" s="16">
        <f t="shared" si="130"/>
        <v>4.601713840322109</v>
      </c>
      <c r="J654" s="13">
        <f t="shared" si="124"/>
        <v>4.6002576135295419</v>
      </c>
      <c r="K654" s="13">
        <f t="shared" si="125"/>
        <v>1.4562267925670724E-3</v>
      </c>
      <c r="L654" s="13">
        <f t="shared" si="126"/>
        <v>0</v>
      </c>
      <c r="M654" s="13">
        <f t="shared" si="131"/>
        <v>2.0139275950417006</v>
      </c>
      <c r="N654" s="13">
        <f t="shared" si="127"/>
        <v>0.10556317718540109</v>
      </c>
      <c r="O654" s="13">
        <f t="shared" si="128"/>
        <v>0.10556317718540109</v>
      </c>
      <c r="Q654">
        <v>23.842630208678521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26.393333330000001</v>
      </c>
      <c r="G655" s="13">
        <f t="shared" si="122"/>
        <v>0</v>
      </c>
      <c r="H655" s="13">
        <f t="shared" si="123"/>
        <v>26.393333330000001</v>
      </c>
      <c r="I655" s="16">
        <f t="shared" si="130"/>
        <v>26.394789556792567</v>
      </c>
      <c r="J655" s="13">
        <f t="shared" si="124"/>
        <v>25.88945032732029</v>
      </c>
      <c r="K655" s="13">
        <f t="shared" si="125"/>
        <v>0.50533922947227694</v>
      </c>
      <c r="L655" s="13">
        <f t="shared" si="126"/>
        <v>0</v>
      </c>
      <c r="M655" s="13">
        <f t="shared" si="131"/>
        <v>1.9083644178562995</v>
      </c>
      <c r="N655" s="13">
        <f t="shared" si="127"/>
        <v>0.10002991749676485</v>
      </c>
      <c r="O655" s="13">
        <f t="shared" si="128"/>
        <v>0.10002991749676485</v>
      </c>
      <c r="Q655">
        <v>19.326240500570041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26.36</v>
      </c>
      <c r="G656" s="13">
        <f t="shared" si="122"/>
        <v>0</v>
      </c>
      <c r="H656" s="13">
        <f t="shared" si="123"/>
        <v>26.36</v>
      </c>
      <c r="I656" s="16">
        <f t="shared" si="130"/>
        <v>26.865339229472276</v>
      </c>
      <c r="J656" s="13">
        <f t="shared" si="124"/>
        <v>25.886592666502416</v>
      </c>
      <c r="K656" s="13">
        <f t="shared" si="125"/>
        <v>0.97874656296986018</v>
      </c>
      <c r="L656" s="13">
        <f t="shared" si="126"/>
        <v>0</v>
      </c>
      <c r="M656" s="13">
        <f t="shared" si="131"/>
        <v>1.8083345003595346</v>
      </c>
      <c r="N656" s="13">
        <f t="shared" si="127"/>
        <v>9.4786692303093764E-2</v>
      </c>
      <c r="O656" s="13">
        <f t="shared" si="128"/>
        <v>9.4786692303093764E-2</v>
      </c>
      <c r="Q656">
        <v>14.81436975653633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69.206666670000004</v>
      </c>
      <c r="G657" s="13">
        <f t="shared" si="122"/>
        <v>0.24150561769609907</v>
      </c>
      <c r="H657" s="13">
        <f t="shared" si="123"/>
        <v>68.965161052303898</v>
      </c>
      <c r="I657" s="16">
        <f t="shared" si="130"/>
        <v>69.943907615273758</v>
      </c>
      <c r="J657" s="13">
        <f t="shared" si="124"/>
        <v>54.100323067152786</v>
      </c>
      <c r="K657" s="13">
        <f t="shared" si="125"/>
        <v>15.843584548120972</v>
      </c>
      <c r="L657" s="13">
        <f t="shared" si="126"/>
        <v>0</v>
      </c>
      <c r="M657" s="13">
        <f t="shared" si="131"/>
        <v>1.7135478080564408</v>
      </c>
      <c r="N657" s="13">
        <f t="shared" si="127"/>
        <v>8.9818298990918907E-2</v>
      </c>
      <c r="O657" s="13">
        <f t="shared" si="128"/>
        <v>0.33132391668701799</v>
      </c>
      <c r="Q657">
        <v>12.994191865609171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7.3266666669999996</v>
      </c>
      <c r="G658" s="13">
        <f t="shared" si="122"/>
        <v>0</v>
      </c>
      <c r="H658" s="13">
        <f t="shared" si="123"/>
        <v>7.3266666669999996</v>
      </c>
      <c r="I658" s="16">
        <f t="shared" si="130"/>
        <v>23.17025121512097</v>
      </c>
      <c r="J658" s="13">
        <f t="shared" si="124"/>
        <v>22.035823163120948</v>
      </c>
      <c r="K658" s="13">
        <f t="shared" si="125"/>
        <v>1.1344280520000218</v>
      </c>
      <c r="L658" s="13">
        <f t="shared" si="126"/>
        <v>0</v>
      </c>
      <c r="M658" s="13">
        <f t="shared" si="131"/>
        <v>1.6237295090655219</v>
      </c>
      <c r="N658" s="13">
        <f t="shared" si="127"/>
        <v>8.5110331815627591E-2</v>
      </c>
      <c r="O658" s="13">
        <f t="shared" si="128"/>
        <v>8.5110331815627591E-2</v>
      </c>
      <c r="Q658">
        <v>10.33500012258065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59.34</v>
      </c>
      <c r="G659" s="13">
        <f t="shared" si="122"/>
        <v>4.4172284296099068E-2</v>
      </c>
      <c r="H659" s="13">
        <f t="shared" si="123"/>
        <v>59.295827715703908</v>
      </c>
      <c r="I659" s="16">
        <f t="shared" si="130"/>
        <v>60.430255767703926</v>
      </c>
      <c r="J659" s="13">
        <f t="shared" si="124"/>
        <v>50.506677259478927</v>
      </c>
      <c r="K659" s="13">
        <f t="shared" si="125"/>
        <v>9.923578508224999</v>
      </c>
      <c r="L659" s="13">
        <f t="shared" si="126"/>
        <v>0</v>
      </c>
      <c r="M659" s="13">
        <f t="shared" si="131"/>
        <v>1.5386191772498943</v>
      </c>
      <c r="N659" s="13">
        <f t="shared" si="127"/>
        <v>8.0649140132331085E-2</v>
      </c>
      <c r="O659" s="13">
        <f t="shared" si="128"/>
        <v>0.12482142442843015</v>
      </c>
      <c r="Q659">
        <v>14.08117505274182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6.7733333330000001</v>
      </c>
      <c r="G660" s="13">
        <f t="shared" si="122"/>
        <v>0</v>
      </c>
      <c r="H660" s="13">
        <f t="shared" si="123"/>
        <v>6.7733333330000001</v>
      </c>
      <c r="I660" s="16">
        <f t="shared" si="130"/>
        <v>16.696911841224999</v>
      </c>
      <c r="J660" s="13">
        <f t="shared" si="124"/>
        <v>16.433925582416492</v>
      </c>
      <c r="K660" s="13">
        <f t="shared" si="125"/>
        <v>0.26298625880850679</v>
      </c>
      <c r="L660" s="13">
        <f t="shared" si="126"/>
        <v>0</v>
      </c>
      <c r="M660" s="13">
        <f t="shared" si="131"/>
        <v>1.4579700371175632</v>
      </c>
      <c r="N660" s="13">
        <f t="shared" si="127"/>
        <v>7.6421788816126879E-2</v>
      </c>
      <c r="O660" s="13">
        <f t="shared" si="128"/>
        <v>7.6421788816126879E-2</v>
      </c>
      <c r="Q660">
        <v>14.233046343348841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18.206666670000001</v>
      </c>
      <c r="G661" s="13">
        <f t="shared" si="122"/>
        <v>0</v>
      </c>
      <c r="H661" s="13">
        <f t="shared" si="123"/>
        <v>18.206666670000001</v>
      </c>
      <c r="I661" s="16">
        <f t="shared" si="130"/>
        <v>18.469652928808507</v>
      </c>
      <c r="J661" s="13">
        <f t="shared" si="124"/>
        <v>18.126525752987465</v>
      </c>
      <c r="K661" s="13">
        <f t="shared" si="125"/>
        <v>0.34312717582104213</v>
      </c>
      <c r="L661" s="13">
        <f t="shared" si="126"/>
        <v>0</v>
      </c>
      <c r="M661" s="13">
        <f t="shared" si="131"/>
        <v>1.3815482483014363</v>
      </c>
      <c r="N661" s="13">
        <f t="shared" si="127"/>
        <v>7.2416020756995103E-2</v>
      </c>
      <c r="O661" s="13">
        <f t="shared" si="128"/>
        <v>7.2416020756995103E-2</v>
      </c>
      <c r="Q661">
        <v>14.46674120697689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3.246666667</v>
      </c>
      <c r="G662" s="13">
        <f t="shared" si="122"/>
        <v>0</v>
      </c>
      <c r="H662" s="13">
        <f t="shared" si="123"/>
        <v>3.246666667</v>
      </c>
      <c r="I662" s="16">
        <f t="shared" si="130"/>
        <v>3.5897938428210421</v>
      </c>
      <c r="J662" s="13">
        <f t="shared" si="124"/>
        <v>3.5881610529420027</v>
      </c>
      <c r="K662" s="13">
        <f t="shared" si="125"/>
        <v>1.6327898790393647E-3</v>
      </c>
      <c r="L662" s="13">
        <f t="shared" si="126"/>
        <v>0</v>
      </c>
      <c r="M662" s="13">
        <f t="shared" si="131"/>
        <v>1.3091322275444413</v>
      </c>
      <c r="N662" s="13">
        <f t="shared" si="127"/>
        <v>6.8620221320583846E-2</v>
      </c>
      <c r="O662" s="13">
        <f t="shared" si="128"/>
        <v>6.8620221320583846E-2</v>
      </c>
      <c r="Q662">
        <v>17.75767093111233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39.42</v>
      </c>
      <c r="G663" s="13">
        <f t="shared" si="122"/>
        <v>0</v>
      </c>
      <c r="H663" s="13">
        <f t="shared" si="123"/>
        <v>39.42</v>
      </c>
      <c r="I663" s="16">
        <f t="shared" si="130"/>
        <v>39.421632789879041</v>
      </c>
      <c r="J663" s="13">
        <f t="shared" si="124"/>
        <v>38.617135670334825</v>
      </c>
      <c r="K663" s="13">
        <f t="shared" si="125"/>
        <v>0.80449711954421588</v>
      </c>
      <c r="L663" s="13">
        <f t="shared" si="126"/>
        <v>0</v>
      </c>
      <c r="M663" s="13">
        <f t="shared" si="131"/>
        <v>1.2405120062238575</v>
      </c>
      <c r="N663" s="13">
        <f t="shared" si="127"/>
        <v>6.5023384671838186E-2</v>
      </c>
      <c r="O663" s="13">
        <f t="shared" si="128"/>
        <v>6.5023384671838186E-2</v>
      </c>
      <c r="Q663">
        <v>24.548893612333341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57.306666669999998</v>
      </c>
      <c r="G664" s="13">
        <f t="shared" si="122"/>
        <v>3.5056176960989662E-3</v>
      </c>
      <c r="H664" s="13">
        <f t="shared" si="123"/>
        <v>57.303161052303899</v>
      </c>
      <c r="I664" s="16">
        <f t="shared" si="130"/>
        <v>58.107658171848115</v>
      </c>
      <c r="J664" s="13">
        <f t="shared" si="124"/>
        <v>55.755082749337845</v>
      </c>
      <c r="K664" s="13">
        <f t="shared" si="125"/>
        <v>2.3525754225102702</v>
      </c>
      <c r="L664" s="13">
        <f t="shared" si="126"/>
        <v>0</v>
      </c>
      <c r="M664" s="13">
        <f t="shared" si="131"/>
        <v>1.1754886215520193</v>
      </c>
      <c r="N664" s="13">
        <f t="shared" si="127"/>
        <v>6.1615081863829024E-2</v>
      </c>
      <c r="O664" s="13">
        <f t="shared" si="128"/>
        <v>6.5120699559927997E-2</v>
      </c>
      <c r="Q664">
        <v>24.97696522854034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6.42</v>
      </c>
      <c r="G665" s="13">
        <f t="shared" si="122"/>
        <v>0</v>
      </c>
      <c r="H665" s="13">
        <f t="shared" si="123"/>
        <v>6.42</v>
      </c>
      <c r="I665" s="16">
        <f t="shared" si="130"/>
        <v>8.7725754225102701</v>
      </c>
      <c r="J665" s="13">
        <f t="shared" si="124"/>
        <v>8.764712574971103</v>
      </c>
      <c r="K665" s="13">
        <f t="shared" si="125"/>
        <v>7.862847539167106E-3</v>
      </c>
      <c r="L665" s="13">
        <f t="shared" si="126"/>
        <v>0</v>
      </c>
      <c r="M665" s="13">
        <f t="shared" si="131"/>
        <v>1.1138735396881903</v>
      </c>
      <c r="N665" s="13">
        <f t="shared" si="127"/>
        <v>5.8385430599256279E-2</v>
      </c>
      <c r="O665" s="13">
        <f t="shared" si="128"/>
        <v>5.8385430599256279E-2</v>
      </c>
      <c r="Q665">
        <v>25.62467719354839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38.686666670000001</v>
      </c>
      <c r="G666" s="13">
        <f t="shared" si="122"/>
        <v>0</v>
      </c>
      <c r="H666" s="13">
        <f t="shared" si="123"/>
        <v>38.686666670000001</v>
      </c>
      <c r="I666" s="16">
        <f t="shared" si="130"/>
        <v>38.694529517539166</v>
      </c>
      <c r="J666" s="13">
        <f t="shared" si="124"/>
        <v>37.82092792217216</v>
      </c>
      <c r="K666" s="13">
        <f t="shared" si="125"/>
        <v>0.87360159536700621</v>
      </c>
      <c r="L666" s="13">
        <f t="shared" si="126"/>
        <v>0</v>
      </c>
      <c r="M666" s="13">
        <f t="shared" si="131"/>
        <v>1.0554881090889339</v>
      </c>
      <c r="N666" s="13">
        <f t="shared" si="127"/>
        <v>5.5325066576950098E-2</v>
      </c>
      <c r="O666" s="13">
        <f t="shared" si="128"/>
        <v>5.5325066576950098E-2</v>
      </c>
      <c r="Q666">
        <v>23.537370605182641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19.786666669999999</v>
      </c>
      <c r="G667" s="13">
        <f t="shared" si="122"/>
        <v>0</v>
      </c>
      <c r="H667" s="13">
        <f t="shared" si="123"/>
        <v>19.786666669999999</v>
      </c>
      <c r="I667" s="16">
        <f t="shared" si="130"/>
        <v>20.660268265367005</v>
      </c>
      <c r="J667" s="13">
        <f t="shared" si="124"/>
        <v>20.409641774451838</v>
      </c>
      <c r="K667" s="13">
        <f t="shared" si="125"/>
        <v>0.25062649091516676</v>
      </c>
      <c r="L667" s="13">
        <f t="shared" si="126"/>
        <v>0</v>
      </c>
      <c r="M667" s="13">
        <f t="shared" si="131"/>
        <v>1.0001630425119838</v>
      </c>
      <c r="N667" s="13">
        <f t="shared" si="127"/>
        <v>5.2425116340290394E-2</v>
      </c>
      <c r="O667" s="13">
        <f t="shared" si="128"/>
        <v>5.2425116340290394E-2</v>
      </c>
      <c r="Q667">
        <v>19.16470335908852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82.653333329999995</v>
      </c>
      <c r="G668" s="13">
        <f t="shared" si="122"/>
        <v>0.51043895089609892</v>
      </c>
      <c r="H668" s="13">
        <f t="shared" si="123"/>
        <v>82.142894379103893</v>
      </c>
      <c r="I668" s="16">
        <f t="shared" si="130"/>
        <v>82.39352087001906</v>
      </c>
      <c r="J668" s="13">
        <f t="shared" si="124"/>
        <v>65.513894818134631</v>
      </c>
      <c r="K668" s="13">
        <f t="shared" si="125"/>
        <v>16.879626051884429</v>
      </c>
      <c r="L668" s="13">
        <f t="shared" si="126"/>
        <v>3.2059695572458843E-2</v>
      </c>
      <c r="M668" s="13">
        <f t="shared" si="131"/>
        <v>0.9797976217441523</v>
      </c>
      <c r="N668" s="13">
        <f t="shared" si="127"/>
        <v>5.1357630832736513E-2</v>
      </c>
      <c r="O668" s="13">
        <f t="shared" si="128"/>
        <v>0.5617965817288354</v>
      </c>
      <c r="Q668">
        <v>16.38697578334482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14.786666670000001</v>
      </c>
      <c r="G669" s="13">
        <f t="shared" si="122"/>
        <v>0</v>
      </c>
      <c r="H669" s="13">
        <f t="shared" si="123"/>
        <v>14.786666670000001</v>
      </c>
      <c r="I669" s="16">
        <f t="shared" si="130"/>
        <v>31.634233026311971</v>
      </c>
      <c r="J669" s="13">
        <f t="shared" si="124"/>
        <v>29.757170944295339</v>
      </c>
      <c r="K669" s="13">
        <f t="shared" si="125"/>
        <v>1.8770620820166322</v>
      </c>
      <c r="L669" s="13">
        <f t="shared" si="126"/>
        <v>0</v>
      </c>
      <c r="M669" s="13">
        <f t="shared" si="131"/>
        <v>0.92843999091141582</v>
      </c>
      <c r="N669" s="13">
        <f t="shared" si="127"/>
        <v>4.866563997032107E-2</v>
      </c>
      <c r="O669" s="13">
        <f t="shared" si="128"/>
        <v>4.866563997032107E-2</v>
      </c>
      <c r="Q669">
        <v>13.38742475595769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7.56</v>
      </c>
      <c r="G670" s="13">
        <f t="shared" si="122"/>
        <v>0</v>
      </c>
      <c r="H670" s="13">
        <f t="shared" si="123"/>
        <v>7.56</v>
      </c>
      <c r="I670" s="16">
        <f t="shared" si="130"/>
        <v>9.4370620820166309</v>
      </c>
      <c r="J670" s="13">
        <f t="shared" si="124"/>
        <v>9.3565264049452423</v>
      </c>
      <c r="K670" s="13">
        <f t="shared" si="125"/>
        <v>8.0535677071388534E-2</v>
      </c>
      <c r="L670" s="13">
        <f t="shared" si="126"/>
        <v>0</v>
      </c>
      <c r="M670" s="13">
        <f t="shared" si="131"/>
        <v>0.8797743509410948</v>
      </c>
      <c r="N670" s="13">
        <f t="shared" si="127"/>
        <v>4.6114754035952825E-2</v>
      </c>
      <c r="O670" s="13">
        <f t="shared" si="128"/>
        <v>4.6114754035952825E-2</v>
      </c>
      <c r="Q670">
        <v>10.43412062258065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57.053333330000001</v>
      </c>
      <c r="G671" s="13">
        <f t="shared" si="122"/>
        <v>0</v>
      </c>
      <c r="H671" s="13">
        <f t="shared" si="123"/>
        <v>57.053333330000001</v>
      </c>
      <c r="I671" s="16">
        <f t="shared" si="130"/>
        <v>57.133869007071389</v>
      </c>
      <c r="J671" s="13">
        <f t="shared" si="124"/>
        <v>45.556168502716304</v>
      </c>
      <c r="K671" s="13">
        <f t="shared" si="125"/>
        <v>11.577700504355086</v>
      </c>
      <c r="L671" s="13">
        <f t="shared" si="126"/>
        <v>0</v>
      </c>
      <c r="M671" s="13">
        <f t="shared" si="131"/>
        <v>0.83365959690514202</v>
      </c>
      <c r="N671" s="13">
        <f t="shared" si="127"/>
        <v>4.3697576793263686E-2</v>
      </c>
      <c r="O671" s="13">
        <f t="shared" si="128"/>
        <v>4.3697576793263686E-2</v>
      </c>
      <c r="Q671">
        <v>11.18560223364535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14.46</v>
      </c>
      <c r="G672" s="13">
        <f t="shared" si="122"/>
        <v>0</v>
      </c>
      <c r="H672" s="13">
        <f t="shared" si="123"/>
        <v>14.46</v>
      </c>
      <c r="I672" s="16">
        <f t="shared" si="130"/>
        <v>26.037700504355087</v>
      </c>
      <c r="J672" s="13">
        <f t="shared" si="124"/>
        <v>25.170908767752895</v>
      </c>
      <c r="K672" s="13">
        <f t="shared" si="125"/>
        <v>0.86679173660219178</v>
      </c>
      <c r="L672" s="13">
        <f t="shared" si="126"/>
        <v>0</v>
      </c>
      <c r="M672" s="13">
        <f t="shared" si="131"/>
        <v>0.78996202011187833</v>
      </c>
      <c r="N672" s="13">
        <f t="shared" si="127"/>
        <v>4.1407099691228418E-2</v>
      </c>
      <c r="O672" s="13">
        <f t="shared" si="128"/>
        <v>4.1407099691228418E-2</v>
      </c>
      <c r="Q672">
        <v>15.04794194809879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1.06</v>
      </c>
      <c r="G673" s="13">
        <f t="shared" si="122"/>
        <v>0</v>
      </c>
      <c r="H673" s="13">
        <f t="shared" si="123"/>
        <v>1.06</v>
      </c>
      <c r="I673" s="16">
        <f t="shared" si="130"/>
        <v>1.9267917366021918</v>
      </c>
      <c r="J673" s="13">
        <f t="shared" si="124"/>
        <v>1.9265253772011404</v>
      </c>
      <c r="K673" s="13">
        <f t="shared" si="125"/>
        <v>2.6635940105146361E-4</v>
      </c>
      <c r="L673" s="13">
        <f t="shared" si="126"/>
        <v>0</v>
      </c>
      <c r="M673" s="13">
        <f t="shared" si="131"/>
        <v>0.74855492042064986</v>
      </c>
      <c r="N673" s="13">
        <f t="shared" si="127"/>
        <v>3.9236681543028701E-2</v>
      </c>
      <c r="O673" s="13">
        <f t="shared" si="128"/>
        <v>3.9236681543028701E-2</v>
      </c>
      <c r="Q673">
        <v>17.381851926161659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27.366666670000001</v>
      </c>
      <c r="G674" s="13">
        <f t="shared" si="122"/>
        <v>0</v>
      </c>
      <c r="H674" s="13">
        <f t="shared" si="123"/>
        <v>27.366666670000001</v>
      </c>
      <c r="I674" s="16">
        <f t="shared" si="130"/>
        <v>27.366933029401054</v>
      </c>
      <c r="J674" s="13">
        <f t="shared" si="124"/>
        <v>26.625482279452889</v>
      </c>
      <c r="K674" s="13">
        <f t="shared" si="125"/>
        <v>0.7414507499481644</v>
      </c>
      <c r="L674" s="13">
        <f t="shared" si="126"/>
        <v>0</v>
      </c>
      <c r="M674" s="13">
        <f t="shared" si="131"/>
        <v>0.70931823887762113</v>
      </c>
      <c r="N674" s="13">
        <f t="shared" si="127"/>
        <v>3.7180029270081356E-2</v>
      </c>
      <c r="O674" s="13">
        <f t="shared" si="128"/>
        <v>3.7180029270081356E-2</v>
      </c>
      <c r="Q674">
        <v>17.295574275919119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31.573333330000001</v>
      </c>
      <c r="G675" s="13">
        <f t="shared" si="122"/>
        <v>0</v>
      </c>
      <c r="H675" s="13">
        <f t="shared" si="123"/>
        <v>31.573333330000001</v>
      </c>
      <c r="I675" s="16">
        <f t="shared" si="130"/>
        <v>32.314784079948168</v>
      </c>
      <c r="J675" s="13">
        <f t="shared" si="124"/>
        <v>31.774919944578631</v>
      </c>
      <c r="K675" s="13">
        <f t="shared" si="125"/>
        <v>0.53986413536953748</v>
      </c>
      <c r="L675" s="13">
        <f t="shared" si="126"/>
        <v>0</v>
      </c>
      <c r="M675" s="13">
        <f t="shared" si="131"/>
        <v>0.67213820960753978</v>
      </c>
      <c r="N675" s="13">
        <f t="shared" si="127"/>
        <v>3.5231179655398591E-2</v>
      </c>
      <c r="O675" s="13">
        <f t="shared" si="128"/>
        <v>3.5231179655398591E-2</v>
      </c>
      <c r="Q675">
        <v>23.179989961921969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44.513333330000002</v>
      </c>
      <c r="G676" s="13">
        <f t="shared" si="122"/>
        <v>0</v>
      </c>
      <c r="H676" s="13">
        <f t="shared" si="123"/>
        <v>44.513333330000002</v>
      </c>
      <c r="I676" s="16">
        <f t="shared" si="130"/>
        <v>45.053197465369536</v>
      </c>
      <c r="J676" s="13">
        <f t="shared" si="124"/>
        <v>43.797762054457856</v>
      </c>
      <c r="K676" s="13">
        <f t="shared" si="125"/>
        <v>1.2554354109116801</v>
      </c>
      <c r="L676" s="13">
        <f t="shared" si="126"/>
        <v>0</v>
      </c>
      <c r="M676" s="13">
        <f t="shared" si="131"/>
        <v>0.63690702995214121</v>
      </c>
      <c r="N676" s="13">
        <f t="shared" si="127"/>
        <v>3.3384482053374562E-2</v>
      </c>
      <c r="O676" s="13">
        <f t="shared" si="128"/>
        <v>3.3384482053374562E-2</v>
      </c>
      <c r="Q676">
        <v>24.148576723358691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33.40666667</v>
      </c>
      <c r="G677" s="13">
        <f t="shared" si="122"/>
        <v>0</v>
      </c>
      <c r="H677" s="13">
        <f t="shared" si="123"/>
        <v>33.40666667</v>
      </c>
      <c r="I677" s="16">
        <f t="shared" si="130"/>
        <v>34.66210208091168</v>
      </c>
      <c r="J677" s="13">
        <f t="shared" si="124"/>
        <v>34.125038332020118</v>
      </c>
      <c r="K677" s="13">
        <f t="shared" si="125"/>
        <v>0.53706374889156194</v>
      </c>
      <c r="L677" s="13">
        <f t="shared" si="126"/>
        <v>0</v>
      </c>
      <c r="M677" s="13">
        <f t="shared" si="131"/>
        <v>0.60352254789876669</v>
      </c>
      <c r="N677" s="13">
        <f t="shared" si="127"/>
        <v>3.1634582005865532E-2</v>
      </c>
      <c r="O677" s="13">
        <f t="shared" si="128"/>
        <v>3.1634582005865532E-2</v>
      </c>
      <c r="Q677">
        <v>24.732572193548389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5.3133333330000001</v>
      </c>
      <c r="G678" s="13">
        <f t="shared" si="122"/>
        <v>0</v>
      </c>
      <c r="H678" s="13">
        <f t="shared" si="123"/>
        <v>5.3133333330000001</v>
      </c>
      <c r="I678" s="16">
        <f t="shared" si="130"/>
        <v>5.850397081891562</v>
      </c>
      <c r="J678" s="13">
        <f t="shared" si="124"/>
        <v>5.8474313218879574</v>
      </c>
      <c r="K678" s="13">
        <f t="shared" si="125"/>
        <v>2.9657600036046006E-3</v>
      </c>
      <c r="L678" s="13">
        <f t="shared" si="126"/>
        <v>0</v>
      </c>
      <c r="M678" s="13">
        <f t="shared" si="131"/>
        <v>0.57188796589290114</v>
      </c>
      <c r="N678" s="13">
        <f t="shared" si="127"/>
        <v>2.997640571705901E-2</v>
      </c>
      <c r="O678" s="13">
        <f t="shared" si="128"/>
        <v>2.997640571705901E-2</v>
      </c>
      <c r="Q678">
        <v>23.904520522681342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52.186666670000001</v>
      </c>
      <c r="G679" s="13">
        <f t="shared" si="122"/>
        <v>0</v>
      </c>
      <c r="H679" s="13">
        <f t="shared" si="123"/>
        <v>52.186666670000001</v>
      </c>
      <c r="I679" s="16">
        <f t="shared" si="130"/>
        <v>52.189632430003606</v>
      </c>
      <c r="J679" s="13">
        <f t="shared" si="124"/>
        <v>48.052503982622611</v>
      </c>
      <c r="K679" s="13">
        <f t="shared" si="125"/>
        <v>4.1371284473809951</v>
      </c>
      <c r="L679" s="13">
        <f t="shared" si="126"/>
        <v>0</v>
      </c>
      <c r="M679" s="13">
        <f t="shared" si="131"/>
        <v>0.54191156017584208</v>
      </c>
      <c r="N679" s="13">
        <f t="shared" si="127"/>
        <v>2.8405145342116953E-2</v>
      </c>
      <c r="O679" s="13">
        <f t="shared" si="128"/>
        <v>2.8405145342116953E-2</v>
      </c>
      <c r="Q679">
        <v>18.244835415830309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3.846666667</v>
      </c>
      <c r="G680" s="13">
        <f t="shared" si="122"/>
        <v>0</v>
      </c>
      <c r="H680" s="13">
        <f t="shared" si="123"/>
        <v>3.846666667</v>
      </c>
      <c r="I680" s="16">
        <f t="shared" si="130"/>
        <v>7.9837951143809951</v>
      </c>
      <c r="J680" s="13">
        <f t="shared" si="124"/>
        <v>7.9606110960952536</v>
      </c>
      <c r="K680" s="13">
        <f t="shared" si="125"/>
        <v>2.3184018285741459E-2</v>
      </c>
      <c r="L680" s="13">
        <f t="shared" si="126"/>
        <v>0</v>
      </c>
      <c r="M680" s="13">
        <f t="shared" si="131"/>
        <v>0.51350641483372517</v>
      </c>
      <c r="N680" s="13">
        <f t="shared" si="127"/>
        <v>2.6916245046937837E-2</v>
      </c>
      <c r="O680" s="13">
        <f t="shared" si="128"/>
        <v>2.6916245046937837E-2</v>
      </c>
      <c r="Q680">
        <v>15.91769052346276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8.1533333330000008</v>
      </c>
      <c r="G681" s="13">
        <f t="shared" si="122"/>
        <v>0</v>
      </c>
      <c r="H681" s="13">
        <f t="shared" si="123"/>
        <v>8.1533333330000008</v>
      </c>
      <c r="I681" s="16">
        <f t="shared" si="130"/>
        <v>8.1765173512857423</v>
      </c>
      <c r="J681" s="13">
        <f t="shared" si="124"/>
        <v>8.1509430180285083</v>
      </c>
      <c r="K681" s="13">
        <f t="shared" si="125"/>
        <v>2.5574333257234017E-2</v>
      </c>
      <c r="L681" s="13">
        <f t="shared" si="126"/>
        <v>0</v>
      </c>
      <c r="M681" s="13">
        <f t="shared" si="131"/>
        <v>0.48659016978678732</v>
      </c>
      <c r="N681" s="13">
        <f t="shared" si="127"/>
        <v>2.5505387798618172E-2</v>
      </c>
      <c r="O681" s="13">
        <f t="shared" si="128"/>
        <v>2.5505387798618172E-2</v>
      </c>
      <c r="Q681">
        <v>15.725502364838199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38.340000000000003</v>
      </c>
      <c r="G682" s="13">
        <f t="shared" si="122"/>
        <v>0</v>
      </c>
      <c r="H682" s="13">
        <f t="shared" si="123"/>
        <v>38.340000000000003</v>
      </c>
      <c r="I682" s="16">
        <f t="shared" si="130"/>
        <v>38.365574333257236</v>
      </c>
      <c r="J682" s="13">
        <f t="shared" si="124"/>
        <v>35.339235707986141</v>
      </c>
      <c r="K682" s="13">
        <f t="shared" si="125"/>
        <v>3.0263386252710944</v>
      </c>
      <c r="L682" s="13">
        <f t="shared" si="126"/>
        <v>0</v>
      </c>
      <c r="M682" s="13">
        <f t="shared" si="131"/>
        <v>0.46108478198816916</v>
      </c>
      <c r="N682" s="13">
        <f t="shared" si="127"/>
        <v>2.4168482848312772E-2</v>
      </c>
      <c r="O682" s="13">
        <f t="shared" si="128"/>
        <v>2.4168482848312772E-2</v>
      </c>
      <c r="Q682">
        <v>13.889936367953419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19.313333329999999</v>
      </c>
      <c r="G683" s="13">
        <f t="shared" si="122"/>
        <v>0</v>
      </c>
      <c r="H683" s="13">
        <f t="shared" si="123"/>
        <v>19.313333329999999</v>
      </c>
      <c r="I683" s="16">
        <f t="shared" si="130"/>
        <v>22.339671955271093</v>
      </c>
      <c r="J683" s="13">
        <f t="shared" si="124"/>
        <v>21.601688090748802</v>
      </c>
      <c r="K683" s="13">
        <f t="shared" si="125"/>
        <v>0.73798386452229181</v>
      </c>
      <c r="L683" s="13">
        <f t="shared" si="126"/>
        <v>0</v>
      </c>
      <c r="M683" s="13">
        <f t="shared" si="131"/>
        <v>0.43691629913985641</v>
      </c>
      <c r="N683" s="13">
        <f t="shared" si="127"/>
        <v>2.290165387020051E-2</v>
      </c>
      <c r="O683" s="13">
        <f t="shared" si="128"/>
        <v>2.290165387020051E-2</v>
      </c>
      <c r="Q683">
        <v>12.88893562258065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0.34666666699999998</v>
      </c>
      <c r="G684" s="13">
        <f t="shared" si="122"/>
        <v>0</v>
      </c>
      <c r="H684" s="13">
        <f t="shared" si="123"/>
        <v>0.34666666699999998</v>
      </c>
      <c r="I684" s="16">
        <f t="shared" si="130"/>
        <v>1.0846505315222918</v>
      </c>
      <c r="J684" s="13">
        <f t="shared" si="124"/>
        <v>1.0845888840648144</v>
      </c>
      <c r="K684" s="13">
        <f t="shared" si="125"/>
        <v>6.1647457477498335E-5</v>
      </c>
      <c r="L684" s="13">
        <f t="shared" si="126"/>
        <v>0</v>
      </c>
      <c r="M684" s="13">
        <f t="shared" si="131"/>
        <v>0.41401464526965592</v>
      </c>
      <c r="N684" s="13">
        <f t="shared" si="127"/>
        <v>2.1701227722164814E-2</v>
      </c>
      <c r="O684" s="13">
        <f t="shared" si="128"/>
        <v>2.1701227722164814E-2</v>
      </c>
      <c r="Q684">
        <v>15.52885505383157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0.98666666700000005</v>
      </c>
      <c r="G685" s="13">
        <f t="shared" si="122"/>
        <v>0</v>
      </c>
      <c r="H685" s="13">
        <f t="shared" si="123"/>
        <v>0.98666666700000005</v>
      </c>
      <c r="I685" s="16">
        <f t="shared" si="130"/>
        <v>0.98672831445747755</v>
      </c>
      <c r="J685" s="13">
        <f t="shared" si="124"/>
        <v>0.98669674080280012</v>
      </c>
      <c r="K685" s="13">
        <f t="shared" si="125"/>
        <v>3.1573654677430341E-5</v>
      </c>
      <c r="L685" s="13">
        <f t="shared" si="126"/>
        <v>0</v>
      </c>
      <c r="M685" s="13">
        <f t="shared" si="131"/>
        <v>0.39231341754749111</v>
      </c>
      <c r="N685" s="13">
        <f t="shared" si="127"/>
        <v>2.0563723795600768E-2</v>
      </c>
      <c r="O685" s="13">
        <f t="shared" si="128"/>
        <v>2.0563723795600768E-2</v>
      </c>
      <c r="Q685">
        <v>18.26707562931637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3.26</v>
      </c>
      <c r="G686" s="13">
        <f t="shared" si="122"/>
        <v>0</v>
      </c>
      <c r="H686" s="13">
        <f t="shared" si="123"/>
        <v>3.26</v>
      </c>
      <c r="I686" s="16">
        <f t="shared" si="130"/>
        <v>3.2600315736546772</v>
      </c>
      <c r="J686" s="13">
        <f t="shared" si="124"/>
        <v>3.2593717004887859</v>
      </c>
      <c r="K686" s="13">
        <f t="shared" si="125"/>
        <v>6.5987316589133371E-4</v>
      </c>
      <c r="L686" s="13">
        <f t="shared" si="126"/>
        <v>0</v>
      </c>
      <c r="M686" s="13">
        <f t="shared" si="131"/>
        <v>0.37174969375189032</v>
      </c>
      <c r="N686" s="13">
        <f t="shared" si="127"/>
        <v>1.9485843923468766E-2</v>
      </c>
      <c r="O686" s="13">
        <f t="shared" si="128"/>
        <v>1.9485843923468766E-2</v>
      </c>
      <c r="Q686">
        <v>22.120005663801489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0.5</v>
      </c>
      <c r="G687" s="13">
        <f t="shared" si="122"/>
        <v>0</v>
      </c>
      <c r="H687" s="13">
        <f t="shared" si="123"/>
        <v>0.5</v>
      </c>
      <c r="I687" s="16">
        <f t="shared" si="130"/>
        <v>0.50065987316589133</v>
      </c>
      <c r="J687" s="13">
        <f t="shared" si="124"/>
        <v>0.50065755384536437</v>
      </c>
      <c r="K687" s="13">
        <f t="shared" si="125"/>
        <v>2.3193205269667061E-6</v>
      </c>
      <c r="L687" s="13">
        <f t="shared" si="126"/>
        <v>0</v>
      </c>
      <c r="M687" s="13">
        <f t="shared" si="131"/>
        <v>0.35226384982842157</v>
      </c>
      <c r="N687" s="13">
        <f t="shared" si="127"/>
        <v>1.8464462817333414E-2</v>
      </c>
      <c r="O687" s="13">
        <f t="shared" si="128"/>
        <v>1.8464462817333414E-2</v>
      </c>
      <c r="Q687">
        <v>22.335270678809749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3.54</v>
      </c>
      <c r="G688" s="13">
        <f t="shared" si="122"/>
        <v>0</v>
      </c>
      <c r="H688" s="13">
        <f t="shared" si="123"/>
        <v>3.54</v>
      </c>
      <c r="I688" s="16">
        <f t="shared" si="130"/>
        <v>3.5400023193205268</v>
      </c>
      <c r="J688" s="13">
        <f t="shared" si="124"/>
        <v>3.5393674635493828</v>
      </c>
      <c r="K688" s="13">
        <f t="shared" si="125"/>
        <v>6.3485577114397174E-4</v>
      </c>
      <c r="L688" s="13">
        <f t="shared" si="126"/>
        <v>0</v>
      </c>
      <c r="M688" s="13">
        <f t="shared" si="131"/>
        <v>0.33379938701108813</v>
      </c>
      <c r="N688" s="13">
        <f t="shared" si="127"/>
        <v>1.7496619005660005E-2</v>
      </c>
      <c r="O688" s="13">
        <f t="shared" si="128"/>
        <v>1.7496619005660005E-2</v>
      </c>
      <c r="Q688">
        <v>24.15335210308784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7.4866666669999997</v>
      </c>
      <c r="G689" s="13">
        <f t="shared" si="122"/>
        <v>0</v>
      </c>
      <c r="H689" s="13">
        <f t="shared" si="123"/>
        <v>7.4866666669999997</v>
      </c>
      <c r="I689" s="16">
        <f t="shared" si="130"/>
        <v>7.4873015227711441</v>
      </c>
      <c r="J689" s="13">
        <f t="shared" si="124"/>
        <v>7.4835677301845491</v>
      </c>
      <c r="K689" s="13">
        <f t="shared" si="125"/>
        <v>3.7337925865950083E-3</v>
      </c>
      <c r="L689" s="13">
        <f t="shared" si="126"/>
        <v>0</v>
      </c>
      <c r="M689" s="13">
        <f t="shared" si="131"/>
        <v>0.31630276800542811</v>
      </c>
      <c r="N689" s="13">
        <f t="shared" si="127"/>
        <v>1.6579506247094474E-2</v>
      </c>
      <c r="O689" s="13">
        <f t="shared" si="128"/>
        <v>1.6579506247094474E-2</v>
      </c>
      <c r="Q689">
        <v>27.58767719354838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3.96</v>
      </c>
      <c r="G690" s="13">
        <f t="shared" si="122"/>
        <v>0</v>
      </c>
      <c r="H690" s="13">
        <f t="shared" si="123"/>
        <v>3.96</v>
      </c>
      <c r="I690" s="16">
        <f t="shared" si="130"/>
        <v>3.963733792586595</v>
      </c>
      <c r="J690" s="13">
        <f t="shared" si="124"/>
        <v>3.962756059303933</v>
      </c>
      <c r="K690" s="13">
        <f t="shared" si="125"/>
        <v>9.7773328266193005E-4</v>
      </c>
      <c r="L690" s="13">
        <f t="shared" si="126"/>
        <v>0</v>
      </c>
      <c r="M690" s="13">
        <f t="shared" si="131"/>
        <v>0.29972326175833364</v>
      </c>
      <c r="N690" s="13">
        <f t="shared" si="127"/>
        <v>1.5710465393829705E-2</v>
      </c>
      <c r="O690" s="13">
        <f t="shared" si="128"/>
        <v>1.5710465393829705E-2</v>
      </c>
      <c r="Q690">
        <v>23.491462908184879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43.08</v>
      </c>
      <c r="G691" s="13">
        <f t="shared" si="122"/>
        <v>0</v>
      </c>
      <c r="H691" s="13">
        <f t="shared" si="123"/>
        <v>43.08</v>
      </c>
      <c r="I691" s="16">
        <f t="shared" si="130"/>
        <v>43.080977733282658</v>
      </c>
      <c r="J691" s="13">
        <f t="shared" si="124"/>
        <v>41.077550874001254</v>
      </c>
      <c r="K691" s="13">
        <f t="shared" si="125"/>
        <v>2.0034268592814044</v>
      </c>
      <c r="L691" s="13">
        <f t="shared" si="126"/>
        <v>0</v>
      </c>
      <c r="M691" s="13">
        <f t="shared" si="131"/>
        <v>0.28401279636450394</v>
      </c>
      <c r="N691" s="13">
        <f t="shared" si="127"/>
        <v>1.4886976681466333E-2</v>
      </c>
      <c r="O691" s="13">
        <f t="shared" si="128"/>
        <v>1.4886976681466333E-2</v>
      </c>
      <c r="Q691">
        <v>19.67701964086859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44.113333330000003</v>
      </c>
      <c r="G692" s="13">
        <f t="shared" si="122"/>
        <v>0</v>
      </c>
      <c r="H692" s="13">
        <f t="shared" si="123"/>
        <v>44.113333330000003</v>
      </c>
      <c r="I692" s="16">
        <f t="shared" si="130"/>
        <v>46.116760189281408</v>
      </c>
      <c r="J692" s="13">
        <f t="shared" si="124"/>
        <v>41.10512150246791</v>
      </c>
      <c r="K692" s="13">
        <f t="shared" si="125"/>
        <v>5.0116386868134981</v>
      </c>
      <c r="L692" s="13">
        <f t="shared" si="126"/>
        <v>0</v>
      </c>
      <c r="M692" s="13">
        <f t="shared" si="131"/>
        <v>0.26912581968303761</v>
      </c>
      <c r="N692" s="13">
        <f t="shared" si="127"/>
        <v>1.410665242301253E-2</v>
      </c>
      <c r="O692" s="13">
        <f t="shared" si="128"/>
        <v>1.410665242301253E-2</v>
      </c>
      <c r="Q692">
        <v>13.87192429777874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15.98666667</v>
      </c>
      <c r="G693" s="13">
        <f t="shared" si="122"/>
        <v>0</v>
      </c>
      <c r="H693" s="13">
        <f t="shared" si="123"/>
        <v>15.98666667</v>
      </c>
      <c r="I693" s="16">
        <f t="shared" si="130"/>
        <v>20.998305356813496</v>
      </c>
      <c r="J693" s="13">
        <f t="shared" si="124"/>
        <v>20.187159111914045</v>
      </c>
      <c r="K693" s="13">
        <f t="shared" si="125"/>
        <v>0.81114624489945086</v>
      </c>
      <c r="L693" s="13">
        <f t="shared" si="126"/>
        <v>0</v>
      </c>
      <c r="M693" s="13">
        <f t="shared" si="131"/>
        <v>0.2550191672600251</v>
      </c>
      <c r="N693" s="13">
        <f t="shared" si="127"/>
        <v>1.3367230085839329E-2</v>
      </c>
      <c r="O693" s="13">
        <f t="shared" si="128"/>
        <v>1.3367230085839329E-2</v>
      </c>
      <c r="Q693">
        <v>10.75661162258065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139.68</v>
      </c>
      <c r="G694" s="13">
        <f t="shared" si="122"/>
        <v>1.6509722842960992</v>
      </c>
      <c r="H694" s="13">
        <f t="shared" si="123"/>
        <v>138.0290277157039</v>
      </c>
      <c r="I694" s="16">
        <f t="shared" si="130"/>
        <v>138.84017396060335</v>
      </c>
      <c r="J694" s="13">
        <f t="shared" si="124"/>
        <v>66.020582847497863</v>
      </c>
      <c r="K694" s="13">
        <f t="shared" si="125"/>
        <v>72.819591113105488</v>
      </c>
      <c r="L694" s="13">
        <f t="shared" si="126"/>
        <v>2.3134116564672591</v>
      </c>
      <c r="M694" s="13">
        <f t="shared" si="131"/>
        <v>2.555063593641445</v>
      </c>
      <c r="N694" s="13">
        <f t="shared" si="127"/>
        <v>0.13392767024971156</v>
      </c>
      <c r="O694" s="13">
        <f t="shared" si="128"/>
        <v>1.7848999545458109</v>
      </c>
      <c r="Q694">
        <v>11.099290269432171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45.766666669999999</v>
      </c>
      <c r="G695" s="13">
        <f t="shared" si="122"/>
        <v>0</v>
      </c>
      <c r="H695" s="13">
        <f t="shared" si="123"/>
        <v>45.766666669999999</v>
      </c>
      <c r="I695" s="16">
        <f t="shared" si="130"/>
        <v>116.27284612663823</v>
      </c>
      <c r="J695" s="13">
        <f t="shared" si="124"/>
        <v>67.127819392434517</v>
      </c>
      <c r="K695" s="13">
        <f t="shared" si="125"/>
        <v>49.145026734203711</v>
      </c>
      <c r="L695" s="13">
        <f t="shared" si="126"/>
        <v>1.3479120568513343</v>
      </c>
      <c r="M695" s="13">
        <f t="shared" si="131"/>
        <v>3.7690479802430676</v>
      </c>
      <c r="N695" s="13">
        <f t="shared" si="127"/>
        <v>0.19756056808508979</v>
      </c>
      <c r="O695" s="13">
        <f t="shared" si="128"/>
        <v>0.19756056808508979</v>
      </c>
      <c r="Q695">
        <v>12.445223118681801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40.833333330000002</v>
      </c>
      <c r="G696" s="13">
        <f t="shared" si="122"/>
        <v>0</v>
      </c>
      <c r="H696" s="13">
        <f t="shared" si="123"/>
        <v>40.833333330000002</v>
      </c>
      <c r="I696" s="16">
        <f t="shared" si="130"/>
        <v>88.630448007352385</v>
      </c>
      <c r="J696" s="13">
        <f t="shared" si="124"/>
        <v>62.418881675094298</v>
      </c>
      <c r="K696" s="13">
        <f t="shared" si="125"/>
        <v>26.211566332258087</v>
      </c>
      <c r="L696" s="13">
        <f t="shared" si="126"/>
        <v>0.4126362696601315</v>
      </c>
      <c r="M696" s="13">
        <f t="shared" si="131"/>
        <v>3.9841236818181094</v>
      </c>
      <c r="N696" s="13">
        <f t="shared" si="127"/>
        <v>0.20883409869738098</v>
      </c>
      <c r="O696" s="13">
        <f t="shared" si="128"/>
        <v>0.20883409869738098</v>
      </c>
      <c r="Q696">
        <v>13.42550465461405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2.2733333330000001</v>
      </c>
      <c r="G697" s="13">
        <f t="shared" si="122"/>
        <v>0</v>
      </c>
      <c r="H697" s="13">
        <f t="shared" si="123"/>
        <v>2.2733333330000001</v>
      </c>
      <c r="I697" s="16">
        <f t="shared" si="130"/>
        <v>28.072263395597957</v>
      </c>
      <c r="J697" s="13">
        <f t="shared" si="124"/>
        <v>26.98330335137393</v>
      </c>
      <c r="K697" s="13">
        <f t="shared" si="125"/>
        <v>1.0889600442240273</v>
      </c>
      <c r="L697" s="13">
        <f t="shared" si="126"/>
        <v>0</v>
      </c>
      <c r="M697" s="13">
        <f t="shared" si="131"/>
        <v>3.7752895831207285</v>
      </c>
      <c r="N697" s="13">
        <f t="shared" si="127"/>
        <v>0.19788773150055597</v>
      </c>
      <c r="O697" s="13">
        <f t="shared" si="128"/>
        <v>0.19788773150055597</v>
      </c>
      <c r="Q697">
        <v>14.968359297081269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2.64</v>
      </c>
      <c r="G698" s="13">
        <f t="shared" si="122"/>
        <v>0</v>
      </c>
      <c r="H698" s="13">
        <f t="shared" si="123"/>
        <v>2.64</v>
      </c>
      <c r="I698" s="16">
        <f t="shared" si="130"/>
        <v>3.7289600442240274</v>
      </c>
      <c r="J698" s="13">
        <f t="shared" si="124"/>
        <v>3.7269943652478701</v>
      </c>
      <c r="K698" s="13">
        <f t="shared" si="125"/>
        <v>1.9656789761572924E-3</v>
      </c>
      <c r="L698" s="13">
        <f t="shared" si="126"/>
        <v>0</v>
      </c>
      <c r="M698" s="13">
        <f t="shared" si="131"/>
        <v>3.5774018516201727</v>
      </c>
      <c r="N698" s="13">
        <f t="shared" si="127"/>
        <v>0.18751513532845887</v>
      </c>
      <c r="O698" s="13">
        <f t="shared" si="128"/>
        <v>0.18751513532845887</v>
      </c>
      <c r="Q698">
        <v>17.250578925522891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2.5733333329999999</v>
      </c>
      <c r="G699" s="13">
        <f t="shared" si="122"/>
        <v>0</v>
      </c>
      <c r="H699" s="13">
        <f t="shared" si="123"/>
        <v>2.5733333329999999</v>
      </c>
      <c r="I699" s="16">
        <f t="shared" si="130"/>
        <v>2.5752990119761572</v>
      </c>
      <c r="J699" s="13">
        <f t="shared" si="124"/>
        <v>2.5750331963049753</v>
      </c>
      <c r="K699" s="13">
        <f t="shared" si="125"/>
        <v>2.6581567118189042E-4</v>
      </c>
      <c r="L699" s="13">
        <f t="shared" si="126"/>
        <v>0</v>
      </c>
      <c r="M699" s="13">
        <f t="shared" si="131"/>
        <v>3.3898867162917137</v>
      </c>
      <c r="N699" s="13">
        <f t="shared" si="127"/>
        <v>0.17768623507188699</v>
      </c>
      <c r="O699" s="13">
        <f t="shared" si="128"/>
        <v>0.17768623507188699</v>
      </c>
      <c r="Q699">
        <v>23.555487637910691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3.1066666669999998</v>
      </c>
      <c r="G700" s="13">
        <f t="shared" si="122"/>
        <v>0</v>
      </c>
      <c r="H700" s="13">
        <f t="shared" si="123"/>
        <v>3.1066666669999998</v>
      </c>
      <c r="I700" s="16">
        <f t="shared" si="130"/>
        <v>3.1069324826711817</v>
      </c>
      <c r="J700" s="13">
        <f t="shared" si="124"/>
        <v>3.1065721184157145</v>
      </c>
      <c r="K700" s="13">
        <f t="shared" si="125"/>
        <v>3.6036425546726036E-4</v>
      </c>
      <c r="L700" s="13">
        <f t="shared" si="126"/>
        <v>0</v>
      </c>
      <c r="M700" s="13">
        <f t="shared" si="131"/>
        <v>3.2122004812198268</v>
      </c>
      <c r="N700" s="13">
        <f t="shared" si="127"/>
        <v>0.16837253205571076</v>
      </c>
      <c r="O700" s="13">
        <f t="shared" si="128"/>
        <v>0.16837253205571076</v>
      </c>
      <c r="Q700">
        <v>25.40823319354838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15.106666669999999</v>
      </c>
      <c r="G701" s="13">
        <f t="shared" si="122"/>
        <v>0</v>
      </c>
      <c r="H701" s="13">
        <f t="shared" si="123"/>
        <v>15.106666669999999</v>
      </c>
      <c r="I701" s="16">
        <f t="shared" si="130"/>
        <v>15.107027034255466</v>
      </c>
      <c r="J701" s="13">
        <f t="shared" si="124"/>
        <v>15.061390528103844</v>
      </c>
      <c r="K701" s="13">
        <f t="shared" si="125"/>
        <v>4.5636506151621958E-2</v>
      </c>
      <c r="L701" s="13">
        <f t="shared" si="126"/>
        <v>0</v>
      </c>
      <c r="M701" s="13">
        <f t="shared" si="131"/>
        <v>3.043827949164116</v>
      </c>
      <c r="N701" s="13">
        <f t="shared" si="127"/>
        <v>0.15954702140760646</v>
      </c>
      <c r="O701" s="13">
        <f t="shared" si="128"/>
        <v>0.15954702140760646</v>
      </c>
      <c r="Q701">
        <v>24.681389541091431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37.166666669999998</v>
      </c>
      <c r="G702" s="13">
        <f t="shared" si="122"/>
        <v>0</v>
      </c>
      <c r="H702" s="13">
        <f t="shared" si="123"/>
        <v>37.166666669999998</v>
      </c>
      <c r="I702" s="16">
        <f t="shared" si="130"/>
        <v>37.212303176151622</v>
      </c>
      <c r="J702" s="13">
        <f t="shared" si="124"/>
        <v>36.51305437930008</v>
      </c>
      <c r="K702" s="13">
        <f t="shared" si="125"/>
        <v>0.69924879685154195</v>
      </c>
      <c r="L702" s="13">
        <f t="shared" si="126"/>
        <v>0</v>
      </c>
      <c r="M702" s="13">
        <f t="shared" si="131"/>
        <v>2.8842809277565093</v>
      </c>
      <c r="N702" s="13">
        <f t="shared" si="127"/>
        <v>0.15118411375803656</v>
      </c>
      <c r="O702" s="13">
        <f t="shared" si="128"/>
        <v>0.15118411375803656</v>
      </c>
      <c r="Q702">
        <v>24.331720683061981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50.026666669999997</v>
      </c>
      <c r="G703" s="13">
        <f t="shared" si="122"/>
        <v>0</v>
      </c>
      <c r="H703" s="13">
        <f t="shared" si="123"/>
        <v>50.026666669999997</v>
      </c>
      <c r="I703" s="16">
        <f t="shared" si="130"/>
        <v>50.725915466851539</v>
      </c>
      <c r="J703" s="13">
        <f t="shared" si="124"/>
        <v>47.368550927771501</v>
      </c>
      <c r="K703" s="13">
        <f t="shared" si="125"/>
        <v>3.357364539080038</v>
      </c>
      <c r="L703" s="13">
        <f t="shared" si="126"/>
        <v>0</v>
      </c>
      <c r="M703" s="13">
        <f t="shared" si="131"/>
        <v>2.7330968139984728</v>
      </c>
      <c r="N703" s="13">
        <f t="shared" si="127"/>
        <v>0.14325956104444856</v>
      </c>
      <c r="O703" s="13">
        <f t="shared" si="128"/>
        <v>0.14325956104444856</v>
      </c>
      <c r="Q703">
        <v>19.268834096181941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58.12</v>
      </c>
      <c r="G704" s="13">
        <f t="shared" si="122"/>
        <v>1.9772284296098945E-2</v>
      </c>
      <c r="H704" s="13">
        <f t="shared" si="123"/>
        <v>58.100227715703902</v>
      </c>
      <c r="I704" s="16">
        <f t="shared" si="130"/>
        <v>61.45759225478394</v>
      </c>
      <c r="J704" s="13">
        <f t="shared" si="124"/>
        <v>52.237491420623591</v>
      </c>
      <c r="K704" s="13">
        <f t="shared" si="125"/>
        <v>9.2201008341603483</v>
      </c>
      <c r="L704" s="13">
        <f t="shared" si="126"/>
        <v>0</v>
      </c>
      <c r="M704" s="13">
        <f t="shared" si="131"/>
        <v>2.5898372529540241</v>
      </c>
      <c r="N704" s="13">
        <f t="shared" si="127"/>
        <v>0.13575038620456323</v>
      </c>
      <c r="O704" s="13">
        <f t="shared" si="128"/>
        <v>0.15552267050066218</v>
      </c>
      <c r="Q704">
        <v>15.161832856160091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69.62</v>
      </c>
      <c r="G705" s="13">
        <f t="shared" si="122"/>
        <v>0.2497722842960991</v>
      </c>
      <c r="H705" s="13">
        <f t="shared" si="123"/>
        <v>69.370227715703905</v>
      </c>
      <c r="I705" s="16">
        <f t="shared" si="130"/>
        <v>78.590328549864253</v>
      </c>
      <c r="J705" s="13">
        <f t="shared" si="124"/>
        <v>59.264560231834693</v>
      </c>
      <c r="K705" s="13">
        <f t="shared" si="125"/>
        <v>19.32576831802956</v>
      </c>
      <c r="L705" s="13">
        <f t="shared" si="126"/>
        <v>0.13181863266493821</v>
      </c>
      <c r="M705" s="13">
        <f t="shared" si="131"/>
        <v>2.5859054994143991</v>
      </c>
      <c r="N705" s="13">
        <f t="shared" si="127"/>
        <v>0.13554429716910107</v>
      </c>
      <c r="O705" s="13">
        <f t="shared" si="128"/>
        <v>0.3853165814652002</v>
      </c>
      <c r="Q705">
        <v>13.802946561302081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71.813333330000006</v>
      </c>
      <c r="G706" s="13">
        <f t="shared" si="122"/>
        <v>0.29363895089609915</v>
      </c>
      <c r="H706" s="13">
        <f t="shared" si="123"/>
        <v>71.51969437910391</v>
      </c>
      <c r="I706" s="16">
        <f t="shared" si="130"/>
        <v>90.713644064468525</v>
      </c>
      <c r="J706" s="13">
        <f t="shared" si="124"/>
        <v>55.106282244478955</v>
      </c>
      <c r="K706" s="13">
        <f t="shared" si="125"/>
        <v>35.607361819989571</v>
      </c>
      <c r="L706" s="13">
        <f t="shared" si="126"/>
        <v>0.79581699629526625</v>
      </c>
      <c r="M706" s="13">
        <f t="shared" si="131"/>
        <v>3.246178198540564</v>
      </c>
      <c r="N706" s="13">
        <f t="shared" si="127"/>
        <v>0.17015352746126317</v>
      </c>
      <c r="O706" s="13">
        <f t="shared" si="128"/>
        <v>0.46379247835736231</v>
      </c>
      <c r="Q706">
        <v>9.9252096225806454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20.91333333</v>
      </c>
      <c r="G707" s="13">
        <f t="shared" si="122"/>
        <v>0</v>
      </c>
      <c r="H707" s="13">
        <f t="shared" si="123"/>
        <v>20.91333333</v>
      </c>
      <c r="I707" s="16">
        <f t="shared" si="130"/>
        <v>55.724878153694306</v>
      </c>
      <c r="J707" s="13">
        <f t="shared" si="124"/>
        <v>45.150632010350833</v>
      </c>
      <c r="K707" s="13">
        <f t="shared" si="125"/>
        <v>10.574246143343473</v>
      </c>
      <c r="L707" s="13">
        <f t="shared" si="126"/>
        <v>0</v>
      </c>
      <c r="M707" s="13">
        <f t="shared" si="131"/>
        <v>3.0760246710793009</v>
      </c>
      <c r="N707" s="13">
        <f t="shared" si="127"/>
        <v>0.16123466314243823</v>
      </c>
      <c r="O707" s="13">
        <f t="shared" si="128"/>
        <v>0.16123466314243823</v>
      </c>
      <c r="Q707">
        <v>11.48694647282243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9.5666666669999998</v>
      </c>
      <c r="G708" s="13">
        <f t="shared" si="122"/>
        <v>0</v>
      </c>
      <c r="H708" s="13">
        <f t="shared" si="123"/>
        <v>9.5666666669999998</v>
      </c>
      <c r="I708" s="16">
        <f t="shared" si="130"/>
        <v>20.140912810343472</v>
      </c>
      <c r="J708" s="13">
        <f t="shared" si="124"/>
        <v>19.661631388917485</v>
      </c>
      <c r="K708" s="13">
        <f t="shared" si="125"/>
        <v>0.47928142142598773</v>
      </c>
      <c r="L708" s="13">
        <f t="shared" si="126"/>
        <v>0</v>
      </c>
      <c r="M708" s="13">
        <f t="shared" si="131"/>
        <v>2.9147900079368627</v>
      </c>
      <c r="N708" s="13">
        <f t="shared" si="127"/>
        <v>0.1527832951013835</v>
      </c>
      <c r="O708" s="13">
        <f t="shared" si="128"/>
        <v>0.1527832951013835</v>
      </c>
      <c r="Q708">
        <v>13.871786273657319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34.166666669999998</v>
      </c>
      <c r="G709" s="13">
        <f t="shared" si="122"/>
        <v>0</v>
      </c>
      <c r="H709" s="13">
        <f t="shared" si="123"/>
        <v>34.166666669999998</v>
      </c>
      <c r="I709" s="16">
        <f t="shared" si="130"/>
        <v>34.645948091425986</v>
      </c>
      <c r="J709" s="13">
        <f t="shared" si="124"/>
        <v>32.351587753576794</v>
      </c>
      <c r="K709" s="13">
        <f t="shared" si="125"/>
        <v>2.2943603378491915</v>
      </c>
      <c r="L709" s="13">
        <f t="shared" si="126"/>
        <v>0</v>
      </c>
      <c r="M709" s="13">
        <f t="shared" si="131"/>
        <v>2.762006712835479</v>
      </c>
      <c r="N709" s="13">
        <f t="shared" si="127"/>
        <v>0.14477491878663179</v>
      </c>
      <c r="O709" s="13">
        <f t="shared" si="128"/>
        <v>0.14477491878663179</v>
      </c>
      <c r="Q709">
        <v>13.82974668489476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1.0533333330000001</v>
      </c>
      <c r="G710" s="13">
        <f t="shared" ref="G710:G773" si="133">IF((F710-$J$2)&gt;0,$I$2*(F710-$J$2),0)</f>
        <v>0</v>
      </c>
      <c r="H710" s="13">
        <f t="shared" ref="H710:H773" si="134">F710-G710</f>
        <v>1.0533333330000001</v>
      </c>
      <c r="I710" s="16">
        <f t="shared" si="130"/>
        <v>3.3476936708491918</v>
      </c>
      <c r="J710" s="13">
        <f t="shared" ref="J710:J773" si="135">I710/SQRT(1+(I710/($K$2*(300+(25*Q710)+0.05*(Q710)^3)))^2)</f>
        <v>3.3460114399533225</v>
      </c>
      <c r="K710" s="13">
        <f t="shared" ref="K710:K773" si="136">I710-J710</f>
        <v>1.6822308958692744E-3</v>
      </c>
      <c r="L710" s="13">
        <f t="shared" ref="L710:L773" si="137">IF(K710&gt;$N$2,(K710-$N$2)/$L$2,0)</f>
        <v>0</v>
      </c>
      <c r="M710" s="13">
        <f t="shared" si="131"/>
        <v>2.6172317940488474</v>
      </c>
      <c r="N710" s="13">
        <f t="shared" ref="N710:N773" si="138">$M$2*M710</f>
        <v>0.13718631409125853</v>
      </c>
      <c r="O710" s="13">
        <f t="shared" ref="O710:O773" si="139">N710+G710</f>
        <v>0.13718631409125853</v>
      </c>
      <c r="Q710">
        <v>16.05702353676439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5.0866666670000003</v>
      </c>
      <c r="G711" s="13">
        <f t="shared" si="133"/>
        <v>0</v>
      </c>
      <c r="H711" s="13">
        <f t="shared" si="134"/>
        <v>5.0866666670000003</v>
      </c>
      <c r="I711" s="16">
        <f t="shared" ref="I711:I774" si="141">H711+K710-L710</f>
        <v>5.0883488978958695</v>
      </c>
      <c r="J711" s="13">
        <f t="shared" si="135"/>
        <v>5.0852102305558651</v>
      </c>
      <c r="K711" s="13">
        <f t="shared" si="136"/>
        <v>3.1386673400044529E-3</v>
      </c>
      <c r="L711" s="13">
        <f t="shared" si="137"/>
        <v>0</v>
      </c>
      <c r="M711" s="13">
        <f t="shared" ref="M711:M774" si="142">L711+M710-N710</f>
        <v>2.4800454799575888</v>
      </c>
      <c r="N711" s="13">
        <f t="shared" si="138"/>
        <v>0.12999547802670391</v>
      </c>
      <c r="O711" s="13">
        <f t="shared" si="139"/>
        <v>0.12999547802670391</v>
      </c>
      <c r="Q711">
        <v>20.532750589809659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1.5933333329999999</v>
      </c>
      <c r="G712" s="13">
        <f t="shared" si="133"/>
        <v>0</v>
      </c>
      <c r="H712" s="13">
        <f t="shared" si="134"/>
        <v>1.5933333329999999</v>
      </c>
      <c r="I712" s="16">
        <f t="shared" si="141"/>
        <v>1.5964720003400044</v>
      </c>
      <c r="J712" s="13">
        <f t="shared" si="135"/>
        <v>1.5964168268563357</v>
      </c>
      <c r="K712" s="13">
        <f t="shared" si="136"/>
        <v>5.5173483668680134E-5</v>
      </c>
      <c r="L712" s="13">
        <f t="shared" si="137"/>
        <v>0</v>
      </c>
      <c r="M712" s="13">
        <f t="shared" si="142"/>
        <v>2.3500500019308848</v>
      </c>
      <c r="N712" s="13">
        <f t="shared" si="138"/>
        <v>0.1231815609256029</v>
      </c>
      <c r="O712" s="13">
        <f t="shared" si="139"/>
        <v>0.1231815609256029</v>
      </c>
      <c r="Q712">
        <v>24.540754198327949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14.58666667</v>
      </c>
      <c r="G713" s="13">
        <f t="shared" si="133"/>
        <v>0</v>
      </c>
      <c r="H713" s="13">
        <f t="shared" si="134"/>
        <v>14.58666667</v>
      </c>
      <c r="I713" s="16">
        <f t="shared" si="141"/>
        <v>14.586721843483668</v>
      </c>
      <c r="J713" s="13">
        <f t="shared" si="135"/>
        <v>14.543553030627612</v>
      </c>
      <c r="K713" s="13">
        <f t="shared" si="136"/>
        <v>4.3168812856055894E-2</v>
      </c>
      <c r="L713" s="13">
        <f t="shared" si="137"/>
        <v>0</v>
      </c>
      <c r="M713" s="13">
        <f t="shared" si="142"/>
        <v>2.2268684410052817</v>
      </c>
      <c r="N713" s="13">
        <f t="shared" si="138"/>
        <v>0.11672480598864376</v>
      </c>
      <c r="O713" s="13">
        <f t="shared" si="139"/>
        <v>0.11672480598864376</v>
      </c>
      <c r="Q713">
        <v>24.327123193548381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5.1866666669999999</v>
      </c>
      <c r="G714" s="13">
        <f t="shared" si="133"/>
        <v>0</v>
      </c>
      <c r="H714" s="13">
        <f t="shared" si="134"/>
        <v>5.1866666669999999</v>
      </c>
      <c r="I714" s="16">
        <f t="shared" si="141"/>
        <v>5.2298354798560558</v>
      </c>
      <c r="J714" s="13">
        <f t="shared" si="135"/>
        <v>5.2266282547438792</v>
      </c>
      <c r="K714" s="13">
        <f t="shared" si="136"/>
        <v>3.2072251121766371E-3</v>
      </c>
      <c r="L714" s="13">
        <f t="shared" si="137"/>
        <v>0</v>
      </c>
      <c r="M714" s="13">
        <f t="shared" si="142"/>
        <v>2.1101436350166378</v>
      </c>
      <c r="N714" s="13">
        <f t="shared" si="138"/>
        <v>0.11060649200017308</v>
      </c>
      <c r="O714" s="13">
        <f t="shared" si="139"/>
        <v>0.11060649200017308</v>
      </c>
      <c r="Q714">
        <v>20.961310429879269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39.68</v>
      </c>
      <c r="G715" s="13">
        <f t="shared" si="133"/>
        <v>0</v>
      </c>
      <c r="H715" s="13">
        <f t="shared" si="134"/>
        <v>39.68</v>
      </c>
      <c r="I715" s="16">
        <f t="shared" si="141"/>
        <v>39.683207225112177</v>
      </c>
      <c r="J715" s="13">
        <f t="shared" si="135"/>
        <v>37.647739523013968</v>
      </c>
      <c r="K715" s="13">
        <f t="shared" si="136"/>
        <v>2.0354677020982095</v>
      </c>
      <c r="L715" s="13">
        <f t="shared" si="137"/>
        <v>0</v>
      </c>
      <c r="M715" s="13">
        <f t="shared" si="142"/>
        <v>1.9995371430164648</v>
      </c>
      <c r="N715" s="13">
        <f t="shared" si="138"/>
        <v>0.10480887904645209</v>
      </c>
      <c r="O715" s="13">
        <f t="shared" si="139"/>
        <v>0.10480887904645209</v>
      </c>
      <c r="Q715">
        <v>17.769441892921069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70.366666670000001</v>
      </c>
      <c r="G716" s="13">
        <f t="shared" si="133"/>
        <v>0.26470561769609902</v>
      </c>
      <c r="H716" s="13">
        <f t="shared" si="134"/>
        <v>70.101961052303906</v>
      </c>
      <c r="I716" s="16">
        <f t="shared" si="141"/>
        <v>72.137428754402123</v>
      </c>
      <c r="J716" s="13">
        <f t="shared" si="135"/>
        <v>58.807745258548394</v>
      </c>
      <c r="K716" s="13">
        <f t="shared" si="136"/>
        <v>13.329683495853729</v>
      </c>
      <c r="L716" s="13">
        <f t="shared" si="137"/>
        <v>0</v>
      </c>
      <c r="M716" s="13">
        <f t="shared" si="142"/>
        <v>1.8947282639700127</v>
      </c>
      <c r="N716" s="13">
        <f t="shared" si="138"/>
        <v>9.9315157079176097E-2</v>
      </c>
      <c r="O716" s="13">
        <f t="shared" si="139"/>
        <v>0.36402077477527511</v>
      </c>
      <c r="Q716">
        <v>15.502386898833359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4.0466666670000002</v>
      </c>
      <c r="G717" s="13">
        <f t="shared" si="133"/>
        <v>0</v>
      </c>
      <c r="H717" s="13">
        <f t="shared" si="134"/>
        <v>4.0466666670000002</v>
      </c>
      <c r="I717" s="16">
        <f t="shared" si="141"/>
        <v>17.376350162853729</v>
      </c>
      <c r="J717" s="13">
        <f t="shared" si="135"/>
        <v>17.043960936188199</v>
      </c>
      <c r="K717" s="13">
        <f t="shared" si="136"/>
        <v>0.33238922666552995</v>
      </c>
      <c r="L717" s="13">
        <f t="shared" si="137"/>
        <v>0</v>
      </c>
      <c r="M717" s="13">
        <f t="shared" si="142"/>
        <v>1.7954131068908366</v>
      </c>
      <c r="N717" s="13">
        <f t="shared" si="138"/>
        <v>9.4109397175117626E-2</v>
      </c>
      <c r="O717" s="13">
        <f t="shared" si="139"/>
        <v>9.4109397175117626E-2</v>
      </c>
      <c r="Q717">
        <v>13.36539790732928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77.306666669999998</v>
      </c>
      <c r="G718" s="13">
        <f t="shared" si="133"/>
        <v>0.40350561769609899</v>
      </c>
      <c r="H718" s="13">
        <f t="shared" si="134"/>
        <v>76.903161052303901</v>
      </c>
      <c r="I718" s="16">
        <f t="shared" si="141"/>
        <v>77.235550278969427</v>
      </c>
      <c r="J718" s="13">
        <f t="shared" si="135"/>
        <v>52.278946801631434</v>
      </c>
      <c r="K718" s="13">
        <f t="shared" si="136"/>
        <v>24.956603477337993</v>
      </c>
      <c r="L718" s="13">
        <f t="shared" si="137"/>
        <v>0.36145618817833586</v>
      </c>
      <c r="M718" s="13">
        <f t="shared" si="142"/>
        <v>2.0627598978940549</v>
      </c>
      <c r="N718" s="13">
        <f t="shared" si="138"/>
        <v>0.108122799016427</v>
      </c>
      <c r="O718" s="13">
        <f t="shared" si="139"/>
        <v>0.51162841671252601</v>
      </c>
      <c r="Q718">
        <v>10.277091622580651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15.50666667</v>
      </c>
      <c r="G719" s="13">
        <f t="shared" si="133"/>
        <v>0</v>
      </c>
      <c r="H719" s="13">
        <f t="shared" si="134"/>
        <v>15.50666667</v>
      </c>
      <c r="I719" s="16">
        <f t="shared" si="141"/>
        <v>40.101813959159657</v>
      </c>
      <c r="J719" s="13">
        <f t="shared" si="135"/>
        <v>36.402313936534028</v>
      </c>
      <c r="K719" s="13">
        <f t="shared" si="136"/>
        <v>3.699500022625628</v>
      </c>
      <c r="L719" s="13">
        <f t="shared" si="137"/>
        <v>0</v>
      </c>
      <c r="M719" s="13">
        <f t="shared" si="142"/>
        <v>1.9546370988776278</v>
      </c>
      <c r="N719" s="13">
        <f t="shared" si="138"/>
        <v>0.10245537273037113</v>
      </c>
      <c r="O719" s="13">
        <f t="shared" si="139"/>
        <v>0.10245537273037113</v>
      </c>
      <c r="Q719">
        <v>13.234039224311189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26.90666667</v>
      </c>
      <c r="G720" s="13">
        <f t="shared" si="133"/>
        <v>0</v>
      </c>
      <c r="H720" s="13">
        <f t="shared" si="134"/>
        <v>26.90666667</v>
      </c>
      <c r="I720" s="16">
        <f t="shared" si="141"/>
        <v>30.606166692625628</v>
      </c>
      <c r="J720" s="13">
        <f t="shared" si="135"/>
        <v>29.04640469253992</v>
      </c>
      <c r="K720" s="13">
        <f t="shared" si="136"/>
        <v>1.5597620000857084</v>
      </c>
      <c r="L720" s="13">
        <f t="shared" si="137"/>
        <v>0</v>
      </c>
      <c r="M720" s="13">
        <f t="shared" si="142"/>
        <v>1.8521817261472566</v>
      </c>
      <c r="N720" s="13">
        <f t="shared" si="138"/>
        <v>9.7085013492154065E-2</v>
      </c>
      <c r="O720" s="13">
        <f t="shared" si="139"/>
        <v>9.7085013492154065E-2</v>
      </c>
      <c r="Q720">
        <v>14.10869522131439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1.1333333329999999</v>
      </c>
      <c r="G721" s="13">
        <f t="shared" si="133"/>
        <v>0</v>
      </c>
      <c r="H721" s="13">
        <f t="shared" si="134"/>
        <v>1.1333333329999999</v>
      </c>
      <c r="I721" s="16">
        <f t="shared" si="141"/>
        <v>2.6930953330857084</v>
      </c>
      <c r="J721" s="13">
        <f t="shared" si="135"/>
        <v>2.6922332567644172</v>
      </c>
      <c r="K721" s="13">
        <f t="shared" si="136"/>
        <v>8.6207632129120526E-4</v>
      </c>
      <c r="L721" s="13">
        <f t="shared" si="137"/>
        <v>0</v>
      </c>
      <c r="M721" s="13">
        <f t="shared" si="142"/>
        <v>1.7550967126551025</v>
      </c>
      <c r="N721" s="13">
        <f t="shared" si="138"/>
        <v>9.1996150066005367E-2</v>
      </c>
      <c r="O721" s="13">
        <f t="shared" si="139"/>
        <v>9.1996150066005367E-2</v>
      </c>
      <c r="Q721">
        <v>16.171582913830481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1.5</v>
      </c>
      <c r="G722" s="13">
        <f t="shared" si="133"/>
        <v>0</v>
      </c>
      <c r="H722" s="13">
        <f t="shared" si="134"/>
        <v>1.5</v>
      </c>
      <c r="I722" s="16">
        <f t="shared" si="141"/>
        <v>1.5008620763212912</v>
      </c>
      <c r="J722" s="13">
        <f t="shared" si="135"/>
        <v>1.5007891347425355</v>
      </c>
      <c r="K722" s="13">
        <f t="shared" si="136"/>
        <v>7.2941578755703063E-5</v>
      </c>
      <c r="L722" s="13">
        <f t="shared" si="137"/>
        <v>0</v>
      </c>
      <c r="M722" s="13">
        <f t="shared" si="142"/>
        <v>1.6631005625890971</v>
      </c>
      <c r="N722" s="13">
        <f t="shared" si="138"/>
        <v>8.7174027406927646E-2</v>
      </c>
      <c r="O722" s="13">
        <f t="shared" si="139"/>
        <v>8.7174027406927646E-2</v>
      </c>
      <c r="Q722">
        <v>21.239243347051211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33.926666670000003</v>
      </c>
      <c r="G723" s="13">
        <f t="shared" si="133"/>
        <v>0</v>
      </c>
      <c r="H723" s="13">
        <f t="shared" si="134"/>
        <v>33.926666670000003</v>
      </c>
      <c r="I723" s="16">
        <f t="shared" si="141"/>
        <v>33.926739611578761</v>
      </c>
      <c r="J723" s="13">
        <f t="shared" si="135"/>
        <v>33.294686610960412</v>
      </c>
      <c r="K723" s="13">
        <f t="shared" si="136"/>
        <v>0.6320530006183489</v>
      </c>
      <c r="L723" s="13">
        <f t="shared" si="137"/>
        <v>0</v>
      </c>
      <c r="M723" s="13">
        <f t="shared" si="142"/>
        <v>1.5759265351821694</v>
      </c>
      <c r="N723" s="13">
        <f t="shared" si="138"/>
        <v>8.2604663878775603E-2</v>
      </c>
      <c r="O723" s="13">
        <f t="shared" si="139"/>
        <v>8.2604663878775603E-2</v>
      </c>
      <c r="Q723">
        <v>23.076405962153519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34.76</v>
      </c>
      <c r="G724" s="13">
        <f t="shared" si="133"/>
        <v>0</v>
      </c>
      <c r="H724" s="13">
        <f t="shared" si="134"/>
        <v>34.76</v>
      </c>
      <c r="I724" s="16">
        <f t="shared" si="141"/>
        <v>35.392053000618347</v>
      </c>
      <c r="J724" s="13">
        <f t="shared" si="135"/>
        <v>34.808009494873779</v>
      </c>
      <c r="K724" s="13">
        <f t="shared" si="136"/>
        <v>0.58404350574456743</v>
      </c>
      <c r="L724" s="13">
        <f t="shared" si="137"/>
        <v>0</v>
      </c>
      <c r="M724" s="13">
        <f t="shared" si="142"/>
        <v>1.4933218713033938</v>
      </c>
      <c r="N724" s="13">
        <f t="shared" si="138"/>
        <v>7.8274810714816567E-2</v>
      </c>
      <c r="O724" s="13">
        <f t="shared" si="139"/>
        <v>7.8274810714816567E-2</v>
      </c>
      <c r="Q724">
        <v>24.568570526853051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18.713333330000001</v>
      </c>
      <c r="G725" s="13">
        <f t="shared" si="133"/>
        <v>0</v>
      </c>
      <c r="H725" s="13">
        <f t="shared" si="134"/>
        <v>18.713333330000001</v>
      </c>
      <c r="I725" s="16">
        <f t="shared" si="141"/>
        <v>19.297376835744569</v>
      </c>
      <c r="J725" s="13">
        <f t="shared" si="135"/>
        <v>19.203708643757395</v>
      </c>
      <c r="K725" s="13">
        <f t="shared" si="136"/>
        <v>9.3668191987173799E-2</v>
      </c>
      <c r="L725" s="13">
        <f t="shared" si="137"/>
        <v>0</v>
      </c>
      <c r="M725" s="13">
        <f t="shared" si="142"/>
        <v>1.4150470605885772</v>
      </c>
      <c r="N725" s="13">
        <f t="shared" si="138"/>
        <v>7.4171913603229583E-2</v>
      </c>
      <c r="O725" s="13">
        <f t="shared" si="139"/>
        <v>7.4171913603229583E-2</v>
      </c>
      <c r="Q725">
        <v>24.77185919354838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65.573333329999997</v>
      </c>
      <c r="G726" s="13">
        <f t="shared" si="133"/>
        <v>0.16883895089609893</v>
      </c>
      <c r="H726" s="13">
        <f t="shared" si="134"/>
        <v>65.404494379103895</v>
      </c>
      <c r="I726" s="16">
        <f t="shared" si="141"/>
        <v>65.498162571091072</v>
      </c>
      <c r="J726" s="13">
        <f t="shared" si="135"/>
        <v>61.068903988222203</v>
      </c>
      <c r="K726" s="13">
        <f t="shared" si="136"/>
        <v>4.4292585828688686</v>
      </c>
      <c r="L726" s="13">
        <f t="shared" si="137"/>
        <v>0</v>
      </c>
      <c r="M726" s="13">
        <f t="shared" si="142"/>
        <v>1.3408751469853477</v>
      </c>
      <c r="N726" s="13">
        <f t="shared" si="138"/>
        <v>7.0284076286160679E-2</v>
      </c>
      <c r="O726" s="13">
        <f t="shared" si="139"/>
        <v>0.23912302718225961</v>
      </c>
      <c r="Q726">
        <v>22.714449147215831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43.873333330000001</v>
      </c>
      <c r="G727" s="13">
        <f t="shared" si="133"/>
        <v>0</v>
      </c>
      <c r="H727" s="13">
        <f t="shared" si="134"/>
        <v>43.873333330000001</v>
      </c>
      <c r="I727" s="16">
        <f t="shared" si="141"/>
        <v>48.30259191286887</v>
      </c>
      <c r="J727" s="13">
        <f t="shared" si="135"/>
        <v>44.667945826323972</v>
      </c>
      <c r="K727" s="13">
        <f t="shared" si="136"/>
        <v>3.6346460865448975</v>
      </c>
      <c r="L727" s="13">
        <f t="shared" si="137"/>
        <v>0</v>
      </c>
      <c r="M727" s="13">
        <f t="shared" si="142"/>
        <v>1.270591070699187</v>
      </c>
      <c r="N727" s="13">
        <f t="shared" si="138"/>
        <v>6.6600026066790899E-2</v>
      </c>
      <c r="O727" s="13">
        <f t="shared" si="139"/>
        <v>6.6600026066790899E-2</v>
      </c>
      <c r="Q727">
        <v>17.564784573972819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90.793333329999996</v>
      </c>
      <c r="G728" s="13">
        <f t="shared" si="133"/>
        <v>0.67323895089609898</v>
      </c>
      <c r="H728" s="13">
        <f t="shared" si="134"/>
        <v>90.120094379103904</v>
      </c>
      <c r="I728" s="16">
        <f t="shared" si="141"/>
        <v>93.754740465648808</v>
      </c>
      <c r="J728" s="13">
        <f t="shared" si="135"/>
        <v>66.101174216474703</v>
      </c>
      <c r="K728" s="13">
        <f t="shared" si="136"/>
        <v>27.653566249174105</v>
      </c>
      <c r="L728" s="13">
        <f t="shared" si="137"/>
        <v>0.47144412437484606</v>
      </c>
      <c r="M728" s="13">
        <f t="shared" si="142"/>
        <v>1.675435169007242</v>
      </c>
      <c r="N728" s="13">
        <f t="shared" si="138"/>
        <v>8.7820565170269552E-2</v>
      </c>
      <c r="O728" s="13">
        <f t="shared" si="139"/>
        <v>0.76105951606636857</v>
      </c>
      <c r="Q728">
        <v>14.271877185103479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130.49333329999999</v>
      </c>
      <c r="G729" s="13">
        <f t="shared" si="133"/>
        <v>1.4672389502960987</v>
      </c>
      <c r="H729" s="13">
        <f t="shared" si="134"/>
        <v>129.0260943497039</v>
      </c>
      <c r="I729" s="16">
        <f t="shared" si="141"/>
        <v>156.20821647450316</v>
      </c>
      <c r="J729" s="13">
        <f t="shared" si="135"/>
        <v>74.105588389151919</v>
      </c>
      <c r="K729" s="13">
        <f t="shared" si="136"/>
        <v>82.102628085351242</v>
      </c>
      <c r="L729" s="13">
        <f t="shared" si="137"/>
        <v>2.6919938485818693</v>
      </c>
      <c r="M729" s="13">
        <f t="shared" si="142"/>
        <v>4.2796084524188416</v>
      </c>
      <c r="N729" s="13">
        <f t="shared" si="138"/>
        <v>0.22432239692185951</v>
      </c>
      <c r="O729" s="13">
        <f t="shared" si="139"/>
        <v>1.6915613472179583</v>
      </c>
      <c r="Q729">
        <v>12.791743066152909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91.846666670000005</v>
      </c>
      <c r="G730" s="13">
        <f t="shared" si="133"/>
        <v>0.69430561769609911</v>
      </c>
      <c r="H730" s="13">
        <f t="shared" si="134"/>
        <v>91.152361052303903</v>
      </c>
      <c r="I730" s="16">
        <f t="shared" si="141"/>
        <v>170.56299528907329</v>
      </c>
      <c r="J730" s="13">
        <f t="shared" si="135"/>
        <v>71.778738317396048</v>
      </c>
      <c r="K730" s="13">
        <f t="shared" si="136"/>
        <v>98.784256971677237</v>
      </c>
      <c r="L730" s="13">
        <f t="shared" si="137"/>
        <v>3.3723065146532494</v>
      </c>
      <c r="M730" s="13">
        <f t="shared" si="142"/>
        <v>7.4275925701502317</v>
      </c>
      <c r="N730" s="13">
        <f t="shared" si="138"/>
        <v>0.38932892745208264</v>
      </c>
      <c r="O730" s="13">
        <f t="shared" si="139"/>
        <v>1.0836345451481817</v>
      </c>
      <c r="Q730">
        <v>11.88246710937814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76.373333329999994</v>
      </c>
      <c r="G731" s="13">
        <f t="shared" si="133"/>
        <v>0.38483895089609887</v>
      </c>
      <c r="H731" s="13">
        <f t="shared" si="134"/>
        <v>75.988494379103898</v>
      </c>
      <c r="I731" s="16">
        <f t="shared" si="141"/>
        <v>171.40044483612789</v>
      </c>
      <c r="J731" s="13">
        <f t="shared" si="135"/>
        <v>75.24874190013</v>
      </c>
      <c r="K731" s="13">
        <f t="shared" si="136"/>
        <v>96.151702935997889</v>
      </c>
      <c r="L731" s="13">
        <f t="shared" si="137"/>
        <v>3.2649453050978656</v>
      </c>
      <c r="M731" s="13">
        <f t="shared" si="142"/>
        <v>10.303208947796016</v>
      </c>
      <c r="N731" s="13">
        <f t="shared" si="138"/>
        <v>0.54005887521089357</v>
      </c>
      <c r="O731" s="13">
        <f t="shared" si="139"/>
        <v>0.92489782610699245</v>
      </c>
      <c r="Q731">
        <v>12.71685589461608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2.5733333329999999</v>
      </c>
      <c r="G732" s="13">
        <f t="shared" si="133"/>
        <v>0</v>
      </c>
      <c r="H732" s="13">
        <f t="shared" si="134"/>
        <v>2.5733333329999999</v>
      </c>
      <c r="I732" s="16">
        <f t="shared" si="141"/>
        <v>95.460090963900015</v>
      </c>
      <c r="J732" s="13">
        <f t="shared" si="135"/>
        <v>57.763090907236453</v>
      </c>
      <c r="K732" s="13">
        <f t="shared" si="136"/>
        <v>37.697000056663562</v>
      </c>
      <c r="L732" s="13">
        <f t="shared" si="137"/>
        <v>0.88103693312539666</v>
      </c>
      <c r="M732" s="13">
        <f t="shared" si="142"/>
        <v>10.644187005710519</v>
      </c>
      <c r="N732" s="13">
        <f t="shared" si="138"/>
        <v>0.55793177552398421</v>
      </c>
      <c r="O732" s="13">
        <f t="shared" si="139"/>
        <v>0.55793177552398421</v>
      </c>
      <c r="Q732">
        <v>10.595876622580651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75.473333330000003</v>
      </c>
      <c r="G733" s="13">
        <f t="shared" si="133"/>
        <v>0.36683895089609908</v>
      </c>
      <c r="H733" s="13">
        <f t="shared" si="134"/>
        <v>75.106494379103907</v>
      </c>
      <c r="I733" s="16">
        <f t="shared" si="141"/>
        <v>111.92245750264208</v>
      </c>
      <c r="J733" s="13">
        <f t="shared" si="135"/>
        <v>67.653365081381509</v>
      </c>
      <c r="K733" s="13">
        <f t="shared" si="136"/>
        <v>44.269092421260567</v>
      </c>
      <c r="L733" s="13">
        <f t="shared" si="137"/>
        <v>1.1490609797394125</v>
      </c>
      <c r="M733" s="13">
        <f t="shared" si="142"/>
        <v>11.235316209925946</v>
      </c>
      <c r="N733" s="13">
        <f t="shared" si="138"/>
        <v>0.58891674096052271</v>
      </c>
      <c r="O733" s="13">
        <f t="shared" si="139"/>
        <v>0.95575569185662179</v>
      </c>
      <c r="Q733">
        <v>12.920151850483039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3.14</v>
      </c>
      <c r="G734" s="13">
        <f t="shared" si="133"/>
        <v>0</v>
      </c>
      <c r="H734" s="13">
        <f t="shared" si="134"/>
        <v>3.14</v>
      </c>
      <c r="I734" s="16">
        <f t="shared" si="141"/>
        <v>46.260031441521157</v>
      </c>
      <c r="J734" s="13">
        <f t="shared" si="135"/>
        <v>43.553825179946294</v>
      </c>
      <c r="K734" s="13">
        <f t="shared" si="136"/>
        <v>2.706206261574863</v>
      </c>
      <c r="L734" s="13">
        <f t="shared" si="137"/>
        <v>0</v>
      </c>
      <c r="M734" s="13">
        <f t="shared" si="142"/>
        <v>10.646399468965424</v>
      </c>
      <c r="N734" s="13">
        <f t="shared" si="138"/>
        <v>0.55804774525952416</v>
      </c>
      <c r="O734" s="13">
        <f t="shared" si="139"/>
        <v>0.55804774525952416</v>
      </c>
      <c r="Q734">
        <v>18.926783282625571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1.4266666670000001</v>
      </c>
      <c r="G735" s="13">
        <f t="shared" si="133"/>
        <v>0</v>
      </c>
      <c r="H735" s="13">
        <f t="shared" si="134"/>
        <v>1.4266666670000001</v>
      </c>
      <c r="I735" s="16">
        <f t="shared" si="141"/>
        <v>4.1328729285748631</v>
      </c>
      <c r="J735" s="13">
        <f t="shared" si="135"/>
        <v>4.1312107271932268</v>
      </c>
      <c r="K735" s="13">
        <f t="shared" si="136"/>
        <v>1.6622013816363079E-3</v>
      </c>
      <c r="L735" s="13">
        <f t="shared" si="137"/>
        <v>0</v>
      </c>
      <c r="M735" s="13">
        <f t="shared" si="142"/>
        <v>10.0883517237059</v>
      </c>
      <c r="N735" s="13">
        <f t="shared" si="138"/>
        <v>0.52879679643903055</v>
      </c>
      <c r="O735" s="13">
        <f t="shared" si="139"/>
        <v>0.52879679643903055</v>
      </c>
      <c r="Q735">
        <v>20.61774104331047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5.0999999999999996</v>
      </c>
      <c r="G736" s="13">
        <f t="shared" si="133"/>
        <v>0</v>
      </c>
      <c r="H736" s="13">
        <f t="shared" si="134"/>
        <v>5.0999999999999996</v>
      </c>
      <c r="I736" s="16">
        <f t="shared" si="141"/>
        <v>5.101662201381636</v>
      </c>
      <c r="J736" s="13">
        <f t="shared" si="135"/>
        <v>5.1003482220037704</v>
      </c>
      <c r="K736" s="13">
        <f t="shared" si="136"/>
        <v>1.3139793778655928E-3</v>
      </c>
      <c r="L736" s="13">
        <f t="shared" si="137"/>
        <v>0</v>
      </c>
      <c r="M736" s="13">
        <f t="shared" si="142"/>
        <v>9.5595549272668698</v>
      </c>
      <c r="N736" s="13">
        <f t="shared" si="138"/>
        <v>0.50107908203112506</v>
      </c>
      <c r="O736" s="13">
        <f t="shared" si="139"/>
        <v>0.50107908203112506</v>
      </c>
      <c r="Q736">
        <v>26.81203919354838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3.9466666670000001</v>
      </c>
      <c r="G737" s="13">
        <f t="shared" si="133"/>
        <v>0</v>
      </c>
      <c r="H737" s="13">
        <f t="shared" si="134"/>
        <v>3.9466666670000001</v>
      </c>
      <c r="I737" s="16">
        <f t="shared" si="141"/>
        <v>3.9479806463778657</v>
      </c>
      <c r="J737" s="13">
        <f t="shared" si="135"/>
        <v>3.9470853844290779</v>
      </c>
      <c r="K737" s="13">
        <f t="shared" si="136"/>
        <v>8.9526194878786214E-4</v>
      </c>
      <c r="L737" s="13">
        <f t="shared" si="137"/>
        <v>0</v>
      </c>
      <c r="M737" s="13">
        <f t="shared" si="142"/>
        <v>9.0584758452357441</v>
      </c>
      <c r="N737" s="13">
        <f t="shared" si="138"/>
        <v>0.47481423514657023</v>
      </c>
      <c r="O737" s="13">
        <f t="shared" si="139"/>
        <v>0.47481423514657023</v>
      </c>
      <c r="Q737">
        <v>24.035028797064651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1.1666666670000001</v>
      </c>
      <c r="G738" s="13">
        <f t="shared" si="133"/>
        <v>0</v>
      </c>
      <c r="H738" s="13">
        <f t="shared" si="134"/>
        <v>1.1666666670000001</v>
      </c>
      <c r="I738" s="16">
        <f t="shared" si="141"/>
        <v>1.167561928948788</v>
      </c>
      <c r="J738" s="13">
        <f t="shared" si="135"/>
        <v>1.1675235959278221</v>
      </c>
      <c r="K738" s="13">
        <f t="shared" si="136"/>
        <v>3.8333020965897191E-5</v>
      </c>
      <c r="L738" s="13">
        <f t="shared" si="137"/>
        <v>0</v>
      </c>
      <c r="M738" s="13">
        <f t="shared" si="142"/>
        <v>8.5836616100891732</v>
      </c>
      <c r="N738" s="13">
        <f t="shared" si="138"/>
        <v>0.4499261014528213</v>
      </c>
      <c r="O738" s="13">
        <f t="shared" si="139"/>
        <v>0.4499261014528213</v>
      </c>
      <c r="Q738">
        <v>20.462220987388129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42.633333329999999</v>
      </c>
      <c r="G739" s="13">
        <f t="shared" si="133"/>
        <v>0</v>
      </c>
      <c r="H739" s="13">
        <f t="shared" si="134"/>
        <v>42.633333329999999</v>
      </c>
      <c r="I739" s="16">
        <f t="shared" si="141"/>
        <v>42.633371663020966</v>
      </c>
      <c r="J739" s="13">
        <f t="shared" si="135"/>
        <v>39.680620187745461</v>
      </c>
      <c r="K739" s="13">
        <f t="shared" si="136"/>
        <v>2.9527514752755053</v>
      </c>
      <c r="L739" s="13">
        <f t="shared" si="137"/>
        <v>0</v>
      </c>
      <c r="M739" s="13">
        <f t="shared" si="142"/>
        <v>8.1337355086363523</v>
      </c>
      <c r="N739" s="13">
        <f t="shared" si="138"/>
        <v>0.42634251836625187</v>
      </c>
      <c r="O739" s="13">
        <f t="shared" si="139"/>
        <v>0.42634251836625187</v>
      </c>
      <c r="Q739">
        <v>16.450182003553579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35.27333333</v>
      </c>
      <c r="G740" s="13">
        <f t="shared" si="133"/>
        <v>0</v>
      </c>
      <c r="H740" s="13">
        <f t="shared" si="134"/>
        <v>35.27333333</v>
      </c>
      <c r="I740" s="16">
        <f t="shared" si="141"/>
        <v>38.226084805275505</v>
      </c>
      <c r="J740" s="13">
        <f t="shared" si="135"/>
        <v>35.437134097825854</v>
      </c>
      <c r="K740" s="13">
        <f t="shared" si="136"/>
        <v>2.7889507074496507</v>
      </c>
      <c r="L740" s="13">
        <f t="shared" si="137"/>
        <v>0</v>
      </c>
      <c r="M740" s="13">
        <f t="shared" si="142"/>
        <v>7.7073929902701002</v>
      </c>
      <c r="N740" s="13">
        <f t="shared" si="138"/>
        <v>0.40399510581836684</v>
      </c>
      <c r="O740" s="13">
        <f t="shared" si="139"/>
        <v>0.40399510581836684</v>
      </c>
      <c r="Q740">
        <v>14.471547038126291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0.47333333300000002</v>
      </c>
      <c r="G741" s="13">
        <f t="shared" si="133"/>
        <v>0</v>
      </c>
      <c r="H741" s="13">
        <f t="shared" si="134"/>
        <v>0.47333333300000002</v>
      </c>
      <c r="I741" s="16">
        <f t="shared" si="141"/>
        <v>3.2622840404496509</v>
      </c>
      <c r="J741" s="13">
        <f t="shared" si="135"/>
        <v>3.2600424496697737</v>
      </c>
      <c r="K741" s="13">
        <f t="shared" si="136"/>
        <v>2.2415907798771784E-3</v>
      </c>
      <c r="L741" s="13">
        <f t="shared" si="137"/>
        <v>0</v>
      </c>
      <c r="M741" s="13">
        <f t="shared" si="142"/>
        <v>7.3033978844517335</v>
      </c>
      <c r="N741" s="13">
        <f t="shared" si="138"/>
        <v>0.38281906798933257</v>
      </c>
      <c r="O741" s="13">
        <f t="shared" si="139"/>
        <v>0.38281906798933257</v>
      </c>
      <c r="Q741">
        <v>13.431281679294489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197.97333330000001</v>
      </c>
      <c r="G742" s="13">
        <f t="shared" si="133"/>
        <v>2.8168389502960993</v>
      </c>
      <c r="H742" s="13">
        <f t="shared" si="134"/>
        <v>195.15649434970391</v>
      </c>
      <c r="I742" s="16">
        <f t="shared" si="141"/>
        <v>195.15873594048378</v>
      </c>
      <c r="J742" s="13">
        <f t="shared" si="135"/>
        <v>67.458453760015416</v>
      </c>
      <c r="K742" s="13">
        <f t="shared" si="136"/>
        <v>127.70028218046836</v>
      </c>
      <c r="L742" s="13">
        <f t="shared" si="137"/>
        <v>4.5515641480672802</v>
      </c>
      <c r="M742" s="13">
        <f t="shared" si="142"/>
        <v>11.472142964529681</v>
      </c>
      <c r="N742" s="13">
        <f t="shared" si="138"/>
        <v>0.6013303871710558</v>
      </c>
      <c r="O742" s="13">
        <f t="shared" si="139"/>
        <v>3.4181693374671553</v>
      </c>
      <c r="Q742">
        <v>10.45870162258065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4.6666667000000002E-2</v>
      </c>
      <c r="G743" s="13">
        <f t="shared" si="133"/>
        <v>0</v>
      </c>
      <c r="H743" s="13">
        <f t="shared" si="134"/>
        <v>4.6666667000000002E-2</v>
      </c>
      <c r="I743" s="16">
        <f t="shared" si="141"/>
        <v>123.19538469940107</v>
      </c>
      <c r="J743" s="13">
        <f t="shared" si="135"/>
        <v>70.326223740894974</v>
      </c>
      <c r="K743" s="13">
        <f t="shared" si="136"/>
        <v>52.8691609585061</v>
      </c>
      <c r="L743" s="13">
        <f t="shared" si="137"/>
        <v>1.499790251733107</v>
      </c>
      <c r="M743" s="13">
        <f t="shared" si="142"/>
        <v>12.370602829091732</v>
      </c>
      <c r="N743" s="13">
        <f t="shared" si="138"/>
        <v>0.64842457174365042</v>
      </c>
      <c r="O743" s="13">
        <f t="shared" si="139"/>
        <v>0.64842457174365042</v>
      </c>
      <c r="Q743">
        <v>13.04496318056958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0.77333333299999996</v>
      </c>
      <c r="G744" s="13">
        <f t="shared" si="133"/>
        <v>0</v>
      </c>
      <c r="H744" s="13">
        <f t="shared" si="134"/>
        <v>0.77333333299999996</v>
      </c>
      <c r="I744" s="16">
        <f t="shared" si="141"/>
        <v>52.142704039772987</v>
      </c>
      <c r="J744" s="13">
        <f t="shared" si="135"/>
        <v>46.625182810109436</v>
      </c>
      <c r="K744" s="13">
        <f t="shared" si="136"/>
        <v>5.5175212296635507</v>
      </c>
      <c r="L744" s="13">
        <f t="shared" si="137"/>
        <v>0</v>
      </c>
      <c r="M744" s="13">
        <f t="shared" si="142"/>
        <v>11.722178257348082</v>
      </c>
      <c r="N744" s="13">
        <f t="shared" si="138"/>
        <v>0.61443637965230291</v>
      </c>
      <c r="O744" s="13">
        <f t="shared" si="139"/>
        <v>0.61443637965230291</v>
      </c>
      <c r="Q744">
        <v>15.86432241815888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38.14</v>
      </c>
      <c r="G745" s="13">
        <f t="shared" si="133"/>
        <v>0</v>
      </c>
      <c r="H745" s="13">
        <f t="shared" si="134"/>
        <v>38.14</v>
      </c>
      <c r="I745" s="16">
        <f t="shared" si="141"/>
        <v>43.657521229663551</v>
      </c>
      <c r="J745" s="13">
        <f t="shared" si="135"/>
        <v>40.237658071271809</v>
      </c>
      <c r="K745" s="13">
        <f t="shared" si="136"/>
        <v>3.4198631583917418</v>
      </c>
      <c r="L745" s="13">
        <f t="shared" si="137"/>
        <v>0</v>
      </c>
      <c r="M745" s="13">
        <f t="shared" si="142"/>
        <v>11.10774187769578</v>
      </c>
      <c r="N745" s="13">
        <f t="shared" si="138"/>
        <v>0.58222973201805706</v>
      </c>
      <c r="O745" s="13">
        <f t="shared" si="139"/>
        <v>0.58222973201805706</v>
      </c>
      <c r="Q745">
        <v>15.804612987913981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29.493333329999999</v>
      </c>
      <c r="G746" s="13">
        <f t="shared" si="133"/>
        <v>0</v>
      </c>
      <c r="H746" s="13">
        <f t="shared" si="134"/>
        <v>29.493333329999999</v>
      </c>
      <c r="I746" s="16">
        <f t="shared" si="141"/>
        <v>32.913196488391741</v>
      </c>
      <c r="J746" s="13">
        <f t="shared" si="135"/>
        <v>31.699319538090151</v>
      </c>
      <c r="K746" s="13">
        <f t="shared" si="136"/>
        <v>1.2138769503015894</v>
      </c>
      <c r="L746" s="13">
        <f t="shared" si="137"/>
        <v>0</v>
      </c>
      <c r="M746" s="13">
        <f t="shared" si="142"/>
        <v>10.525512145677723</v>
      </c>
      <c r="N746" s="13">
        <f t="shared" si="138"/>
        <v>0.55171124639079294</v>
      </c>
      <c r="O746" s="13">
        <f t="shared" si="139"/>
        <v>0.55171124639079294</v>
      </c>
      <c r="Q746">
        <v>17.617367968873761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4.8666666669999996</v>
      </c>
      <c r="G747" s="13">
        <f t="shared" si="133"/>
        <v>0</v>
      </c>
      <c r="H747" s="13">
        <f t="shared" si="134"/>
        <v>4.8666666669999996</v>
      </c>
      <c r="I747" s="16">
        <f t="shared" si="141"/>
        <v>6.080543617301589</v>
      </c>
      <c r="J747" s="13">
        <f t="shared" si="135"/>
        <v>6.0775286666046311</v>
      </c>
      <c r="K747" s="13">
        <f t="shared" si="136"/>
        <v>3.0149506969578965E-3</v>
      </c>
      <c r="L747" s="13">
        <f t="shared" si="137"/>
        <v>0</v>
      </c>
      <c r="M747" s="13">
        <f t="shared" si="142"/>
        <v>9.97380089928693</v>
      </c>
      <c r="N747" s="13">
        <f t="shared" si="138"/>
        <v>0.5227924351081441</v>
      </c>
      <c r="O747" s="13">
        <f t="shared" si="139"/>
        <v>0.5227924351081441</v>
      </c>
      <c r="Q747">
        <v>24.61488210437053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0.83333333300000001</v>
      </c>
      <c r="G748" s="13">
        <f t="shared" si="133"/>
        <v>0</v>
      </c>
      <c r="H748" s="13">
        <f t="shared" si="134"/>
        <v>0.83333333300000001</v>
      </c>
      <c r="I748" s="16">
        <f t="shared" si="141"/>
        <v>0.83634828369695791</v>
      </c>
      <c r="J748" s="13">
        <f t="shared" si="135"/>
        <v>0.83634070448070719</v>
      </c>
      <c r="K748" s="13">
        <f t="shared" si="136"/>
        <v>7.5792162507193339E-6</v>
      </c>
      <c r="L748" s="13">
        <f t="shared" si="137"/>
        <v>0</v>
      </c>
      <c r="M748" s="13">
        <f t="shared" si="142"/>
        <v>9.4510084641787859</v>
      </c>
      <c r="N748" s="13">
        <f t="shared" si="138"/>
        <v>0.49538944872751128</v>
      </c>
      <c r="O748" s="13">
        <f t="shared" si="139"/>
        <v>0.49538944872751128</v>
      </c>
      <c r="Q748">
        <v>24.867688864430679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27.473333329999999</v>
      </c>
      <c r="G749" s="13">
        <f t="shared" si="133"/>
        <v>0</v>
      </c>
      <c r="H749" s="13">
        <f t="shared" si="134"/>
        <v>27.473333329999999</v>
      </c>
      <c r="I749" s="16">
        <f t="shared" si="141"/>
        <v>27.473340909216251</v>
      </c>
      <c r="J749" s="13">
        <f t="shared" si="135"/>
        <v>27.245504636826613</v>
      </c>
      <c r="K749" s="13">
        <f t="shared" si="136"/>
        <v>0.22783627238963788</v>
      </c>
      <c r="L749" s="13">
        <f t="shared" si="137"/>
        <v>0</v>
      </c>
      <c r="M749" s="13">
        <f t="shared" si="142"/>
        <v>8.9556190154512745</v>
      </c>
      <c r="N749" s="13">
        <f t="shared" si="138"/>
        <v>0.46942283290649034</v>
      </c>
      <c r="O749" s="13">
        <f t="shared" si="139"/>
        <v>0.46942283290649034</v>
      </c>
      <c r="Q749">
        <v>25.965069193548381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2.2066666669999999</v>
      </c>
      <c r="G750" s="13">
        <f t="shared" si="133"/>
        <v>0</v>
      </c>
      <c r="H750" s="13">
        <f t="shared" si="134"/>
        <v>2.2066666669999999</v>
      </c>
      <c r="I750" s="16">
        <f t="shared" si="141"/>
        <v>2.4345029393896378</v>
      </c>
      <c r="J750" s="13">
        <f t="shared" si="135"/>
        <v>2.4342930047278313</v>
      </c>
      <c r="K750" s="13">
        <f t="shared" si="136"/>
        <v>2.0993466180652121E-4</v>
      </c>
      <c r="L750" s="13">
        <f t="shared" si="137"/>
        <v>0</v>
      </c>
      <c r="M750" s="13">
        <f t="shared" si="142"/>
        <v>8.4861961825447843</v>
      </c>
      <c r="N750" s="13">
        <f t="shared" si="138"/>
        <v>0.44481729802679437</v>
      </c>
      <c r="O750" s="13">
        <f t="shared" si="139"/>
        <v>0.44481729802679437</v>
      </c>
      <c r="Q750">
        <v>24.036071683786268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2.306666667</v>
      </c>
      <c r="G751" s="13">
        <f t="shared" si="133"/>
        <v>0</v>
      </c>
      <c r="H751" s="13">
        <f t="shared" si="134"/>
        <v>2.306666667</v>
      </c>
      <c r="I751" s="16">
        <f t="shared" si="141"/>
        <v>2.3068766016618065</v>
      </c>
      <c r="J751" s="13">
        <f t="shared" si="135"/>
        <v>2.3066176790221209</v>
      </c>
      <c r="K751" s="13">
        <f t="shared" si="136"/>
        <v>2.5892263968563256E-4</v>
      </c>
      <c r="L751" s="13">
        <f t="shared" si="137"/>
        <v>0</v>
      </c>
      <c r="M751" s="13">
        <f t="shared" si="142"/>
        <v>8.0413788845179894</v>
      </c>
      <c r="N751" s="13">
        <f t="shared" si="138"/>
        <v>0.42150150089369953</v>
      </c>
      <c r="O751" s="13">
        <f t="shared" si="139"/>
        <v>0.42150150089369953</v>
      </c>
      <c r="Q751">
        <v>21.39900968681523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45.106666670000003</v>
      </c>
      <c r="G752" s="13">
        <f t="shared" si="133"/>
        <v>0</v>
      </c>
      <c r="H752" s="13">
        <f t="shared" si="134"/>
        <v>45.106666670000003</v>
      </c>
      <c r="I752" s="16">
        <f t="shared" si="141"/>
        <v>45.106925592639691</v>
      </c>
      <c r="J752" s="13">
        <f t="shared" si="135"/>
        <v>42.364630907376039</v>
      </c>
      <c r="K752" s="13">
        <f t="shared" si="136"/>
        <v>2.7422946852636514</v>
      </c>
      <c r="L752" s="13">
        <f t="shared" si="137"/>
        <v>0</v>
      </c>
      <c r="M752" s="13">
        <f t="shared" si="142"/>
        <v>7.6198773836242903</v>
      </c>
      <c r="N752" s="13">
        <f t="shared" si="138"/>
        <v>0.39940783787805734</v>
      </c>
      <c r="O752" s="13">
        <f t="shared" si="139"/>
        <v>0.39940783787805734</v>
      </c>
      <c r="Q752">
        <v>18.271883079089491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66.533333330000005</v>
      </c>
      <c r="G753" s="13">
        <f t="shared" si="133"/>
        <v>0.18803895089609909</v>
      </c>
      <c r="H753" s="13">
        <f t="shared" si="134"/>
        <v>66.345294379103905</v>
      </c>
      <c r="I753" s="16">
        <f t="shared" si="141"/>
        <v>69.087589064367563</v>
      </c>
      <c r="J753" s="13">
        <f t="shared" si="135"/>
        <v>54.805082091380463</v>
      </c>
      <c r="K753" s="13">
        <f t="shared" si="136"/>
        <v>14.2825069729871</v>
      </c>
      <c r="L753" s="13">
        <f t="shared" si="137"/>
        <v>0</v>
      </c>
      <c r="M753" s="13">
        <f t="shared" si="142"/>
        <v>7.2204695457462327</v>
      </c>
      <c r="N753" s="13">
        <f t="shared" si="138"/>
        <v>0.37847224890109299</v>
      </c>
      <c r="O753" s="13">
        <f t="shared" si="139"/>
        <v>0.56651119979719211</v>
      </c>
      <c r="Q753">
        <v>13.76660185264368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11.965477733513101</v>
      </c>
      <c r="G754" s="13">
        <f t="shared" si="133"/>
        <v>0</v>
      </c>
      <c r="H754" s="13">
        <f t="shared" si="134"/>
        <v>11.965477733513101</v>
      </c>
      <c r="I754" s="16">
        <f t="shared" si="141"/>
        <v>26.247984706500201</v>
      </c>
      <c r="J754" s="13">
        <f t="shared" si="135"/>
        <v>24.595233147266285</v>
      </c>
      <c r="K754" s="13">
        <f t="shared" si="136"/>
        <v>1.6527515592339164</v>
      </c>
      <c r="L754" s="13">
        <f t="shared" si="137"/>
        <v>0</v>
      </c>
      <c r="M754" s="13">
        <f t="shared" si="142"/>
        <v>6.8419972968451397</v>
      </c>
      <c r="N754" s="13">
        <f t="shared" si="138"/>
        <v>0.3586340316936486</v>
      </c>
      <c r="O754" s="13">
        <f t="shared" si="139"/>
        <v>0.3586340316936486</v>
      </c>
      <c r="Q754">
        <v>10.15071762258065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0.30873387359889881</v>
      </c>
      <c r="G755" s="13">
        <f t="shared" si="133"/>
        <v>0</v>
      </c>
      <c r="H755" s="13">
        <f t="shared" si="134"/>
        <v>0.30873387359889881</v>
      </c>
      <c r="I755" s="16">
        <f t="shared" si="141"/>
        <v>1.9614854328328151</v>
      </c>
      <c r="J755" s="13">
        <f t="shared" si="135"/>
        <v>1.9610368882251994</v>
      </c>
      <c r="K755" s="13">
        <f t="shared" si="136"/>
        <v>4.4854460761567516E-4</v>
      </c>
      <c r="L755" s="13">
        <f t="shared" si="137"/>
        <v>0</v>
      </c>
      <c r="M755" s="13">
        <f t="shared" si="142"/>
        <v>6.4833632651514908</v>
      </c>
      <c r="N755" s="13">
        <f t="shared" si="138"/>
        <v>0.33983566579131957</v>
      </c>
      <c r="O755" s="13">
        <f t="shared" si="139"/>
        <v>0.33983566579131957</v>
      </c>
      <c r="Q755">
        <v>14.036358591791601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13.371185669128749</v>
      </c>
      <c r="G756" s="13">
        <f t="shared" si="133"/>
        <v>0</v>
      </c>
      <c r="H756" s="13">
        <f t="shared" si="134"/>
        <v>13.371185669128749</v>
      </c>
      <c r="I756" s="16">
        <f t="shared" si="141"/>
        <v>13.371634213736366</v>
      </c>
      <c r="J756" s="13">
        <f t="shared" si="135"/>
        <v>13.256891397974961</v>
      </c>
      <c r="K756" s="13">
        <f t="shared" si="136"/>
        <v>0.11474281576140477</v>
      </c>
      <c r="L756" s="13">
        <f t="shared" si="137"/>
        <v>0</v>
      </c>
      <c r="M756" s="13">
        <f t="shared" si="142"/>
        <v>6.143527599360171</v>
      </c>
      <c r="N756" s="13">
        <f t="shared" si="138"/>
        <v>0.32202264575516232</v>
      </c>
      <c r="O756" s="13">
        <f t="shared" si="139"/>
        <v>0.32202264575516232</v>
      </c>
      <c r="Q756">
        <v>15.484237241184131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44.60475768766554</v>
      </c>
      <c r="G757" s="13">
        <f t="shared" si="133"/>
        <v>0</v>
      </c>
      <c r="H757" s="13">
        <f t="shared" si="134"/>
        <v>44.60475768766554</v>
      </c>
      <c r="I757" s="16">
        <f t="shared" si="141"/>
        <v>44.719500503426943</v>
      </c>
      <c r="J757" s="13">
        <f t="shared" si="135"/>
        <v>40.478578061027889</v>
      </c>
      <c r="K757" s="13">
        <f t="shared" si="136"/>
        <v>4.2409224423990537</v>
      </c>
      <c r="L757" s="13">
        <f t="shared" si="137"/>
        <v>0</v>
      </c>
      <c r="M757" s="13">
        <f t="shared" si="142"/>
        <v>5.8215049536050083</v>
      </c>
      <c r="N757" s="13">
        <f t="shared" si="138"/>
        <v>0.30514332313440046</v>
      </c>
      <c r="O757" s="13">
        <f t="shared" si="139"/>
        <v>0.30514332313440046</v>
      </c>
      <c r="Q757">
        <v>14.58119918973151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0.25621450601628448</v>
      </c>
      <c r="G758" s="13">
        <f t="shared" si="133"/>
        <v>0</v>
      </c>
      <c r="H758" s="13">
        <f t="shared" si="134"/>
        <v>0.25621450601628448</v>
      </c>
      <c r="I758" s="16">
        <f t="shared" si="141"/>
        <v>4.4971369484153385</v>
      </c>
      <c r="J758" s="13">
        <f t="shared" si="135"/>
        <v>4.4950151246208909</v>
      </c>
      <c r="K758" s="13">
        <f t="shared" si="136"/>
        <v>2.121823794447586E-3</v>
      </c>
      <c r="L758" s="13">
        <f t="shared" si="137"/>
        <v>0</v>
      </c>
      <c r="M758" s="13">
        <f t="shared" si="142"/>
        <v>5.516361630470608</v>
      </c>
      <c r="N758" s="13">
        <f t="shared" si="138"/>
        <v>0.28914875671290413</v>
      </c>
      <c r="O758" s="13">
        <f t="shared" si="139"/>
        <v>0.28914875671290413</v>
      </c>
      <c r="Q758">
        <v>20.682478210152059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12.481896182035481</v>
      </c>
      <c r="G759" s="13">
        <f t="shared" si="133"/>
        <v>0</v>
      </c>
      <c r="H759" s="13">
        <f t="shared" si="134"/>
        <v>12.481896182035481</v>
      </c>
      <c r="I759" s="16">
        <f t="shared" si="141"/>
        <v>12.484018005829927</v>
      </c>
      <c r="J759" s="13">
        <f t="shared" si="135"/>
        <v>12.445723549914446</v>
      </c>
      <c r="K759" s="13">
        <f t="shared" si="136"/>
        <v>3.8294455915481862E-2</v>
      </c>
      <c r="L759" s="13">
        <f t="shared" si="137"/>
        <v>0</v>
      </c>
      <c r="M759" s="13">
        <f t="shared" si="142"/>
        <v>5.2272128737577042</v>
      </c>
      <c r="N759" s="13">
        <f t="shared" si="138"/>
        <v>0.27399257060523491</v>
      </c>
      <c r="O759" s="13">
        <f t="shared" si="139"/>
        <v>0.27399257060523491</v>
      </c>
      <c r="Q759">
        <v>21.856696194714981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26.386368206917691</v>
      </c>
      <c r="G760" s="13">
        <f t="shared" si="133"/>
        <v>0</v>
      </c>
      <c r="H760" s="13">
        <f t="shared" si="134"/>
        <v>26.386368206917691</v>
      </c>
      <c r="I760" s="16">
        <f t="shared" si="141"/>
        <v>26.424662662833171</v>
      </c>
      <c r="J760" s="13">
        <f t="shared" si="135"/>
        <v>26.24072641251637</v>
      </c>
      <c r="K760" s="13">
        <f t="shared" si="136"/>
        <v>0.18393625031680116</v>
      </c>
      <c r="L760" s="13">
        <f t="shared" si="137"/>
        <v>0</v>
      </c>
      <c r="M760" s="13">
        <f t="shared" si="142"/>
        <v>4.9532203031524693</v>
      </c>
      <c r="N760" s="13">
        <f t="shared" si="138"/>
        <v>0.25963081979080954</v>
      </c>
      <c r="O760" s="13">
        <f t="shared" si="139"/>
        <v>0.25963081979080954</v>
      </c>
      <c r="Q760">
        <v>26.685197421653751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27.4446223325319</v>
      </c>
      <c r="G761" s="13">
        <f t="shared" si="133"/>
        <v>0</v>
      </c>
      <c r="H761" s="13">
        <f t="shared" si="134"/>
        <v>27.4446223325319</v>
      </c>
      <c r="I761" s="16">
        <f t="shared" si="141"/>
        <v>27.628558582848701</v>
      </c>
      <c r="J761" s="13">
        <f t="shared" si="135"/>
        <v>27.409875918360164</v>
      </c>
      <c r="K761" s="13">
        <f t="shared" si="136"/>
        <v>0.21868266448853646</v>
      </c>
      <c r="L761" s="13">
        <f t="shared" si="137"/>
        <v>0</v>
      </c>
      <c r="M761" s="13">
        <f t="shared" si="142"/>
        <v>4.6935894833616594</v>
      </c>
      <c r="N761" s="13">
        <f t="shared" si="138"/>
        <v>0.24602186269630152</v>
      </c>
      <c r="O761" s="13">
        <f t="shared" si="139"/>
        <v>0.24602186269630152</v>
      </c>
      <c r="Q761">
        <v>26.388683193548381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47.132784502501117</v>
      </c>
      <c r="G762" s="13">
        <f t="shared" si="133"/>
        <v>0</v>
      </c>
      <c r="H762" s="13">
        <f t="shared" si="134"/>
        <v>47.132784502501117</v>
      </c>
      <c r="I762" s="16">
        <f t="shared" si="141"/>
        <v>47.35146716698965</v>
      </c>
      <c r="J762" s="13">
        <f t="shared" si="135"/>
        <v>45.264233542304154</v>
      </c>
      <c r="K762" s="13">
        <f t="shared" si="136"/>
        <v>2.0872336246854957</v>
      </c>
      <c r="L762" s="13">
        <f t="shared" si="137"/>
        <v>0</v>
      </c>
      <c r="M762" s="13">
        <f t="shared" si="142"/>
        <v>4.4475676206653576</v>
      </c>
      <c r="N762" s="13">
        <f t="shared" si="138"/>
        <v>0.23312624045683647</v>
      </c>
      <c r="O762" s="13">
        <f t="shared" si="139"/>
        <v>0.23312624045683647</v>
      </c>
      <c r="Q762">
        <v>21.417271290129541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7.3218818279590936</v>
      </c>
      <c r="G763" s="13">
        <f t="shared" si="133"/>
        <v>0</v>
      </c>
      <c r="H763" s="13">
        <f t="shared" si="134"/>
        <v>7.3218818279590936</v>
      </c>
      <c r="I763" s="16">
        <f t="shared" si="141"/>
        <v>9.4091154526445884</v>
      </c>
      <c r="J763" s="13">
        <f t="shared" si="135"/>
        <v>9.3822524796029132</v>
      </c>
      <c r="K763" s="13">
        <f t="shared" si="136"/>
        <v>2.6862973041675176E-2</v>
      </c>
      <c r="L763" s="13">
        <f t="shared" si="137"/>
        <v>0</v>
      </c>
      <c r="M763" s="13">
        <f t="shared" si="142"/>
        <v>4.2144413802085214</v>
      </c>
      <c r="N763" s="13">
        <f t="shared" si="138"/>
        <v>0.22090656250590107</v>
      </c>
      <c r="O763" s="13">
        <f t="shared" si="139"/>
        <v>0.22090656250590107</v>
      </c>
      <c r="Q763">
        <v>18.370982113557741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7.2380112974046087</v>
      </c>
      <c r="G764" s="13">
        <f t="shared" si="133"/>
        <v>0</v>
      </c>
      <c r="H764" s="13">
        <f t="shared" si="134"/>
        <v>7.2380112974046087</v>
      </c>
      <c r="I764" s="16">
        <f t="shared" si="141"/>
        <v>7.2648742704462839</v>
      </c>
      <c r="J764" s="13">
        <f t="shared" si="135"/>
        <v>7.2497991726337565</v>
      </c>
      <c r="K764" s="13">
        <f t="shared" si="136"/>
        <v>1.507509781252736E-2</v>
      </c>
      <c r="L764" s="13">
        <f t="shared" si="137"/>
        <v>0</v>
      </c>
      <c r="M764" s="13">
        <f t="shared" si="142"/>
        <v>3.9935348177026202</v>
      </c>
      <c r="N764" s="13">
        <f t="shared" si="138"/>
        <v>0.20932739816223683</v>
      </c>
      <c r="O764" s="13">
        <f t="shared" si="139"/>
        <v>0.20932739816223683</v>
      </c>
      <c r="Q764">
        <v>16.975436426245569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86.090102490468325</v>
      </c>
      <c r="G765" s="13">
        <f t="shared" si="133"/>
        <v>0.57917433410546548</v>
      </c>
      <c r="H765" s="13">
        <f t="shared" si="134"/>
        <v>85.510928156362866</v>
      </c>
      <c r="I765" s="16">
        <f t="shared" si="141"/>
        <v>85.526003254175393</v>
      </c>
      <c r="J765" s="13">
        <f t="shared" si="135"/>
        <v>58.4828781802305</v>
      </c>
      <c r="K765" s="13">
        <f t="shared" si="136"/>
        <v>27.043125073944893</v>
      </c>
      <c r="L765" s="13">
        <f t="shared" si="137"/>
        <v>0.44654902173050254</v>
      </c>
      <c r="M765" s="13">
        <f t="shared" si="142"/>
        <v>4.230756441270886</v>
      </c>
      <c r="N765" s="13">
        <f t="shared" si="138"/>
        <v>0.2217617420495735</v>
      </c>
      <c r="O765" s="13">
        <f t="shared" si="139"/>
        <v>0.80093607615503903</v>
      </c>
      <c r="Q765">
        <v>12.07179994664344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0.43333333299999999</v>
      </c>
      <c r="G766" s="13">
        <f t="shared" si="133"/>
        <v>0</v>
      </c>
      <c r="H766" s="13">
        <f t="shared" si="134"/>
        <v>0.43333333299999999</v>
      </c>
      <c r="I766" s="16">
        <f t="shared" si="141"/>
        <v>27.029909385214392</v>
      </c>
      <c r="J766" s="13">
        <f t="shared" si="135"/>
        <v>25.289870218777128</v>
      </c>
      <c r="K766" s="13">
        <f t="shared" si="136"/>
        <v>1.7400391664372634</v>
      </c>
      <c r="L766" s="13">
        <f t="shared" si="137"/>
        <v>0</v>
      </c>
      <c r="M766" s="13">
        <f t="shared" si="142"/>
        <v>4.0089946992213124</v>
      </c>
      <c r="N766" s="13">
        <f t="shared" si="138"/>
        <v>0.21013775212731531</v>
      </c>
      <c r="O766" s="13">
        <f t="shared" si="139"/>
        <v>0.21013775212731531</v>
      </c>
      <c r="Q766">
        <v>10.407493622580651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2.5493803914238682</v>
      </c>
      <c r="G767" s="13">
        <f t="shared" si="133"/>
        <v>0</v>
      </c>
      <c r="H767" s="13">
        <f t="shared" si="134"/>
        <v>2.5493803914238682</v>
      </c>
      <c r="I767" s="16">
        <f t="shared" si="141"/>
        <v>4.289419557861132</v>
      </c>
      <c r="J767" s="13">
        <f t="shared" si="135"/>
        <v>4.2846692331341059</v>
      </c>
      <c r="K767" s="13">
        <f t="shared" si="136"/>
        <v>4.7503247270261895E-3</v>
      </c>
      <c r="L767" s="13">
        <f t="shared" si="137"/>
        <v>0</v>
      </c>
      <c r="M767" s="13">
        <f t="shared" si="142"/>
        <v>3.7988569470939972</v>
      </c>
      <c r="N767" s="13">
        <f t="shared" si="138"/>
        <v>0.19912305188894933</v>
      </c>
      <c r="O767" s="13">
        <f t="shared" si="139"/>
        <v>0.19912305188894933</v>
      </c>
      <c r="Q767">
        <v>13.935550553131121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9.8889388919502625</v>
      </c>
      <c r="G768" s="13">
        <f t="shared" si="133"/>
        <v>0</v>
      </c>
      <c r="H768" s="13">
        <f t="shared" si="134"/>
        <v>9.8889388919502625</v>
      </c>
      <c r="I768" s="16">
        <f t="shared" si="141"/>
        <v>9.8936892166772878</v>
      </c>
      <c r="J768" s="13">
        <f t="shared" si="135"/>
        <v>9.8397861664473325</v>
      </c>
      <c r="K768" s="13">
        <f t="shared" si="136"/>
        <v>5.390305022995534E-2</v>
      </c>
      <c r="L768" s="13">
        <f t="shared" si="137"/>
        <v>0</v>
      </c>
      <c r="M768" s="13">
        <f t="shared" si="142"/>
        <v>3.5997338952050479</v>
      </c>
      <c r="N768" s="13">
        <f t="shared" si="138"/>
        <v>0.18868570445898092</v>
      </c>
      <c r="O768" s="13">
        <f t="shared" si="139"/>
        <v>0.18868570445898092</v>
      </c>
      <c r="Q768">
        <v>14.453713256514289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14.24551753638621</v>
      </c>
      <c r="G769" s="13">
        <f t="shared" si="133"/>
        <v>0</v>
      </c>
      <c r="H769" s="13">
        <f t="shared" si="134"/>
        <v>14.24551753638621</v>
      </c>
      <c r="I769" s="16">
        <f t="shared" si="141"/>
        <v>14.299420586616165</v>
      </c>
      <c r="J769" s="13">
        <f t="shared" si="135"/>
        <v>14.161117744550801</v>
      </c>
      <c r="K769" s="13">
        <f t="shared" si="136"/>
        <v>0.13830284206536447</v>
      </c>
      <c r="L769" s="13">
        <f t="shared" si="137"/>
        <v>0</v>
      </c>
      <c r="M769" s="13">
        <f t="shared" si="142"/>
        <v>3.411048190746067</v>
      </c>
      <c r="N769" s="13">
        <f t="shared" si="138"/>
        <v>0.17879544698339217</v>
      </c>
      <c r="O769" s="13">
        <f t="shared" si="139"/>
        <v>0.17879544698339217</v>
      </c>
      <c r="Q769">
        <v>15.57614306495457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5.4777512011571554</v>
      </c>
      <c r="G770" s="13">
        <f t="shared" si="133"/>
        <v>0</v>
      </c>
      <c r="H770" s="13">
        <f t="shared" si="134"/>
        <v>5.4777512011571554</v>
      </c>
      <c r="I770" s="16">
        <f t="shared" si="141"/>
        <v>5.6160540432225199</v>
      </c>
      <c r="J770" s="13">
        <f t="shared" si="135"/>
        <v>5.6111418657262604</v>
      </c>
      <c r="K770" s="13">
        <f t="shared" si="136"/>
        <v>4.9121774962594955E-3</v>
      </c>
      <c r="L770" s="13">
        <f t="shared" si="137"/>
        <v>0</v>
      </c>
      <c r="M770" s="13">
        <f t="shared" si="142"/>
        <v>3.2322527437626749</v>
      </c>
      <c r="N770" s="13">
        <f t="shared" si="138"/>
        <v>0.16942360288317765</v>
      </c>
      <c r="O770" s="13">
        <f t="shared" si="139"/>
        <v>0.16942360288317765</v>
      </c>
      <c r="Q770">
        <v>19.457770902676099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1.096200556273643</v>
      </c>
      <c r="G771" s="13">
        <f t="shared" si="133"/>
        <v>0</v>
      </c>
      <c r="H771" s="13">
        <f t="shared" si="134"/>
        <v>1.096200556273643</v>
      </c>
      <c r="I771" s="16">
        <f t="shared" si="141"/>
        <v>1.1011127337699025</v>
      </c>
      <c r="J771" s="13">
        <f t="shared" si="135"/>
        <v>1.1010846720478913</v>
      </c>
      <c r="K771" s="13">
        <f t="shared" si="136"/>
        <v>2.8061722011196721E-5</v>
      </c>
      <c r="L771" s="13">
        <f t="shared" si="137"/>
        <v>0</v>
      </c>
      <c r="M771" s="13">
        <f t="shared" si="142"/>
        <v>3.0628291408794972</v>
      </c>
      <c r="N771" s="13">
        <f t="shared" si="138"/>
        <v>0.16054299870724867</v>
      </c>
      <c r="O771" s="13">
        <f t="shared" si="139"/>
        <v>0.16054299870724867</v>
      </c>
      <c r="Q771">
        <v>21.42399419203732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4.8484340385167091</v>
      </c>
      <c r="G772" s="13">
        <f t="shared" si="133"/>
        <v>0</v>
      </c>
      <c r="H772" s="13">
        <f t="shared" si="134"/>
        <v>4.8484340385167091</v>
      </c>
      <c r="I772" s="16">
        <f t="shared" si="141"/>
        <v>4.84846210023872</v>
      </c>
      <c r="J772" s="13">
        <f t="shared" si="135"/>
        <v>4.8466026283446082</v>
      </c>
      <c r="K772" s="13">
        <f t="shared" si="136"/>
        <v>1.8594718941118416E-3</v>
      </c>
      <c r="L772" s="13">
        <f t="shared" si="137"/>
        <v>0</v>
      </c>
      <c r="M772" s="13">
        <f t="shared" si="142"/>
        <v>2.9022861421722483</v>
      </c>
      <c r="N772" s="13">
        <f t="shared" si="138"/>
        <v>0.15212788534362348</v>
      </c>
      <c r="O772" s="13">
        <f t="shared" si="139"/>
        <v>0.15212788534362348</v>
      </c>
      <c r="Q772">
        <v>23.216743193548389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3.4129980240007609</v>
      </c>
      <c r="G773" s="13">
        <f t="shared" si="133"/>
        <v>0</v>
      </c>
      <c r="H773" s="13">
        <f t="shared" si="134"/>
        <v>3.4129980240007609</v>
      </c>
      <c r="I773" s="16">
        <f t="shared" si="141"/>
        <v>3.4148574958948728</v>
      </c>
      <c r="J773" s="13">
        <f t="shared" si="135"/>
        <v>3.4142682484351892</v>
      </c>
      <c r="K773" s="13">
        <f t="shared" si="136"/>
        <v>5.8924745968358394E-4</v>
      </c>
      <c r="L773" s="13">
        <f t="shared" si="137"/>
        <v>0</v>
      </c>
      <c r="M773" s="13">
        <f t="shared" si="142"/>
        <v>2.7501582568286249</v>
      </c>
      <c r="N773" s="13">
        <f t="shared" si="138"/>
        <v>0.14415386336045644</v>
      </c>
      <c r="O773" s="13">
        <f t="shared" si="139"/>
        <v>0.14415386336045644</v>
      </c>
      <c r="Q773">
        <v>23.914677181641299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1.0738950659475259</v>
      </c>
      <c r="G774" s="13">
        <f t="shared" ref="G774:G837" si="144">IF((F774-$J$2)&gt;0,$I$2*(F774-$J$2),0)</f>
        <v>0</v>
      </c>
      <c r="H774" s="13">
        <f t="shared" ref="H774:H837" si="145">F774-G774</f>
        <v>1.0738950659475259</v>
      </c>
      <c r="I774" s="16">
        <f t="shared" si="141"/>
        <v>1.0744843134072095</v>
      </c>
      <c r="J774" s="13">
        <f t="shared" ref="J774:J837" si="146">I774/SQRT(1+(I774/($K$2*(300+(25*Q774)+0.05*(Q774)^3)))^2)</f>
        <v>1.0744605197149151</v>
      </c>
      <c r="K774" s="13">
        <f t="shared" ref="K774:K837" si="147">I774-J774</f>
        <v>2.3793692294438173E-5</v>
      </c>
      <c r="L774" s="13">
        <f t="shared" ref="L774:L837" si="148">IF(K774&gt;$N$2,(K774-$N$2)/$L$2,0)</f>
        <v>0</v>
      </c>
      <c r="M774" s="13">
        <f t="shared" si="142"/>
        <v>2.6060043934681687</v>
      </c>
      <c r="N774" s="13">
        <f t="shared" ref="N774:N837" si="149">$M$2*M774</f>
        <v>0.13659781226043421</v>
      </c>
      <c r="O774" s="13">
        <f t="shared" ref="O774:O837" si="150">N774+G774</f>
        <v>0.13659781226043421</v>
      </c>
      <c r="Q774">
        <v>22.071901094747641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69.215195033948589</v>
      </c>
      <c r="G775" s="13">
        <f t="shared" si="144"/>
        <v>0.24167618497507079</v>
      </c>
      <c r="H775" s="13">
        <f t="shared" si="145"/>
        <v>68.973518848973512</v>
      </c>
      <c r="I775" s="16">
        <f t="shared" ref="I775:I838" si="152">H775+K774-L774</f>
        <v>68.973542642665805</v>
      </c>
      <c r="J775" s="13">
        <f t="shared" si="146"/>
        <v>59.530687404312502</v>
      </c>
      <c r="K775" s="13">
        <f t="shared" si="147"/>
        <v>9.4428552383533031</v>
      </c>
      <c r="L775" s="13">
        <f t="shared" si="148"/>
        <v>0</v>
      </c>
      <c r="M775" s="13">
        <f t="shared" ref="M775:M838" si="153">L775+M774-N774</f>
        <v>2.4694065812077346</v>
      </c>
      <c r="N775" s="13">
        <f t="shared" si="149"/>
        <v>0.12943782344341431</v>
      </c>
      <c r="O775" s="13">
        <f t="shared" si="150"/>
        <v>0.37111400841848508</v>
      </c>
      <c r="Q775">
        <v>17.62515550891818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26.761127601808319</v>
      </c>
      <c r="G776" s="13">
        <f t="shared" si="144"/>
        <v>0</v>
      </c>
      <c r="H776" s="13">
        <f t="shared" si="145"/>
        <v>26.761127601808319</v>
      </c>
      <c r="I776" s="16">
        <f t="shared" si="152"/>
        <v>36.203982840161622</v>
      </c>
      <c r="J776" s="13">
        <f t="shared" si="146"/>
        <v>33.937468709673709</v>
      </c>
      <c r="K776" s="13">
        <f t="shared" si="147"/>
        <v>2.2665141304879128</v>
      </c>
      <c r="L776" s="13">
        <f t="shared" si="148"/>
        <v>0</v>
      </c>
      <c r="M776" s="13">
        <f t="shared" si="153"/>
        <v>2.3399687577643205</v>
      </c>
      <c r="N776" s="13">
        <f t="shared" si="149"/>
        <v>0.1226531366829318</v>
      </c>
      <c r="O776" s="13">
        <f t="shared" si="150"/>
        <v>0.1226531366829318</v>
      </c>
      <c r="Q776">
        <v>14.91222599968936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27.41679172244644</v>
      </c>
      <c r="G777" s="13">
        <f t="shared" si="144"/>
        <v>0</v>
      </c>
      <c r="H777" s="13">
        <f t="shared" si="145"/>
        <v>27.41679172244644</v>
      </c>
      <c r="I777" s="16">
        <f t="shared" si="152"/>
        <v>29.683305852934353</v>
      </c>
      <c r="J777" s="13">
        <f t="shared" si="146"/>
        <v>27.751278456910949</v>
      </c>
      <c r="K777" s="13">
        <f t="shared" si="147"/>
        <v>1.932027396023404</v>
      </c>
      <c r="L777" s="13">
        <f t="shared" si="148"/>
        <v>0</v>
      </c>
      <c r="M777" s="13">
        <f t="shared" si="153"/>
        <v>2.2173156210813887</v>
      </c>
      <c r="N777" s="13">
        <f t="shared" si="149"/>
        <v>0.11622407993238987</v>
      </c>
      <c r="O777" s="13">
        <f t="shared" si="150"/>
        <v>0.11622407993238987</v>
      </c>
      <c r="Q777">
        <v>11.70845640927133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1.046887031985573</v>
      </c>
      <c r="G778" s="13">
        <f t="shared" si="144"/>
        <v>0</v>
      </c>
      <c r="H778" s="13">
        <f t="shared" si="145"/>
        <v>1.046887031985573</v>
      </c>
      <c r="I778" s="16">
        <f t="shared" si="152"/>
        <v>2.9789144280089772</v>
      </c>
      <c r="J778" s="13">
        <f t="shared" si="146"/>
        <v>2.9763104179505153</v>
      </c>
      <c r="K778" s="13">
        <f t="shared" si="147"/>
        <v>2.6040100584618919E-3</v>
      </c>
      <c r="L778" s="13">
        <f t="shared" si="148"/>
        <v>0</v>
      </c>
      <c r="M778" s="13">
        <f t="shared" si="153"/>
        <v>2.1010915411489988</v>
      </c>
      <c r="N778" s="13">
        <f t="shared" si="149"/>
        <v>0.11013201228640329</v>
      </c>
      <c r="O778" s="13">
        <f t="shared" si="150"/>
        <v>0.11013201228640329</v>
      </c>
      <c r="Q778">
        <v>10.314082622580649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6.6666670000000003E-3</v>
      </c>
      <c r="G779" s="13">
        <f t="shared" si="144"/>
        <v>0</v>
      </c>
      <c r="H779" s="13">
        <f t="shared" si="145"/>
        <v>6.6666670000000003E-3</v>
      </c>
      <c r="I779" s="16">
        <f t="shared" si="152"/>
        <v>9.270677058461893E-3</v>
      </c>
      <c r="J779" s="13">
        <f t="shared" si="146"/>
        <v>9.2706770270530314E-3</v>
      </c>
      <c r="K779" s="13">
        <f t="shared" si="147"/>
        <v>3.1408861622672646E-11</v>
      </c>
      <c r="L779" s="13">
        <f t="shared" si="148"/>
        <v>0</v>
      </c>
      <c r="M779" s="13">
        <f t="shared" si="153"/>
        <v>1.9909595288625954</v>
      </c>
      <c r="N779" s="13">
        <f t="shared" si="149"/>
        <v>0.10435926993191282</v>
      </c>
      <c r="O779" s="13">
        <f t="shared" si="150"/>
        <v>0.10435926993191282</v>
      </c>
      <c r="Q779">
        <v>16.978893345082248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0.25628432267219931</v>
      </c>
      <c r="G780" s="13">
        <f t="shared" si="144"/>
        <v>0</v>
      </c>
      <c r="H780" s="13">
        <f t="shared" si="145"/>
        <v>0.25628432267219931</v>
      </c>
      <c r="I780" s="16">
        <f t="shared" si="152"/>
        <v>0.25628432270360818</v>
      </c>
      <c r="J780" s="13">
        <f t="shared" si="146"/>
        <v>0.25628368037611526</v>
      </c>
      <c r="K780" s="13">
        <f t="shared" si="147"/>
        <v>6.4232749291681657E-7</v>
      </c>
      <c r="L780" s="13">
        <f t="shared" si="148"/>
        <v>0</v>
      </c>
      <c r="M780" s="13">
        <f t="shared" si="153"/>
        <v>1.8866002589306825</v>
      </c>
      <c r="N780" s="13">
        <f t="shared" si="149"/>
        <v>9.8889114932356581E-2</v>
      </c>
      <c r="O780" s="13">
        <f t="shared" si="150"/>
        <v>9.8889114932356581E-2</v>
      </c>
      <c r="Q780">
        <v>17.209757036961719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1.9258325002846719</v>
      </c>
      <c r="G781" s="13">
        <f t="shared" si="144"/>
        <v>0</v>
      </c>
      <c r="H781" s="13">
        <f t="shared" si="145"/>
        <v>1.9258325002846719</v>
      </c>
      <c r="I781" s="16">
        <f t="shared" si="152"/>
        <v>1.9258331426121649</v>
      </c>
      <c r="J781" s="13">
        <f t="shared" si="146"/>
        <v>1.925677799086988</v>
      </c>
      <c r="K781" s="13">
        <f t="shared" si="147"/>
        <v>1.5534352517687644E-4</v>
      </c>
      <c r="L781" s="13">
        <f t="shared" si="148"/>
        <v>0</v>
      </c>
      <c r="M781" s="13">
        <f t="shared" si="153"/>
        <v>1.787711143998326</v>
      </c>
      <c r="N781" s="13">
        <f t="shared" si="149"/>
        <v>9.3705686696399726E-2</v>
      </c>
      <c r="O781" s="13">
        <f t="shared" si="150"/>
        <v>9.3705686696399726E-2</v>
      </c>
      <c r="Q781">
        <v>21.182194452685621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0.77634153268026407</v>
      </c>
      <c r="G782" s="13">
        <f t="shared" si="144"/>
        <v>0</v>
      </c>
      <c r="H782" s="13">
        <f t="shared" si="145"/>
        <v>0.77634153268026407</v>
      </c>
      <c r="I782" s="16">
        <f t="shared" si="152"/>
        <v>0.77649687620544094</v>
      </c>
      <c r="J782" s="13">
        <f t="shared" si="146"/>
        <v>0.77648616485237176</v>
      </c>
      <c r="K782" s="13">
        <f t="shared" si="147"/>
        <v>1.0711353069181584E-5</v>
      </c>
      <c r="L782" s="13">
        <f t="shared" si="148"/>
        <v>0</v>
      </c>
      <c r="M782" s="13">
        <f t="shared" si="153"/>
        <v>1.6940054573019263</v>
      </c>
      <c r="N782" s="13">
        <f t="shared" si="149"/>
        <v>8.8793955990506643E-2</v>
      </c>
      <c r="O782" s="13">
        <f t="shared" si="150"/>
        <v>8.8793955990506643E-2</v>
      </c>
      <c r="Q782">
        <v>20.825174777826948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0.74029579705848236</v>
      </c>
      <c r="G783" s="13">
        <f t="shared" si="144"/>
        <v>0</v>
      </c>
      <c r="H783" s="13">
        <f t="shared" si="145"/>
        <v>0.74029579705848236</v>
      </c>
      <c r="I783" s="16">
        <f t="shared" si="152"/>
        <v>0.74030650841155154</v>
      </c>
      <c r="J783" s="13">
        <f t="shared" si="146"/>
        <v>0.74029598790848983</v>
      </c>
      <c r="K783" s="13">
        <f t="shared" si="147"/>
        <v>1.0520503061717257E-5</v>
      </c>
      <c r="L783" s="13">
        <f t="shared" si="148"/>
        <v>0</v>
      </c>
      <c r="M783" s="13">
        <f t="shared" si="153"/>
        <v>1.6052115013114197</v>
      </c>
      <c r="N783" s="13">
        <f t="shared" si="149"/>
        <v>8.4139681362016591E-2</v>
      </c>
      <c r="O783" s="13">
        <f t="shared" si="150"/>
        <v>8.4139681362016591E-2</v>
      </c>
      <c r="Q783">
        <v>19.941141570729549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0.50927038410003467</v>
      </c>
      <c r="G784" s="13">
        <f t="shared" si="144"/>
        <v>0</v>
      </c>
      <c r="H784" s="13">
        <f t="shared" si="145"/>
        <v>0.50927038410003467</v>
      </c>
      <c r="I784" s="16">
        <f t="shared" si="152"/>
        <v>0.50928090460309638</v>
      </c>
      <c r="J784" s="13">
        <f t="shared" si="146"/>
        <v>0.5092782890958405</v>
      </c>
      <c r="K784" s="13">
        <f t="shared" si="147"/>
        <v>2.6155072558875503E-6</v>
      </c>
      <c r="L784" s="13">
        <f t="shared" si="148"/>
        <v>0</v>
      </c>
      <c r="M784" s="13">
        <f t="shared" si="153"/>
        <v>1.5210718199494031</v>
      </c>
      <c r="N784" s="13">
        <f t="shared" si="149"/>
        <v>7.9729367846372148E-2</v>
      </c>
      <c r="O784" s="13">
        <f t="shared" si="150"/>
        <v>7.9729367846372148E-2</v>
      </c>
      <c r="Q784">
        <v>21.846712766556891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19.406565965890081</v>
      </c>
      <c r="G785" s="13">
        <f t="shared" si="144"/>
        <v>0</v>
      </c>
      <c r="H785" s="13">
        <f t="shared" si="145"/>
        <v>19.406565965890081</v>
      </c>
      <c r="I785" s="16">
        <f t="shared" si="152"/>
        <v>19.406568581397337</v>
      </c>
      <c r="J785" s="13">
        <f t="shared" si="146"/>
        <v>19.323488947727359</v>
      </c>
      <c r="K785" s="13">
        <f t="shared" si="147"/>
        <v>8.3079633669978392E-2</v>
      </c>
      <c r="L785" s="13">
        <f t="shared" si="148"/>
        <v>0</v>
      </c>
      <c r="M785" s="13">
        <f t="shared" si="153"/>
        <v>1.4413424521030309</v>
      </c>
      <c r="N785" s="13">
        <f t="shared" si="149"/>
        <v>7.5550227838773049E-2</v>
      </c>
      <c r="O785" s="13">
        <f t="shared" si="150"/>
        <v>7.5550227838773049E-2</v>
      </c>
      <c r="Q785">
        <v>25.76326719354838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5.2200048624098958</v>
      </c>
      <c r="G786" s="13">
        <f t="shared" si="144"/>
        <v>0</v>
      </c>
      <c r="H786" s="13">
        <f t="shared" si="145"/>
        <v>5.2200048624098958</v>
      </c>
      <c r="I786" s="16">
        <f t="shared" si="152"/>
        <v>5.3030844960798742</v>
      </c>
      <c r="J786" s="13">
        <f t="shared" si="146"/>
        <v>5.2999703188842044</v>
      </c>
      <c r="K786" s="13">
        <f t="shared" si="147"/>
        <v>3.1141771956697539E-3</v>
      </c>
      <c r="L786" s="13">
        <f t="shared" si="148"/>
        <v>0</v>
      </c>
      <c r="M786" s="13">
        <f t="shared" si="153"/>
        <v>1.3657922242642579</v>
      </c>
      <c r="N786" s="13">
        <f t="shared" si="149"/>
        <v>7.1590144016803928E-2</v>
      </c>
      <c r="O786" s="13">
        <f t="shared" si="150"/>
        <v>7.1590144016803928E-2</v>
      </c>
      <c r="Q786">
        <v>21.464623931889079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34.074792049170867</v>
      </c>
      <c r="G787" s="13">
        <f t="shared" si="144"/>
        <v>0</v>
      </c>
      <c r="H787" s="13">
        <f t="shared" si="145"/>
        <v>34.074792049170867</v>
      </c>
      <c r="I787" s="16">
        <f t="shared" si="152"/>
        <v>34.077906226366537</v>
      </c>
      <c r="J787" s="13">
        <f t="shared" si="146"/>
        <v>32.709706478412919</v>
      </c>
      <c r="K787" s="13">
        <f t="shared" si="147"/>
        <v>1.3681997479536179</v>
      </c>
      <c r="L787" s="13">
        <f t="shared" si="148"/>
        <v>0</v>
      </c>
      <c r="M787" s="13">
        <f t="shared" si="153"/>
        <v>1.2942020802474541</v>
      </c>
      <c r="N787" s="13">
        <f t="shared" si="149"/>
        <v>6.783763420653055E-2</v>
      </c>
      <c r="O787" s="13">
        <f t="shared" si="150"/>
        <v>6.783763420653055E-2</v>
      </c>
      <c r="Q787">
        <v>17.472237411764901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2.2949589348140682</v>
      </c>
      <c r="G788" s="13">
        <f t="shared" si="144"/>
        <v>0</v>
      </c>
      <c r="H788" s="13">
        <f t="shared" si="145"/>
        <v>2.2949589348140682</v>
      </c>
      <c r="I788" s="16">
        <f t="shared" si="152"/>
        <v>3.6631586827676861</v>
      </c>
      <c r="J788" s="13">
        <f t="shared" si="146"/>
        <v>3.6614403964371074</v>
      </c>
      <c r="K788" s="13">
        <f t="shared" si="147"/>
        <v>1.7182863305786888E-3</v>
      </c>
      <c r="L788" s="13">
        <f t="shared" si="148"/>
        <v>0</v>
      </c>
      <c r="M788" s="13">
        <f t="shared" si="153"/>
        <v>1.2263644460409235</v>
      </c>
      <c r="N788" s="13">
        <f t="shared" si="149"/>
        <v>6.4281818090194884E-2</v>
      </c>
      <c r="O788" s="13">
        <f t="shared" si="150"/>
        <v>6.4281818090194884E-2</v>
      </c>
      <c r="Q788">
        <v>17.825885386659039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1.1720601355976591E-2</v>
      </c>
      <c r="G789" s="13">
        <f t="shared" si="144"/>
        <v>0</v>
      </c>
      <c r="H789" s="13">
        <f t="shared" si="145"/>
        <v>1.1720601355976591E-2</v>
      </c>
      <c r="I789" s="16">
        <f t="shared" si="152"/>
        <v>1.343888768655528E-2</v>
      </c>
      <c r="J789" s="13">
        <f t="shared" si="146"/>
        <v>1.3438887464260059E-2</v>
      </c>
      <c r="K789" s="13">
        <f t="shared" si="147"/>
        <v>2.2229522042560568E-10</v>
      </c>
      <c r="L789" s="13">
        <f t="shared" si="148"/>
        <v>0</v>
      </c>
      <c r="M789" s="13">
        <f t="shared" si="153"/>
        <v>1.1620826279507286</v>
      </c>
      <c r="N789" s="13">
        <f t="shared" si="149"/>
        <v>6.0912385658978573E-2</v>
      </c>
      <c r="O789" s="13">
        <f t="shared" si="150"/>
        <v>6.0912385658978573E-2</v>
      </c>
      <c r="Q789">
        <v>10.867278399975479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45.712641373167358</v>
      </c>
      <c r="G790" s="13">
        <f t="shared" si="144"/>
        <v>0</v>
      </c>
      <c r="H790" s="13">
        <f t="shared" si="145"/>
        <v>45.712641373167358</v>
      </c>
      <c r="I790" s="16">
        <f t="shared" si="152"/>
        <v>45.712641373389651</v>
      </c>
      <c r="J790" s="13">
        <f t="shared" si="146"/>
        <v>38.70994289897471</v>
      </c>
      <c r="K790" s="13">
        <f t="shared" si="147"/>
        <v>7.0026984744149416</v>
      </c>
      <c r="L790" s="13">
        <f t="shared" si="148"/>
        <v>0</v>
      </c>
      <c r="M790" s="13">
        <f t="shared" si="153"/>
        <v>1.10117024229175</v>
      </c>
      <c r="N790" s="13">
        <f t="shared" si="149"/>
        <v>5.7719567319364382E-2</v>
      </c>
      <c r="O790" s="13">
        <f t="shared" si="150"/>
        <v>5.7719567319364382E-2</v>
      </c>
      <c r="Q790">
        <v>10.64191662258064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27.46373067503675</v>
      </c>
      <c r="G791" s="13">
        <f t="shared" si="144"/>
        <v>0</v>
      </c>
      <c r="H791" s="13">
        <f t="shared" si="145"/>
        <v>27.46373067503675</v>
      </c>
      <c r="I791" s="16">
        <f t="shared" si="152"/>
        <v>34.466429149451692</v>
      </c>
      <c r="J791" s="13">
        <f t="shared" si="146"/>
        <v>31.775152563200113</v>
      </c>
      <c r="K791" s="13">
        <f t="shared" si="147"/>
        <v>2.6912765862515791</v>
      </c>
      <c r="L791" s="13">
        <f t="shared" si="148"/>
        <v>0</v>
      </c>
      <c r="M791" s="13">
        <f t="shared" si="153"/>
        <v>1.0434506749723855</v>
      </c>
      <c r="N791" s="13">
        <f t="shared" si="149"/>
        <v>5.4694105566419592E-2</v>
      </c>
      <c r="O791" s="13">
        <f t="shared" si="150"/>
        <v>5.4694105566419592E-2</v>
      </c>
      <c r="Q791">
        <v>12.411402072996649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13.4202799489991</v>
      </c>
      <c r="G792" s="13">
        <f t="shared" si="144"/>
        <v>0</v>
      </c>
      <c r="H792" s="13">
        <f t="shared" si="145"/>
        <v>13.4202799489991</v>
      </c>
      <c r="I792" s="16">
        <f t="shared" si="152"/>
        <v>16.111556535250678</v>
      </c>
      <c r="J792" s="13">
        <f t="shared" si="146"/>
        <v>15.840860110193512</v>
      </c>
      <c r="K792" s="13">
        <f t="shared" si="147"/>
        <v>0.27069642505716551</v>
      </c>
      <c r="L792" s="13">
        <f t="shared" si="148"/>
        <v>0</v>
      </c>
      <c r="M792" s="13">
        <f t="shared" si="153"/>
        <v>0.9887565694059659</v>
      </c>
      <c r="N792" s="13">
        <f t="shared" si="149"/>
        <v>5.1827228141868763E-2</v>
      </c>
      <c r="O792" s="13">
        <f t="shared" si="150"/>
        <v>5.1827228141868763E-2</v>
      </c>
      <c r="Q792">
        <v>13.23551768783094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34.142982140171888</v>
      </c>
      <c r="G793" s="13">
        <f t="shared" si="144"/>
        <v>0</v>
      </c>
      <c r="H793" s="13">
        <f t="shared" si="145"/>
        <v>34.142982140171888</v>
      </c>
      <c r="I793" s="16">
        <f t="shared" si="152"/>
        <v>34.413678565229056</v>
      </c>
      <c r="J793" s="13">
        <f t="shared" si="146"/>
        <v>32.42404964864695</v>
      </c>
      <c r="K793" s="13">
        <f t="shared" si="147"/>
        <v>1.9896289165821059</v>
      </c>
      <c r="L793" s="13">
        <f t="shared" si="148"/>
        <v>0</v>
      </c>
      <c r="M793" s="13">
        <f t="shared" si="153"/>
        <v>0.9369293412640971</v>
      </c>
      <c r="N793" s="13">
        <f t="shared" si="149"/>
        <v>4.9110622599128281E-2</v>
      </c>
      <c r="O793" s="13">
        <f t="shared" si="150"/>
        <v>4.9110622599128281E-2</v>
      </c>
      <c r="Q793">
        <v>14.810679724005711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5.9966759910547207</v>
      </c>
      <c r="G794" s="13">
        <f t="shared" si="144"/>
        <v>0</v>
      </c>
      <c r="H794" s="13">
        <f t="shared" si="145"/>
        <v>5.9966759910547207</v>
      </c>
      <c r="I794" s="16">
        <f t="shared" si="152"/>
        <v>7.9863049076368267</v>
      </c>
      <c r="J794" s="13">
        <f t="shared" si="146"/>
        <v>7.9644602794892627</v>
      </c>
      <c r="K794" s="13">
        <f t="shared" si="147"/>
        <v>2.1844628147563938E-2</v>
      </c>
      <c r="L794" s="13">
        <f t="shared" si="148"/>
        <v>0</v>
      </c>
      <c r="M794" s="13">
        <f t="shared" si="153"/>
        <v>0.88781871866496886</v>
      </c>
      <c r="N794" s="13">
        <f t="shared" si="149"/>
        <v>4.6536412201554481E-2</v>
      </c>
      <c r="O794" s="13">
        <f t="shared" si="150"/>
        <v>4.6536412201554481E-2</v>
      </c>
      <c r="Q794">
        <v>16.3505414415148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3.9527992089509252</v>
      </c>
      <c r="G795" s="13">
        <f t="shared" si="144"/>
        <v>0</v>
      </c>
      <c r="H795" s="13">
        <f t="shared" si="145"/>
        <v>3.9527992089509252</v>
      </c>
      <c r="I795" s="16">
        <f t="shared" si="152"/>
        <v>3.9746438370984891</v>
      </c>
      <c r="J795" s="13">
        <f t="shared" si="146"/>
        <v>3.9734262143171271</v>
      </c>
      <c r="K795" s="13">
        <f t="shared" si="147"/>
        <v>1.2176227813620599E-3</v>
      </c>
      <c r="L795" s="13">
        <f t="shared" si="148"/>
        <v>0</v>
      </c>
      <c r="M795" s="13">
        <f t="shared" si="153"/>
        <v>0.8412823064634144</v>
      </c>
      <c r="N795" s="13">
        <f t="shared" si="149"/>
        <v>4.4097133084023028E-2</v>
      </c>
      <c r="O795" s="13">
        <f t="shared" si="150"/>
        <v>4.4097133084023028E-2</v>
      </c>
      <c r="Q795">
        <v>21.991310188762871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0.63284955286110733</v>
      </c>
      <c r="G796" s="13">
        <f t="shared" si="144"/>
        <v>0</v>
      </c>
      <c r="H796" s="13">
        <f t="shared" si="145"/>
        <v>0.63284955286110733</v>
      </c>
      <c r="I796" s="16">
        <f t="shared" si="152"/>
        <v>0.63406717564246939</v>
      </c>
      <c r="J796" s="13">
        <f t="shared" si="146"/>
        <v>0.63406362158128748</v>
      </c>
      <c r="K796" s="13">
        <f t="shared" si="147"/>
        <v>3.5540611819095957E-6</v>
      </c>
      <c r="L796" s="13">
        <f t="shared" si="148"/>
        <v>0</v>
      </c>
      <c r="M796" s="13">
        <f t="shared" si="153"/>
        <v>0.79718517337939132</v>
      </c>
      <c r="N796" s="13">
        <f t="shared" si="149"/>
        <v>4.1785712611619924E-2</v>
      </c>
      <c r="O796" s="13">
        <f t="shared" si="150"/>
        <v>4.1785712611619924E-2</v>
      </c>
      <c r="Q796">
        <v>24.342041823235121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0.2960181098413896</v>
      </c>
      <c r="G797" s="13">
        <f t="shared" si="144"/>
        <v>0</v>
      </c>
      <c r="H797" s="13">
        <f t="shared" si="145"/>
        <v>0.2960181098413896</v>
      </c>
      <c r="I797" s="16">
        <f t="shared" si="152"/>
        <v>0.29602166390257151</v>
      </c>
      <c r="J797" s="13">
        <f t="shared" si="146"/>
        <v>0.29602119353440792</v>
      </c>
      <c r="K797" s="13">
        <f t="shared" si="147"/>
        <v>4.7036816358536626E-7</v>
      </c>
      <c r="L797" s="13">
        <f t="shared" si="148"/>
        <v>0</v>
      </c>
      <c r="M797" s="13">
        <f t="shared" si="153"/>
        <v>0.75539946076777142</v>
      </c>
      <c r="N797" s="13">
        <f t="shared" si="149"/>
        <v>3.9595448872695713E-2</v>
      </c>
      <c r="O797" s="13">
        <f t="shared" si="150"/>
        <v>3.9595448872695713E-2</v>
      </c>
      <c r="Q797">
        <v>22.470254660541059</v>
      </c>
    </row>
    <row r="798" spans="1:17" x14ac:dyDescent="0.2">
      <c r="A798" s="14">
        <f t="shared" si="151"/>
        <v>46266</v>
      </c>
      <c r="B798" s="1">
        <v>9</v>
      </c>
      <c r="F798" s="34">
        <v>6.7733333330000001</v>
      </c>
      <c r="G798" s="13">
        <f t="shared" si="144"/>
        <v>0</v>
      </c>
      <c r="H798" s="13">
        <f t="shared" si="145"/>
        <v>6.7733333330000001</v>
      </c>
      <c r="I798" s="16">
        <f t="shared" si="152"/>
        <v>6.773333803368164</v>
      </c>
      <c r="J798" s="13">
        <f t="shared" si="146"/>
        <v>6.7687398938439296</v>
      </c>
      <c r="K798" s="13">
        <f t="shared" si="147"/>
        <v>4.5939095242344408E-3</v>
      </c>
      <c r="L798" s="13">
        <f t="shared" si="148"/>
        <v>0</v>
      </c>
      <c r="M798" s="13">
        <f t="shared" si="153"/>
        <v>0.7158040118950757</v>
      </c>
      <c r="N798" s="13">
        <f t="shared" si="149"/>
        <v>3.751999124682346E-2</v>
      </c>
      <c r="O798" s="13">
        <f t="shared" si="150"/>
        <v>3.751999124682346E-2</v>
      </c>
      <c r="Q798">
        <v>23.91591619354838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40.630082758118121</v>
      </c>
      <c r="G799" s="13">
        <f t="shared" si="144"/>
        <v>0</v>
      </c>
      <c r="H799" s="13">
        <f t="shared" si="145"/>
        <v>40.630082758118121</v>
      </c>
      <c r="I799" s="16">
        <f t="shared" si="152"/>
        <v>40.634676667642353</v>
      </c>
      <c r="J799" s="13">
        <f t="shared" si="146"/>
        <v>39.0601763228332</v>
      </c>
      <c r="K799" s="13">
        <f t="shared" si="147"/>
        <v>1.5745003448091524</v>
      </c>
      <c r="L799" s="13">
        <f t="shared" si="148"/>
        <v>0</v>
      </c>
      <c r="M799" s="13">
        <f t="shared" si="153"/>
        <v>0.67828402064825222</v>
      </c>
      <c r="N799" s="13">
        <f t="shared" si="149"/>
        <v>3.5553321991317721E-2</v>
      </c>
      <c r="O799" s="13">
        <f t="shared" si="150"/>
        <v>3.5553321991317721E-2</v>
      </c>
      <c r="Q799">
        <v>20.226075450352401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38.621140226873138</v>
      </c>
      <c r="G800" s="13">
        <f t="shared" si="144"/>
        <v>0</v>
      </c>
      <c r="H800" s="13">
        <f t="shared" si="145"/>
        <v>38.621140226873138</v>
      </c>
      <c r="I800" s="16">
        <f t="shared" si="152"/>
        <v>40.19564057168229</v>
      </c>
      <c r="J800" s="13">
        <f t="shared" si="146"/>
        <v>36.871835506833754</v>
      </c>
      <c r="K800" s="13">
        <f t="shared" si="147"/>
        <v>3.3238050648485356</v>
      </c>
      <c r="L800" s="13">
        <f t="shared" si="148"/>
        <v>0</v>
      </c>
      <c r="M800" s="13">
        <f t="shared" si="153"/>
        <v>0.64273069865693455</v>
      </c>
      <c r="N800" s="13">
        <f t="shared" si="149"/>
        <v>3.3689738792925042E-2</v>
      </c>
      <c r="O800" s="13">
        <f t="shared" si="150"/>
        <v>3.3689738792925042E-2</v>
      </c>
      <c r="Q800">
        <v>14.177348377651789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37.042245905756808</v>
      </c>
      <c r="G801" s="13">
        <f t="shared" si="144"/>
        <v>0</v>
      </c>
      <c r="H801" s="13">
        <f t="shared" si="145"/>
        <v>37.042245905756808</v>
      </c>
      <c r="I801" s="16">
        <f t="shared" si="152"/>
        <v>40.366050970605343</v>
      </c>
      <c r="J801" s="13">
        <f t="shared" si="146"/>
        <v>36.659035478896918</v>
      </c>
      <c r="K801" s="13">
        <f t="shared" si="147"/>
        <v>3.7070154917084253</v>
      </c>
      <c r="L801" s="13">
        <f t="shared" si="148"/>
        <v>0</v>
      </c>
      <c r="M801" s="13">
        <f t="shared" si="153"/>
        <v>0.60904095986400952</v>
      </c>
      <c r="N801" s="13">
        <f t="shared" si="149"/>
        <v>3.1923838234094976E-2</v>
      </c>
      <c r="O801" s="13">
        <f t="shared" si="150"/>
        <v>3.1923838234094976E-2</v>
      </c>
      <c r="Q801">
        <v>13.36776872634292</v>
      </c>
    </row>
    <row r="802" spans="1:17" x14ac:dyDescent="0.2">
      <c r="A802" s="14">
        <f t="shared" si="151"/>
        <v>46388</v>
      </c>
      <c r="B802" s="1">
        <v>1</v>
      </c>
      <c r="F802" s="34">
        <v>27.11956307659807</v>
      </c>
      <c r="G802" s="13">
        <f t="shared" si="144"/>
        <v>0</v>
      </c>
      <c r="H802" s="13">
        <f t="shared" si="145"/>
        <v>27.11956307659807</v>
      </c>
      <c r="I802" s="16">
        <f t="shared" si="152"/>
        <v>30.826578568306495</v>
      </c>
      <c r="J802" s="13">
        <f t="shared" si="146"/>
        <v>28.475365833466014</v>
      </c>
      <c r="K802" s="13">
        <f t="shared" si="147"/>
        <v>2.3512127348404803</v>
      </c>
      <c r="L802" s="13">
        <f t="shared" si="148"/>
        <v>0</v>
      </c>
      <c r="M802" s="13">
        <f t="shared" si="153"/>
        <v>0.57711712162991458</v>
      </c>
      <c r="N802" s="13">
        <f t="shared" si="149"/>
        <v>3.0250500125892501E-2</v>
      </c>
      <c r="O802" s="13">
        <f t="shared" si="150"/>
        <v>3.0250500125892501E-2</v>
      </c>
      <c r="Q802">
        <v>10.95804862258065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15.54700569613972</v>
      </c>
      <c r="G803" s="13">
        <f t="shared" si="144"/>
        <v>0</v>
      </c>
      <c r="H803" s="13">
        <f t="shared" si="145"/>
        <v>15.54700569613972</v>
      </c>
      <c r="I803" s="16">
        <f t="shared" si="152"/>
        <v>17.898218430980201</v>
      </c>
      <c r="J803" s="13">
        <f t="shared" si="146"/>
        <v>17.538281497414715</v>
      </c>
      <c r="K803" s="13">
        <f t="shared" si="147"/>
        <v>0.35993693356548562</v>
      </c>
      <c r="L803" s="13">
        <f t="shared" si="148"/>
        <v>0</v>
      </c>
      <c r="M803" s="13">
        <f t="shared" si="153"/>
        <v>0.5468666215040221</v>
      </c>
      <c r="N803" s="13">
        <f t="shared" si="149"/>
        <v>2.866487266212538E-2</v>
      </c>
      <c r="O803" s="13">
        <f t="shared" si="150"/>
        <v>2.866487266212538E-2</v>
      </c>
      <c r="Q803">
        <v>13.420990884409351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101.6194838959488</v>
      </c>
      <c r="G804" s="13">
        <f t="shared" si="144"/>
        <v>0.88976196221507509</v>
      </c>
      <c r="H804" s="13">
        <f t="shared" si="145"/>
        <v>100.72972193373373</v>
      </c>
      <c r="I804" s="16">
        <f t="shared" si="152"/>
        <v>101.08965886729922</v>
      </c>
      <c r="J804" s="13">
        <f t="shared" si="146"/>
        <v>65.298854114400726</v>
      </c>
      <c r="K804" s="13">
        <f t="shared" si="147"/>
        <v>35.790804752898495</v>
      </c>
      <c r="L804" s="13">
        <f t="shared" si="148"/>
        <v>0.8032981932221156</v>
      </c>
      <c r="M804" s="13">
        <f t="shared" si="153"/>
        <v>1.3214999420640121</v>
      </c>
      <c r="N804" s="13">
        <f t="shared" si="149"/>
        <v>6.9268494497048708E-2</v>
      </c>
      <c r="O804" s="13">
        <f t="shared" si="150"/>
        <v>0.95903045671212384</v>
      </c>
      <c r="Q804">
        <v>13.02544749722432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39.423848369652511</v>
      </c>
      <c r="G805" s="13">
        <f t="shared" si="144"/>
        <v>0</v>
      </c>
      <c r="H805" s="13">
        <f t="shared" si="145"/>
        <v>39.423848369652511</v>
      </c>
      <c r="I805" s="16">
        <f t="shared" si="152"/>
        <v>74.41135492932888</v>
      </c>
      <c r="J805" s="13">
        <f t="shared" si="146"/>
        <v>58.772256561789177</v>
      </c>
      <c r="K805" s="13">
        <f t="shared" si="147"/>
        <v>15.639098367539702</v>
      </c>
      <c r="L805" s="13">
        <f t="shared" si="148"/>
        <v>0</v>
      </c>
      <c r="M805" s="13">
        <f t="shared" si="153"/>
        <v>1.2522314475669634</v>
      </c>
      <c r="N805" s="13">
        <f t="shared" si="149"/>
        <v>6.5637677591832949E-2</v>
      </c>
      <c r="O805" s="13">
        <f t="shared" si="150"/>
        <v>6.5637677591832949E-2</v>
      </c>
      <c r="Q805">
        <v>14.67083236718854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9.3407063081150863</v>
      </c>
      <c r="G806" s="13">
        <f t="shared" si="144"/>
        <v>0</v>
      </c>
      <c r="H806" s="13">
        <f t="shared" si="145"/>
        <v>9.3407063081150863</v>
      </c>
      <c r="I806" s="16">
        <f t="shared" si="152"/>
        <v>24.97980467565479</v>
      </c>
      <c r="J806" s="13">
        <f t="shared" si="146"/>
        <v>24.39170456475723</v>
      </c>
      <c r="K806" s="13">
        <f t="shared" si="147"/>
        <v>0.58810011089756031</v>
      </c>
      <c r="L806" s="13">
        <f t="shared" si="148"/>
        <v>0</v>
      </c>
      <c r="M806" s="13">
        <f t="shared" si="153"/>
        <v>1.1865937699751303</v>
      </c>
      <c r="N806" s="13">
        <f t="shared" si="149"/>
        <v>6.2197175655852754E-2</v>
      </c>
      <c r="O806" s="13">
        <f t="shared" si="150"/>
        <v>6.2197175655852754E-2</v>
      </c>
      <c r="Q806">
        <v>17.035830225681671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2.5733333329999999</v>
      </c>
      <c r="G807" s="13">
        <f t="shared" si="144"/>
        <v>0</v>
      </c>
      <c r="H807" s="13">
        <f t="shared" si="145"/>
        <v>2.5733333329999999</v>
      </c>
      <c r="I807" s="16">
        <f t="shared" si="152"/>
        <v>3.1614334438975602</v>
      </c>
      <c r="J807" s="13">
        <f t="shared" si="146"/>
        <v>3.1608785419737364</v>
      </c>
      <c r="K807" s="13">
        <f t="shared" si="147"/>
        <v>5.5490192382379178E-4</v>
      </c>
      <c r="L807" s="13">
        <f t="shared" si="148"/>
        <v>0</v>
      </c>
      <c r="M807" s="13">
        <f t="shared" si="153"/>
        <v>1.1243965943192775</v>
      </c>
      <c r="N807" s="13">
        <f t="shared" si="149"/>
        <v>5.8937013031161001E-2</v>
      </c>
      <c r="O807" s="13">
        <f t="shared" si="150"/>
        <v>5.8937013031161001E-2</v>
      </c>
      <c r="Q807">
        <v>22.695566172249141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13.371793451149481</v>
      </c>
      <c r="G808" s="13">
        <f t="shared" si="144"/>
        <v>0</v>
      </c>
      <c r="H808" s="13">
        <f t="shared" si="145"/>
        <v>13.371793451149481</v>
      </c>
      <c r="I808" s="16">
        <f t="shared" si="152"/>
        <v>13.372348353073304</v>
      </c>
      <c r="J808" s="13">
        <f t="shared" si="146"/>
        <v>13.337413073096242</v>
      </c>
      <c r="K808" s="13">
        <f t="shared" si="147"/>
        <v>3.4935279977062805E-2</v>
      </c>
      <c r="L808" s="13">
        <f t="shared" si="148"/>
        <v>0</v>
      </c>
      <c r="M808" s="13">
        <f t="shared" si="153"/>
        <v>1.0654595812881165</v>
      </c>
      <c r="N808" s="13">
        <f t="shared" si="149"/>
        <v>5.5847736949585725E-2</v>
      </c>
      <c r="O808" s="13">
        <f t="shared" si="150"/>
        <v>5.5847736949585725E-2</v>
      </c>
      <c r="Q808">
        <v>23.979561193548381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23.198846678554489</v>
      </c>
      <c r="G809" s="13">
        <f t="shared" si="144"/>
        <v>0</v>
      </c>
      <c r="H809" s="13">
        <f t="shared" si="145"/>
        <v>23.198846678554489</v>
      </c>
      <c r="I809" s="16">
        <f t="shared" si="152"/>
        <v>23.233781958531551</v>
      </c>
      <c r="J809" s="13">
        <f t="shared" si="146"/>
        <v>23.068918005492247</v>
      </c>
      <c r="K809" s="13">
        <f t="shared" si="147"/>
        <v>0.16486395303930479</v>
      </c>
      <c r="L809" s="13">
        <f t="shared" si="148"/>
        <v>0</v>
      </c>
      <c r="M809" s="13">
        <f t="shared" si="153"/>
        <v>1.0096118443385307</v>
      </c>
      <c r="N809" s="13">
        <f t="shared" si="149"/>
        <v>5.2920390124641538E-2</v>
      </c>
      <c r="O809" s="13">
        <f t="shared" si="150"/>
        <v>5.2920390124641538E-2</v>
      </c>
      <c r="Q809">
        <v>24.686986448805701</v>
      </c>
    </row>
    <row r="810" spans="1:17" x14ac:dyDescent="0.2">
      <c r="A810" s="14">
        <f t="shared" si="151"/>
        <v>46631</v>
      </c>
      <c r="B810" s="1">
        <v>9</v>
      </c>
      <c r="F810" s="34">
        <v>5.1412041419886929</v>
      </c>
      <c r="G810" s="13">
        <f t="shared" si="144"/>
        <v>0</v>
      </c>
      <c r="H810" s="13">
        <f t="shared" si="145"/>
        <v>5.1412041419886929</v>
      </c>
      <c r="I810" s="16">
        <f t="shared" si="152"/>
        <v>5.3060680950279977</v>
      </c>
      <c r="J810" s="13">
        <f t="shared" si="146"/>
        <v>5.3034145812728868</v>
      </c>
      <c r="K810" s="13">
        <f t="shared" si="147"/>
        <v>2.6535137551109145E-3</v>
      </c>
      <c r="L810" s="13">
        <f t="shared" si="148"/>
        <v>0</v>
      </c>
      <c r="M810" s="13">
        <f t="shared" si="153"/>
        <v>0.95669145421388913</v>
      </c>
      <c r="N810" s="13">
        <f t="shared" si="149"/>
        <v>5.0146484780079034E-2</v>
      </c>
      <c r="O810" s="13">
        <f t="shared" si="150"/>
        <v>5.0146484780079034E-2</v>
      </c>
      <c r="Q810">
        <v>22.611394503255308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5.5300129168793593</v>
      </c>
      <c r="G811" s="13">
        <f t="shared" si="144"/>
        <v>0</v>
      </c>
      <c r="H811" s="13">
        <f t="shared" si="145"/>
        <v>5.5300129168793593</v>
      </c>
      <c r="I811" s="16">
        <f t="shared" si="152"/>
        <v>5.5326664306344702</v>
      </c>
      <c r="J811" s="13">
        <f t="shared" si="146"/>
        <v>5.5297048575936643</v>
      </c>
      <c r="K811" s="13">
        <f t="shared" si="147"/>
        <v>2.9615730408059093E-3</v>
      </c>
      <c r="L811" s="13">
        <f t="shared" si="148"/>
        <v>0</v>
      </c>
      <c r="M811" s="13">
        <f t="shared" si="153"/>
        <v>0.90654496943381013</v>
      </c>
      <c r="N811" s="13">
        <f t="shared" si="149"/>
        <v>4.7517978039768496E-2</v>
      </c>
      <c r="O811" s="13">
        <f t="shared" si="150"/>
        <v>4.7517978039768496E-2</v>
      </c>
      <c r="Q811">
        <v>22.721894662081841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45.102550889107228</v>
      </c>
      <c r="G812" s="13">
        <f t="shared" si="144"/>
        <v>0</v>
      </c>
      <c r="H812" s="13">
        <f t="shared" si="145"/>
        <v>45.102550889107228</v>
      </c>
      <c r="I812" s="16">
        <f t="shared" si="152"/>
        <v>45.105512462148035</v>
      </c>
      <c r="J812" s="13">
        <f t="shared" si="146"/>
        <v>40.865276860451125</v>
      </c>
      <c r="K812" s="13">
        <f t="shared" si="147"/>
        <v>4.2402356016969094</v>
      </c>
      <c r="L812" s="13">
        <f t="shared" si="148"/>
        <v>0</v>
      </c>
      <c r="M812" s="13">
        <f t="shared" si="153"/>
        <v>0.85902699139404159</v>
      </c>
      <c r="N812" s="13">
        <f t="shared" si="149"/>
        <v>4.5027248607561569E-2</v>
      </c>
      <c r="O812" s="13">
        <f t="shared" si="150"/>
        <v>4.5027248607561569E-2</v>
      </c>
      <c r="Q812">
        <v>14.77796458871404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80.784571593185092</v>
      </c>
      <c r="G813" s="13">
        <f t="shared" si="144"/>
        <v>0.47306371615980086</v>
      </c>
      <c r="H813" s="13">
        <f t="shared" si="145"/>
        <v>80.311507877025292</v>
      </c>
      <c r="I813" s="16">
        <f t="shared" si="152"/>
        <v>84.551743478722202</v>
      </c>
      <c r="J813" s="13">
        <f t="shared" si="146"/>
        <v>60.810335775605878</v>
      </c>
      <c r="K813" s="13">
        <f t="shared" si="147"/>
        <v>23.741407703116323</v>
      </c>
      <c r="L813" s="13">
        <f t="shared" si="148"/>
        <v>0.31189789368605886</v>
      </c>
      <c r="M813" s="13">
        <f t="shared" si="153"/>
        <v>1.1258976364725388</v>
      </c>
      <c r="N813" s="13">
        <f t="shared" si="149"/>
        <v>5.9015692512577114E-2</v>
      </c>
      <c r="O813" s="13">
        <f t="shared" si="150"/>
        <v>0.53207940867237802</v>
      </c>
      <c r="Q813">
        <v>13.35946688951373</v>
      </c>
    </row>
    <row r="814" spans="1:17" x14ac:dyDescent="0.2">
      <c r="A814" s="14">
        <f t="shared" si="151"/>
        <v>46753</v>
      </c>
      <c r="B814" s="1">
        <v>1</v>
      </c>
      <c r="F814" s="34">
        <v>0.46666666699999998</v>
      </c>
      <c r="G814" s="13">
        <f t="shared" si="144"/>
        <v>0</v>
      </c>
      <c r="H814" s="13">
        <f t="shared" si="145"/>
        <v>0.46666666699999998</v>
      </c>
      <c r="I814" s="16">
        <f t="shared" si="152"/>
        <v>23.896176476430263</v>
      </c>
      <c r="J814" s="13">
        <f t="shared" si="146"/>
        <v>22.683987406515808</v>
      </c>
      <c r="K814" s="13">
        <f t="shared" si="147"/>
        <v>1.2121890699144551</v>
      </c>
      <c r="L814" s="13">
        <f t="shared" si="148"/>
        <v>0</v>
      </c>
      <c r="M814" s="13">
        <f t="shared" si="153"/>
        <v>1.0668819439599617</v>
      </c>
      <c r="N814" s="13">
        <f t="shared" si="149"/>
        <v>5.5922292322440025E-2</v>
      </c>
      <c r="O814" s="13">
        <f t="shared" si="150"/>
        <v>5.5922292322440025E-2</v>
      </c>
      <c r="Q814">
        <v>10.51013062258065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90.947982899039985</v>
      </c>
      <c r="G815" s="13">
        <f t="shared" si="144"/>
        <v>0.67633194227689875</v>
      </c>
      <c r="H815" s="13">
        <f t="shared" si="145"/>
        <v>90.271650956763082</v>
      </c>
      <c r="I815" s="16">
        <f t="shared" si="152"/>
        <v>91.483840026677541</v>
      </c>
      <c r="J815" s="13">
        <f t="shared" si="146"/>
        <v>57.414251420577642</v>
      </c>
      <c r="K815" s="13">
        <f t="shared" si="147"/>
        <v>34.069588606099899</v>
      </c>
      <c r="L815" s="13">
        <f t="shared" si="148"/>
        <v>0.73310330076329189</v>
      </c>
      <c r="M815" s="13">
        <f t="shared" si="153"/>
        <v>1.7440629524008135</v>
      </c>
      <c r="N815" s="13">
        <f t="shared" si="149"/>
        <v>9.1417798196944941E-2</v>
      </c>
      <c r="O815" s="13">
        <f t="shared" si="150"/>
        <v>0.7677497404738437</v>
      </c>
      <c r="Q815">
        <v>10.838865181576949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140.01136350484961</v>
      </c>
      <c r="G816" s="13">
        <f t="shared" si="144"/>
        <v>1.6575995543930913</v>
      </c>
      <c r="H816" s="13">
        <f t="shared" si="145"/>
        <v>138.35376395045651</v>
      </c>
      <c r="I816" s="16">
        <f t="shared" si="152"/>
        <v>171.69024925579311</v>
      </c>
      <c r="J816" s="13">
        <f t="shared" si="146"/>
        <v>79.62536766253973</v>
      </c>
      <c r="K816" s="13">
        <f t="shared" si="147"/>
        <v>92.064881593253375</v>
      </c>
      <c r="L816" s="13">
        <f t="shared" si="148"/>
        <v>3.0982759503012862</v>
      </c>
      <c r="M816" s="13">
        <f t="shared" si="153"/>
        <v>4.7509211045051547</v>
      </c>
      <c r="N816" s="13">
        <f t="shared" si="149"/>
        <v>0.24902698964128078</v>
      </c>
      <c r="O816" s="13">
        <f t="shared" si="150"/>
        <v>1.9066265440343719</v>
      </c>
      <c r="Q816">
        <v>13.744716987750831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42.033337307913108</v>
      </c>
      <c r="G817" s="13">
        <f t="shared" si="144"/>
        <v>0</v>
      </c>
      <c r="H817" s="13">
        <f t="shared" si="145"/>
        <v>42.033337307913108</v>
      </c>
      <c r="I817" s="16">
        <f t="shared" si="152"/>
        <v>130.9999429508652</v>
      </c>
      <c r="J817" s="13">
        <f t="shared" si="146"/>
        <v>78.662910014380728</v>
      </c>
      <c r="K817" s="13">
        <f t="shared" si="147"/>
        <v>52.337032936484476</v>
      </c>
      <c r="L817" s="13">
        <f t="shared" si="148"/>
        <v>1.4780889277305351</v>
      </c>
      <c r="M817" s="13">
        <f t="shared" si="153"/>
        <v>5.9799830425944096</v>
      </c>
      <c r="N817" s="13">
        <f t="shared" si="149"/>
        <v>0.31345020101282067</v>
      </c>
      <c r="O817" s="13">
        <f t="shared" si="150"/>
        <v>0.31345020101282067</v>
      </c>
      <c r="Q817">
        <v>15.04804672114166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2.3784465023643011</v>
      </c>
      <c r="G818" s="13">
        <f t="shared" si="144"/>
        <v>0</v>
      </c>
      <c r="H818" s="13">
        <f t="shared" si="145"/>
        <v>2.3784465023643011</v>
      </c>
      <c r="I818" s="16">
        <f t="shared" si="152"/>
        <v>53.237390511118242</v>
      </c>
      <c r="J818" s="13">
        <f t="shared" si="146"/>
        <v>48.722998639679503</v>
      </c>
      <c r="K818" s="13">
        <f t="shared" si="147"/>
        <v>4.5143918714387397</v>
      </c>
      <c r="L818" s="13">
        <f t="shared" si="148"/>
        <v>0</v>
      </c>
      <c r="M818" s="13">
        <f t="shared" si="153"/>
        <v>5.6665328415815885</v>
      </c>
      <c r="N818" s="13">
        <f t="shared" si="149"/>
        <v>0.29702021654377581</v>
      </c>
      <c r="O818" s="13">
        <f t="shared" si="150"/>
        <v>0.29702021654377581</v>
      </c>
      <c r="Q818">
        <v>17.98453920907772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30.423292176423882</v>
      </c>
      <c r="G819" s="13">
        <f t="shared" si="144"/>
        <v>0</v>
      </c>
      <c r="H819" s="13">
        <f t="shared" si="145"/>
        <v>30.423292176423882</v>
      </c>
      <c r="I819" s="16">
        <f t="shared" si="152"/>
        <v>34.937684047862618</v>
      </c>
      <c r="J819" s="13">
        <f t="shared" si="146"/>
        <v>34.050898712172028</v>
      </c>
      <c r="K819" s="13">
        <f t="shared" si="147"/>
        <v>0.8867853356905897</v>
      </c>
      <c r="L819" s="13">
        <f t="shared" si="148"/>
        <v>0</v>
      </c>
      <c r="M819" s="13">
        <f t="shared" si="153"/>
        <v>5.3695126250378129</v>
      </c>
      <c r="N819" s="13">
        <f t="shared" si="149"/>
        <v>0.28145143550921853</v>
      </c>
      <c r="O819" s="13">
        <f t="shared" si="150"/>
        <v>0.28145143550921853</v>
      </c>
      <c r="Q819">
        <v>21.2272662586949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26.389460622182281</v>
      </c>
      <c r="G820" s="13">
        <f t="shared" si="144"/>
        <v>0</v>
      </c>
      <c r="H820" s="13">
        <f t="shared" si="145"/>
        <v>26.389460622182281</v>
      </c>
      <c r="I820" s="16">
        <f t="shared" si="152"/>
        <v>27.27624595787287</v>
      </c>
      <c r="J820" s="13">
        <f t="shared" si="146"/>
        <v>26.993747010706734</v>
      </c>
      <c r="K820" s="13">
        <f t="shared" si="147"/>
        <v>0.28249894716613611</v>
      </c>
      <c r="L820" s="13">
        <f t="shared" si="148"/>
        <v>0</v>
      </c>
      <c r="M820" s="13">
        <f t="shared" si="153"/>
        <v>5.0880611895285943</v>
      </c>
      <c r="N820" s="13">
        <f t="shared" si="149"/>
        <v>0.26669871657885902</v>
      </c>
      <c r="O820" s="13">
        <f t="shared" si="150"/>
        <v>0.26669871657885902</v>
      </c>
      <c r="Q820">
        <v>24.24110063129941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1.4283294924358509</v>
      </c>
      <c r="G821" s="13">
        <f t="shared" si="144"/>
        <v>0</v>
      </c>
      <c r="H821" s="13">
        <f t="shared" si="145"/>
        <v>1.4283294924358509</v>
      </c>
      <c r="I821" s="16">
        <f t="shared" si="152"/>
        <v>1.710828439601987</v>
      </c>
      <c r="J821" s="13">
        <f t="shared" si="146"/>
        <v>1.7107584322189917</v>
      </c>
      <c r="K821" s="13">
        <f t="shared" si="147"/>
        <v>7.0007382995340706E-5</v>
      </c>
      <c r="L821" s="13">
        <f t="shared" si="148"/>
        <v>0</v>
      </c>
      <c r="M821" s="13">
        <f t="shared" si="153"/>
        <v>4.8213624729497351</v>
      </c>
      <c r="N821" s="13">
        <f t="shared" si="149"/>
        <v>0.25271928457611603</v>
      </c>
      <c r="O821" s="13">
        <f t="shared" si="150"/>
        <v>0.25271928457611603</v>
      </c>
      <c r="Q821">
        <v>24.321804193548381</v>
      </c>
    </row>
    <row r="822" spans="1:17" x14ac:dyDescent="0.2">
      <c r="A822" s="14">
        <f t="shared" si="151"/>
        <v>46997</v>
      </c>
      <c r="B822" s="1">
        <v>9</v>
      </c>
      <c r="F822" s="34">
        <v>40.446455907137477</v>
      </c>
      <c r="G822" s="13">
        <f t="shared" si="144"/>
        <v>0</v>
      </c>
      <c r="H822" s="13">
        <f t="shared" si="145"/>
        <v>40.446455907137477</v>
      </c>
      <c r="I822" s="16">
        <f t="shared" si="152"/>
        <v>40.446525914520471</v>
      </c>
      <c r="J822" s="13">
        <f t="shared" si="146"/>
        <v>39.471688538505909</v>
      </c>
      <c r="K822" s="13">
        <f t="shared" si="147"/>
        <v>0.97483737601456255</v>
      </c>
      <c r="L822" s="13">
        <f t="shared" si="148"/>
        <v>0</v>
      </c>
      <c r="M822" s="13">
        <f t="shared" si="153"/>
        <v>4.5686431883736187</v>
      </c>
      <c r="N822" s="13">
        <f t="shared" si="149"/>
        <v>0.23947260645245488</v>
      </c>
      <c r="O822" s="13">
        <f t="shared" si="150"/>
        <v>0.23947260645245488</v>
      </c>
      <c r="Q822">
        <v>23.685979368202482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2.96908674040619</v>
      </c>
      <c r="G823" s="13">
        <f t="shared" si="144"/>
        <v>0</v>
      </c>
      <c r="H823" s="13">
        <f t="shared" si="145"/>
        <v>2.96908674040619</v>
      </c>
      <c r="I823" s="16">
        <f t="shared" si="152"/>
        <v>3.9439241164207526</v>
      </c>
      <c r="J823" s="13">
        <f t="shared" si="146"/>
        <v>3.9426012497780381</v>
      </c>
      <c r="K823" s="13">
        <f t="shared" si="147"/>
        <v>1.3228666427145264E-3</v>
      </c>
      <c r="L823" s="13">
        <f t="shared" si="148"/>
        <v>0</v>
      </c>
      <c r="M823" s="13">
        <f t="shared" si="153"/>
        <v>4.3291705819211641</v>
      </c>
      <c r="N823" s="13">
        <f t="shared" si="149"/>
        <v>0.22692027376272536</v>
      </c>
      <c r="O823" s="13">
        <f t="shared" si="150"/>
        <v>0.22692027376272536</v>
      </c>
      <c r="Q823">
        <v>21.239821220690391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41.906259143582822</v>
      </c>
      <c r="G824" s="13">
        <f t="shared" si="144"/>
        <v>0</v>
      </c>
      <c r="H824" s="13">
        <f t="shared" si="145"/>
        <v>41.906259143582822</v>
      </c>
      <c r="I824" s="16">
        <f t="shared" si="152"/>
        <v>41.907582010225539</v>
      </c>
      <c r="J824" s="13">
        <f t="shared" si="146"/>
        <v>39.139971986630911</v>
      </c>
      <c r="K824" s="13">
        <f t="shared" si="147"/>
        <v>2.7676100235946279</v>
      </c>
      <c r="L824" s="13">
        <f t="shared" si="148"/>
        <v>0</v>
      </c>
      <c r="M824" s="13">
        <f t="shared" si="153"/>
        <v>4.1022503081584389</v>
      </c>
      <c r="N824" s="13">
        <f t="shared" si="149"/>
        <v>0.21502589130073904</v>
      </c>
      <c r="O824" s="13">
        <f t="shared" si="150"/>
        <v>0.21502589130073904</v>
      </c>
      <c r="Q824">
        <v>16.581689774427211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77.120679785628596</v>
      </c>
      <c r="G825" s="13">
        <f t="shared" si="144"/>
        <v>0.39978588000867094</v>
      </c>
      <c r="H825" s="13">
        <f t="shared" si="145"/>
        <v>76.720893905619931</v>
      </c>
      <c r="I825" s="16">
        <f t="shared" si="152"/>
        <v>79.488503929214559</v>
      </c>
      <c r="J825" s="13">
        <f t="shared" si="146"/>
        <v>59.468514390646163</v>
      </c>
      <c r="K825" s="13">
        <f t="shared" si="147"/>
        <v>20.019989538568396</v>
      </c>
      <c r="L825" s="13">
        <f t="shared" si="148"/>
        <v>0.16013046555646351</v>
      </c>
      <c r="M825" s="13">
        <f t="shared" si="153"/>
        <v>4.0473548824141634</v>
      </c>
      <c r="N825" s="13">
        <f t="shared" si="149"/>
        <v>0.21214846136295074</v>
      </c>
      <c r="O825" s="13">
        <f t="shared" si="150"/>
        <v>0.61193434137162162</v>
      </c>
      <c r="Q825">
        <v>13.703937824408319</v>
      </c>
    </row>
    <row r="826" spans="1:17" x14ac:dyDescent="0.2">
      <c r="A826" s="14">
        <f t="shared" si="151"/>
        <v>47119</v>
      </c>
      <c r="B826" s="1">
        <v>1</v>
      </c>
      <c r="F826" s="34">
        <v>11.658736446143321</v>
      </c>
      <c r="G826" s="13">
        <f t="shared" si="144"/>
        <v>0</v>
      </c>
      <c r="H826" s="13">
        <f t="shared" si="145"/>
        <v>11.658736446143321</v>
      </c>
      <c r="I826" s="16">
        <f t="shared" si="152"/>
        <v>31.518595519155255</v>
      </c>
      <c r="J826" s="13">
        <f t="shared" si="146"/>
        <v>29.027810859065163</v>
      </c>
      <c r="K826" s="13">
        <f t="shared" si="147"/>
        <v>2.4907846600900925</v>
      </c>
      <c r="L826" s="13">
        <f t="shared" si="148"/>
        <v>0</v>
      </c>
      <c r="M826" s="13">
        <f t="shared" si="153"/>
        <v>3.8352064210512129</v>
      </c>
      <c r="N826" s="13">
        <f t="shared" si="149"/>
        <v>0.20102836664276114</v>
      </c>
      <c r="O826" s="13">
        <f t="shared" si="150"/>
        <v>0.20102836664276114</v>
      </c>
      <c r="Q826">
        <v>10.99073862258065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39.556749799218288</v>
      </c>
      <c r="G827" s="13">
        <f t="shared" si="144"/>
        <v>0</v>
      </c>
      <c r="H827" s="13">
        <f t="shared" si="145"/>
        <v>39.556749799218288</v>
      </c>
      <c r="I827" s="16">
        <f t="shared" si="152"/>
        <v>42.04753445930838</v>
      </c>
      <c r="J827" s="13">
        <f t="shared" si="146"/>
        <v>37.253432148541137</v>
      </c>
      <c r="K827" s="13">
        <f t="shared" si="147"/>
        <v>4.7941023107672436</v>
      </c>
      <c r="L827" s="13">
        <f t="shared" si="148"/>
        <v>0</v>
      </c>
      <c r="M827" s="13">
        <f t="shared" si="153"/>
        <v>3.6341780544084519</v>
      </c>
      <c r="N827" s="13">
        <f t="shared" si="149"/>
        <v>0.19049114914822546</v>
      </c>
      <c r="O827" s="13">
        <f t="shared" si="150"/>
        <v>0.19049114914822546</v>
      </c>
      <c r="Q827">
        <v>12.106030128028671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40.553436733844563</v>
      </c>
      <c r="G828" s="13">
        <f t="shared" si="144"/>
        <v>0</v>
      </c>
      <c r="H828" s="13">
        <f t="shared" si="145"/>
        <v>40.553436733844563</v>
      </c>
      <c r="I828" s="16">
        <f t="shared" si="152"/>
        <v>45.347539044611807</v>
      </c>
      <c r="J828" s="13">
        <f t="shared" si="146"/>
        <v>41.124358918817556</v>
      </c>
      <c r="K828" s="13">
        <f t="shared" si="147"/>
        <v>4.2231801257942507</v>
      </c>
      <c r="L828" s="13">
        <f t="shared" si="148"/>
        <v>0</v>
      </c>
      <c r="M828" s="13">
        <f t="shared" si="153"/>
        <v>3.4436869052602264</v>
      </c>
      <c r="N828" s="13">
        <f t="shared" si="149"/>
        <v>0.18050625645432083</v>
      </c>
      <c r="O828" s="13">
        <f t="shared" si="150"/>
        <v>0.18050625645432083</v>
      </c>
      <c r="Q828">
        <v>14.93295034740439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10.236691075564689</v>
      </c>
      <c r="G829" s="13">
        <f t="shared" si="144"/>
        <v>0</v>
      </c>
      <c r="H829" s="13">
        <f t="shared" si="145"/>
        <v>10.236691075564689</v>
      </c>
      <c r="I829" s="16">
        <f t="shared" si="152"/>
        <v>14.45987120135894</v>
      </c>
      <c r="J829" s="13">
        <f t="shared" si="146"/>
        <v>14.3134497862352</v>
      </c>
      <c r="K829" s="13">
        <f t="shared" si="147"/>
        <v>0.14642141512373996</v>
      </c>
      <c r="L829" s="13">
        <f t="shared" si="148"/>
        <v>0</v>
      </c>
      <c r="M829" s="13">
        <f t="shared" si="153"/>
        <v>3.2631806488059056</v>
      </c>
      <c r="N829" s="13">
        <f t="shared" si="149"/>
        <v>0.17104473758935571</v>
      </c>
      <c r="O829" s="13">
        <f t="shared" si="150"/>
        <v>0.17104473758935571</v>
      </c>
      <c r="Q829">
        <v>15.402520564512679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0.50623727254641615</v>
      </c>
      <c r="G830" s="13">
        <f t="shared" si="144"/>
        <v>0</v>
      </c>
      <c r="H830" s="13">
        <f t="shared" si="145"/>
        <v>0.50623727254641615</v>
      </c>
      <c r="I830" s="16">
        <f t="shared" si="152"/>
        <v>0.65265868767015611</v>
      </c>
      <c r="J830" s="13">
        <f t="shared" si="146"/>
        <v>0.65265362593537923</v>
      </c>
      <c r="K830" s="13">
        <f t="shared" si="147"/>
        <v>5.061734776878879E-6</v>
      </c>
      <c r="L830" s="13">
        <f t="shared" si="148"/>
        <v>0</v>
      </c>
      <c r="M830" s="13">
        <f t="shared" si="153"/>
        <v>3.0921359112165501</v>
      </c>
      <c r="N830" s="13">
        <f t="shared" si="149"/>
        <v>0.16207915909227885</v>
      </c>
      <c r="O830" s="13">
        <f t="shared" si="150"/>
        <v>0.16207915909227885</v>
      </c>
      <c r="Q830">
        <v>22.441224417464511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34.075251693493733</v>
      </c>
      <c r="G831" s="13">
        <f t="shared" si="144"/>
        <v>0</v>
      </c>
      <c r="H831" s="13">
        <f t="shared" si="145"/>
        <v>34.075251693493733</v>
      </c>
      <c r="I831" s="16">
        <f t="shared" si="152"/>
        <v>34.075256755228509</v>
      </c>
      <c r="J831" s="13">
        <f t="shared" si="146"/>
        <v>33.312664649690902</v>
      </c>
      <c r="K831" s="13">
        <f t="shared" si="147"/>
        <v>0.76259210553760681</v>
      </c>
      <c r="L831" s="13">
        <f t="shared" si="148"/>
        <v>0</v>
      </c>
      <c r="M831" s="13">
        <f t="shared" si="153"/>
        <v>2.9300567521242713</v>
      </c>
      <c r="N831" s="13">
        <f t="shared" si="149"/>
        <v>0.15358352546997636</v>
      </c>
      <c r="O831" s="13">
        <f t="shared" si="150"/>
        <v>0.15358352546997636</v>
      </c>
      <c r="Q831">
        <v>21.796835178020409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55.695123599142832</v>
      </c>
      <c r="G832" s="13">
        <f t="shared" si="144"/>
        <v>0</v>
      </c>
      <c r="H832" s="13">
        <f t="shared" si="145"/>
        <v>55.695123599142832</v>
      </c>
      <c r="I832" s="16">
        <f t="shared" si="152"/>
        <v>56.457715704680439</v>
      </c>
      <c r="J832" s="13">
        <f t="shared" si="146"/>
        <v>54.68366303327911</v>
      </c>
      <c r="K832" s="13">
        <f t="shared" si="147"/>
        <v>1.7740526714013285</v>
      </c>
      <c r="L832" s="13">
        <f t="shared" si="148"/>
        <v>0</v>
      </c>
      <c r="M832" s="13">
        <f t="shared" si="153"/>
        <v>2.7764732266542951</v>
      </c>
      <c r="N832" s="13">
        <f t="shared" si="149"/>
        <v>0.14553320382392437</v>
      </c>
      <c r="O832" s="13">
        <f t="shared" si="150"/>
        <v>0.14553320382392437</v>
      </c>
      <c r="Q832">
        <v>26.49346470104874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31.89236098743071</v>
      </c>
      <c r="G833" s="13">
        <f t="shared" si="144"/>
        <v>0</v>
      </c>
      <c r="H833" s="13">
        <f t="shared" si="145"/>
        <v>31.89236098743071</v>
      </c>
      <c r="I833" s="16">
        <f t="shared" si="152"/>
        <v>33.666413658832042</v>
      </c>
      <c r="J833" s="13">
        <f t="shared" si="146"/>
        <v>33.264599920264374</v>
      </c>
      <c r="K833" s="13">
        <f t="shared" si="147"/>
        <v>0.40181373856766811</v>
      </c>
      <c r="L833" s="13">
        <f t="shared" si="148"/>
        <v>0</v>
      </c>
      <c r="M833" s="13">
        <f t="shared" si="153"/>
        <v>2.6309400228303708</v>
      </c>
      <c r="N833" s="13">
        <f t="shared" si="149"/>
        <v>0.13790485242765388</v>
      </c>
      <c r="O833" s="13">
        <f t="shared" si="150"/>
        <v>0.13790485242765388</v>
      </c>
      <c r="Q833">
        <v>26.232671193548381</v>
      </c>
    </row>
    <row r="834" spans="1:17" x14ac:dyDescent="0.2">
      <c r="A834" s="14">
        <f t="shared" si="151"/>
        <v>47362</v>
      </c>
      <c r="B834" s="1">
        <v>9</v>
      </c>
      <c r="F834" s="34">
        <v>22.241363493742611</v>
      </c>
      <c r="G834" s="13">
        <f t="shared" si="144"/>
        <v>0</v>
      </c>
      <c r="H834" s="13">
        <f t="shared" si="145"/>
        <v>22.241363493742611</v>
      </c>
      <c r="I834" s="16">
        <f t="shared" si="152"/>
        <v>22.643177232310279</v>
      </c>
      <c r="J834" s="13">
        <f t="shared" si="146"/>
        <v>22.406793158694668</v>
      </c>
      <c r="K834" s="13">
        <f t="shared" si="147"/>
        <v>0.23638407361561065</v>
      </c>
      <c r="L834" s="13">
        <f t="shared" si="148"/>
        <v>0</v>
      </c>
      <c r="M834" s="13">
        <f t="shared" si="153"/>
        <v>2.4930351704027167</v>
      </c>
      <c r="N834" s="13">
        <f t="shared" si="149"/>
        <v>0.13067635304794029</v>
      </c>
      <c r="O834" s="13">
        <f t="shared" si="150"/>
        <v>0.13067635304794029</v>
      </c>
      <c r="Q834">
        <v>21.537773713901441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27.370837037189499</v>
      </c>
      <c r="G835" s="13">
        <f t="shared" si="144"/>
        <v>0</v>
      </c>
      <c r="H835" s="13">
        <f t="shared" si="145"/>
        <v>27.370837037189499</v>
      </c>
      <c r="I835" s="16">
        <f t="shared" si="152"/>
        <v>27.60722111080511</v>
      </c>
      <c r="J835" s="13">
        <f t="shared" si="146"/>
        <v>27.143645868605176</v>
      </c>
      <c r="K835" s="13">
        <f t="shared" si="147"/>
        <v>0.46357524219993351</v>
      </c>
      <c r="L835" s="13">
        <f t="shared" si="148"/>
        <v>0</v>
      </c>
      <c r="M835" s="13">
        <f t="shared" si="153"/>
        <v>2.3623588173547763</v>
      </c>
      <c r="N835" s="13">
        <f t="shared" si="149"/>
        <v>0.12382674681348371</v>
      </c>
      <c r="O835" s="13">
        <f t="shared" si="150"/>
        <v>0.12382674681348371</v>
      </c>
      <c r="Q835">
        <v>20.911947314927058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7.8647493272774227</v>
      </c>
      <c r="G836" s="13">
        <f t="shared" si="144"/>
        <v>0</v>
      </c>
      <c r="H836" s="13">
        <f t="shared" si="145"/>
        <v>7.8647493272774227</v>
      </c>
      <c r="I836" s="16">
        <f t="shared" si="152"/>
        <v>8.3283245694773562</v>
      </c>
      <c r="J836" s="13">
        <f t="shared" si="146"/>
        <v>8.295168019878373</v>
      </c>
      <c r="K836" s="13">
        <f t="shared" si="147"/>
        <v>3.3156549598983176E-2</v>
      </c>
      <c r="L836" s="13">
        <f t="shared" si="148"/>
        <v>0</v>
      </c>
      <c r="M836" s="13">
        <f t="shared" si="153"/>
        <v>2.2385320705412926</v>
      </c>
      <c r="N836" s="13">
        <f t="shared" si="149"/>
        <v>0.11733617344513333</v>
      </c>
      <c r="O836" s="13">
        <f t="shared" si="150"/>
        <v>0.11733617344513333</v>
      </c>
      <c r="Q836">
        <v>14.247755181862701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101.50637226750899</v>
      </c>
      <c r="G837" s="13">
        <f t="shared" si="144"/>
        <v>0.88749972964627888</v>
      </c>
      <c r="H837" s="13">
        <f t="shared" si="145"/>
        <v>100.61887253786271</v>
      </c>
      <c r="I837" s="16">
        <f t="shared" si="152"/>
        <v>100.6520290874617</v>
      </c>
      <c r="J837" s="13">
        <f t="shared" si="146"/>
        <v>61.945681724315186</v>
      </c>
      <c r="K837" s="13">
        <f t="shared" si="147"/>
        <v>38.706347363146513</v>
      </c>
      <c r="L837" s="13">
        <f t="shared" si="148"/>
        <v>0.92220028484270111</v>
      </c>
      <c r="M837" s="13">
        <f t="shared" si="153"/>
        <v>3.0433961819388604</v>
      </c>
      <c r="N837" s="13">
        <f t="shared" si="149"/>
        <v>0.15952438965052904</v>
      </c>
      <c r="O837" s="13">
        <f t="shared" si="150"/>
        <v>1.0470241192968079</v>
      </c>
      <c r="Q837">
        <v>11.782685299233179</v>
      </c>
    </row>
    <row r="838" spans="1:17" x14ac:dyDescent="0.2">
      <c r="A838" s="14">
        <f t="shared" si="151"/>
        <v>47484</v>
      </c>
      <c r="B838" s="1">
        <v>1</v>
      </c>
      <c r="F838" s="34">
        <v>140.20658852812531</v>
      </c>
      <c r="G838" s="13">
        <f t="shared" ref="G838:G901" si="157">IF((F838-$J$2)&gt;0,$I$2*(F838-$J$2),0)</f>
        <v>1.6615040548586053</v>
      </c>
      <c r="H838" s="13">
        <f t="shared" ref="H838:H901" si="158">F838-G838</f>
        <v>138.54508447326671</v>
      </c>
      <c r="I838" s="16">
        <f t="shared" si="152"/>
        <v>176.32923155157053</v>
      </c>
      <c r="J838" s="13">
        <f t="shared" ref="J838:J901" si="159">I838/SQRT(1+(I838/($K$2*(300+(25*Q838)+0.05*(Q838)^3)))^2)</f>
        <v>73.961840282862326</v>
      </c>
      <c r="K838" s="13">
        <f t="shared" ref="K838:K901" si="160">I838-J838</f>
        <v>102.3673912687082</v>
      </c>
      <c r="L838" s="13">
        <f t="shared" ref="L838:L901" si="161">IF(K838&gt;$N$2,(K838-$N$2)/$L$2,0)</f>
        <v>3.5184344295658687</v>
      </c>
      <c r="M838" s="13">
        <f t="shared" si="153"/>
        <v>6.4023062218542002</v>
      </c>
      <c r="N838" s="13">
        <f t="shared" ref="N838:N901" si="162">$M$2*M838</f>
        <v>0.33558693359022995</v>
      </c>
      <c r="O838" s="13">
        <f t="shared" ref="O838:O901" si="163">N838+G838</f>
        <v>1.9970909884488353</v>
      </c>
      <c r="Q838">
        <v>12.313008311952441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13.57342616836937</v>
      </c>
      <c r="G839" s="13">
        <f t="shared" si="157"/>
        <v>0</v>
      </c>
      <c r="H839" s="13">
        <f t="shared" si="158"/>
        <v>13.57342616836937</v>
      </c>
      <c r="I839" s="16">
        <f t="shared" ref="I839:I902" si="166">H839+K838-L838</f>
        <v>112.4223830075117</v>
      </c>
      <c r="J839" s="13">
        <f t="shared" si="159"/>
        <v>63.289325625634447</v>
      </c>
      <c r="K839" s="13">
        <f t="shared" si="160"/>
        <v>49.133057381877251</v>
      </c>
      <c r="L839" s="13">
        <f t="shared" si="161"/>
        <v>1.3474239209475896</v>
      </c>
      <c r="M839" s="13">
        <f t="shared" ref="M839:M902" si="167">L839+M838-N838</f>
        <v>7.4141432092115593</v>
      </c>
      <c r="N839" s="13">
        <f t="shared" si="162"/>
        <v>0.38862395808014749</v>
      </c>
      <c r="O839" s="13">
        <f t="shared" si="163"/>
        <v>0.38862395808014749</v>
      </c>
      <c r="Q839">
        <v>11.39832362258065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42.034761400806858</v>
      </c>
      <c r="G840" s="13">
        <f t="shared" si="157"/>
        <v>0</v>
      </c>
      <c r="H840" s="13">
        <f t="shared" si="158"/>
        <v>42.034761400806858</v>
      </c>
      <c r="I840" s="16">
        <f t="shared" si="166"/>
        <v>89.820394861736517</v>
      </c>
      <c r="J840" s="13">
        <f t="shared" si="159"/>
        <v>62.834367673160493</v>
      </c>
      <c r="K840" s="13">
        <f t="shared" si="160"/>
        <v>26.986027188576024</v>
      </c>
      <c r="L840" s="13">
        <f t="shared" si="161"/>
        <v>0.44422044729169735</v>
      </c>
      <c r="M840" s="13">
        <f t="shared" si="167"/>
        <v>7.4697396984231093</v>
      </c>
      <c r="N840" s="13">
        <f t="shared" si="162"/>
        <v>0.39153813536039056</v>
      </c>
      <c r="O840" s="13">
        <f t="shared" si="163"/>
        <v>0.39153813536039056</v>
      </c>
      <c r="Q840">
        <v>13.42732976836532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13.387820001653949</v>
      </c>
      <c r="G841" s="13">
        <f t="shared" si="157"/>
        <v>0</v>
      </c>
      <c r="H841" s="13">
        <f t="shared" si="158"/>
        <v>13.387820001653949</v>
      </c>
      <c r="I841" s="16">
        <f t="shared" si="166"/>
        <v>39.929626742938275</v>
      </c>
      <c r="J841" s="13">
        <f t="shared" si="159"/>
        <v>37.262601114913316</v>
      </c>
      <c r="K841" s="13">
        <f t="shared" si="160"/>
        <v>2.6670256280249589</v>
      </c>
      <c r="L841" s="13">
        <f t="shared" si="161"/>
        <v>0</v>
      </c>
      <c r="M841" s="13">
        <f t="shared" si="167"/>
        <v>7.0782015630627191</v>
      </c>
      <c r="N841" s="13">
        <f t="shared" si="162"/>
        <v>0.37101504919798328</v>
      </c>
      <c r="O841" s="13">
        <f t="shared" si="163"/>
        <v>0.37101504919798328</v>
      </c>
      <c r="Q841">
        <v>15.80293958552687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0.22283620331742579</v>
      </c>
      <c r="G842" s="13">
        <f t="shared" si="157"/>
        <v>0</v>
      </c>
      <c r="H842" s="13">
        <f t="shared" si="158"/>
        <v>0.22283620331742579</v>
      </c>
      <c r="I842" s="16">
        <f t="shared" si="166"/>
        <v>2.8898618313423845</v>
      </c>
      <c r="J842" s="13">
        <f t="shared" si="159"/>
        <v>2.8892229877802058</v>
      </c>
      <c r="K842" s="13">
        <f t="shared" si="160"/>
        <v>6.3884356217869254E-4</v>
      </c>
      <c r="L842" s="13">
        <f t="shared" si="161"/>
        <v>0</v>
      </c>
      <c r="M842" s="13">
        <f t="shared" si="167"/>
        <v>6.7071865138647357</v>
      </c>
      <c r="N842" s="13">
        <f t="shared" si="162"/>
        <v>0.35156771282235455</v>
      </c>
      <c r="O842" s="13">
        <f t="shared" si="163"/>
        <v>0.35156771282235455</v>
      </c>
      <c r="Q842">
        <v>19.79329799924227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3.2628030137499819</v>
      </c>
      <c r="G843" s="13">
        <f t="shared" si="157"/>
        <v>0</v>
      </c>
      <c r="H843" s="13">
        <f t="shared" si="158"/>
        <v>3.2628030137499819</v>
      </c>
      <c r="I843" s="16">
        <f t="shared" si="166"/>
        <v>3.2634418573121606</v>
      </c>
      <c r="J843" s="13">
        <f t="shared" si="159"/>
        <v>3.2628239342312249</v>
      </c>
      <c r="K843" s="13">
        <f t="shared" si="160"/>
        <v>6.179230809357783E-4</v>
      </c>
      <c r="L843" s="13">
        <f t="shared" si="161"/>
        <v>0</v>
      </c>
      <c r="M843" s="13">
        <f t="shared" si="167"/>
        <v>6.3556188010423815</v>
      </c>
      <c r="N843" s="13">
        <f t="shared" si="162"/>
        <v>0.33313973911927613</v>
      </c>
      <c r="O843" s="13">
        <f t="shared" si="163"/>
        <v>0.33313973911927613</v>
      </c>
      <c r="Q843">
        <v>22.608103878190789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39.302561009493807</v>
      </c>
      <c r="G844" s="13">
        <f t="shared" si="157"/>
        <v>0</v>
      </c>
      <c r="H844" s="13">
        <f t="shared" si="158"/>
        <v>39.302561009493807</v>
      </c>
      <c r="I844" s="16">
        <f t="shared" si="166"/>
        <v>39.303178932574745</v>
      </c>
      <c r="J844" s="13">
        <f t="shared" si="159"/>
        <v>38.702914106133079</v>
      </c>
      <c r="K844" s="13">
        <f t="shared" si="160"/>
        <v>0.60026482644166634</v>
      </c>
      <c r="L844" s="13">
        <f t="shared" si="161"/>
        <v>0</v>
      </c>
      <c r="M844" s="13">
        <f t="shared" si="167"/>
        <v>6.0224790619231054</v>
      </c>
      <c r="N844" s="13">
        <f t="shared" si="162"/>
        <v>0.31567769659365186</v>
      </c>
      <c r="O844" s="13">
        <f t="shared" si="163"/>
        <v>0.31567769659365186</v>
      </c>
      <c r="Q844">
        <v>26.653272344635081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26.74646382178469</v>
      </c>
      <c r="G845" s="13">
        <f t="shared" si="157"/>
        <v>0</v>
      </c>
      <c r="H845" s="13">
        <f t="shared" si="158"/>
        <v>26.74646382178469</v>
      </c>
      <c r="I845" s="16">
        <f t="shared" si="166"/>
        <v>27.346728648226357</v>
      </c>
      <c r="J845" s="13">
        <f t="shared" si="159"/>
        <v>27.136183853153192</v>
      </c>
      <c r="K845" s="13">
        <f t="shared" si="160"/>
        <v>0.21054479507316515</v>
      </c>
      <c r="L845" s="13">
        <f t="shared" si="161"/>
        <v>0</v>
      </c>
      <c r="M845" s="13">
        <f t="shared" si="167"/>
        <v>5.7068013653294534</v>
      </c>
      <c r="N845" s="13">
        <f t="shared" si="162"/>
        <v>0.29913095444609966</v>
      </c>
      <c r="O845" s="13">
        <f t="shared" si="163"/>
        <v>0.29913095444609966</v>
      </c>
      <c r="Q845">
        <v>26.44304619354838</v>
      </c>
    </row>
    <row r="846" spans="1:17" x14ac:dyDescent="0.2">
      <c r="A846" s="14">
        <f t="shared" si="164"/>
        <v>47727</v>
      </c>
      <c r="B846" s="1">
        <v>9</v>
      </c>
      <c r="F846" s="34">
        <v>39.638784948309869</v>
      </c>
      <c r="G846" s="13">
        <f t="shared" si="157"/>
        <v>0</v>
      </c>
      <c r="H846" s="13">
        <f t="shared" si="158"/>
        <v>39.638784948309869</v>
      </c>
      <c r="I846" s="16">
        <f t="shared" si="166"/>
        <v>39.849329743383038</v>
      </c>
      <c r="J846" s="13">
        <f t="shared" si="159"/>
        <v>38.689088646596012</v>
      </c>
      <c r="K846" s="13">
        <f t="shared" si="160"/>
        <v>1.1602410967870256</v>
      </c>
      <c r="L846" s="13">
        <f t="shared" si="161"/>
        <v>0</v>
      </c>
      <c r="M846" s="13">
        <f t="shared" si="167"/>
        <v>5.4076704108833535</v>
      </c>
      <c r="N846" s="13">
        <f t="shared" si="162"/>
        <v>0.28345153577008814</v>
      </c>
      <c r="O846" s="13">
        <f t="shared" si="163"/>
        <v>0.28345153577008814</v>
      </c>
      <c r="Q846">
        <v>22.076707304075061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64.736522720045599</v>
      </c>
      <c r="G847" s="13">
        <f t="shared" si="157"/>
        <v>0.15210273869701099</v>
      </c>
      <c r="H847" s="13">
        <f t="shared" si="158"/>
        <v>64.584419981348589</v>
      </c>
      <c r="I847" s="16">
        <f t="shared" si="166"/>
        <v>65.744661078135607</v>
      </c>
      <c r="J847" s="13">
        <f t="shared" si="159"/>
        <v>56.901941662014544</v>
      </c>
      <c r="K847" s="13">
        <f t="shared" si="160"/>
        <v>8.8427194161210636</v>
      </c>
      <c r="L847" s="13">
        <f t="shared" si="161"/>
        <v>0</v>
      </c>
      <c r="M847" s="13">
        <f t="shared" si="167"/>
        <v>5.1242188751132653</v>
      </c>
      <c r="N847" s="13">
        <f t="shared" si="162"/>
        <v>0.26859397844397565</v>
      </c>
      <c r="O847" s="13">
        <f t="shared" si="163"/>
        <v>0.42069671714098666</v>
      </c>
      <c r="Q847">
        <v>17.101195296441709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45.103792578204192</v>
      </c>
      <c r="G848" s="13">
        <f t="shared" si="157"/>
        <v>0</v>
      </c>
      <c r="H848" s="13">
        <f t="shared" si="158"/>
        <v>45.103792578204192</v>
      </c>
      <c r="I848" s="16">
        <f t="shared" si="166"/>
        <v>53.946511994325256</v>
      </c>
      <c r="J848" s="13">
        <f t="shared" si="159"/>
        <v>46.53901798918934</v>
      </c>
      <c r="K848" s="13">
        <f t="shared" si="160"/>
        <v>7.4074940051359164</v>
      </c>
      <c r="L848" s="13">
        <f t="shared" si="161"/>
        <v>0</v>
      </c>
      <c r="M848" s="13">
        <f t="shared" si="167"/>
        <v>4.8556248966692896</v>
      </c>
      <c r="N848" s="13">
        <f t="shared" si="162"/>
        <v>0.25451520331461153</v>
      </c>
      <c r="O848" s="13">
        <f t="shared" si="163"/>
        <v>0.25451520331461153</v>
      </c>
      <c r="Q848">
        <v>14.086574834631129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86.504421178986206</v>
      </c>
      <c r="G849" s="13">
        <f t="shared" si="157"/>
        <v>0.58746070787582316</v>
      </c>
      <c r="H849" s="13">
        <f t="shared" si="158"/>
        <v>85.916960471110386</v>
      </c>
      <c r="I849" s="16">
        <f t="shared" si="166"/>
        <v>93.324454476246302</v>
      </c>
      <c r="J849" s="13">
        <f t="shared" si="159"/>
        <v>66.832703910253898</v>
      </c>
      <c r="K849" s="13">
        <f t="shared" si="160"/>
        <v>26.491750565992405</v>
      </c>
      <c r="L849" s="13">
        <f t="shared" si="161"/>
        <v>0.42406278468104813</v>
      </c>
      <c r="M849" s="13">
        <f t="shared" si="167"/>
        <v>5.0251724780357261</v>
      </c>
      <c r="N849" s="13">
        <f t="shared" si="162"/>
        <v>0.26340230601741288</v>
      </c>
      <c r="O849" s="13">
        <f t="shared" si="163"/>
        <v>0.85086301389323604</v>
      </c>
      <c r="Q849">
        <v>14.66008089781592</v>
      </c>
    </row>
    <row r="850" spans="1:17" x14ac:dyDescent="0.2">
      <c r="A850" s="14">
        <f t="shared" si="164"/>
        <v>47849</v>
      </c>
      <c r="B850" s="1">
        <v>1</v>
      </c>
      <c r="F850" s="34">
        <v>110.6968557010062</v>
      </c>
      <c r="G850" s="13">
        <f t="shared" si="157"/>
        <v>1.071309398316223</v>
      </c>
      <c r="H850" s="13">
        <f t="shared" si="158"/>
        <v>109.62554630268998</v>
      </c>
      <c r="I850" s="16">
        <f t="shared" si="166"/>
        <v>135.69323408400135</v>
      </c>
      <c r="J850" s="13">
        <f t="shared" si="159"/>
        <v>67.32254129255395</v>
      </c>
      <c r="K850" s="13">
        <f t="shared" si="160"/>
        <v>68.370692791447397</v>
      </c>
      <c r="L850" s="13">
        <f t="shared" si="161"/>
        <v>2.1319760245567174</v>
      </c>
      <c r="M850" s="13">
        <f t="shared" si="167"/>
        <v>6.8937461965750302</v>
      </c>
      <c r="N850" s="13">
        <f t="shared" si="162"/>
        <v>0.3613465315296831</v>
      </c>
      <c r="O850" s="13">
        <f t="shared" si="163"/>
        <v>1.4326559298459061</v>
      </c>
      <c r="Q850">
        <v>11.583125018121461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45.080620661729228</v>
      </c>
      <c r="G851" s="13">
        <f t="shared" si="157"/>
        <v>0</v>
      </c>
      <c r="H851" s="13">
        <f t="shared" si="158"/>
        <v>45.080620661729228</v>
      </c>
      <c r="I851" s="16">
        <f t="shared" si="166"/>
        <v>111.3193374286199</v>
      </c>
      <c r="J851" s="13">
        <f t="shared" si="159"/>
        <v>61.677103114472679</v>
      </c>
      <c r="K851" s="13">
        <f t="shared" si="160"/>
        <v>49.642234314147224</v>
      </c>
      <c r="L851" s="13">
        <f t="shared" si="161"/>
        <v>1.3681892502002129</v>
      </c>
      <c r="M851" s="13">
        <f t="shared" si="167"/>
        <v>7.9005889152455602</v>
      </c>
      <c r="N851" s="13">
        <f t="shared" si="162"/>
        <v>0.41412177358432478</v>
      </c>
      <c r="O851" s="13">
        <f t="shared" si="163"/>
        <v>0.41412177358432478</v>
      </c>
      <c r="Q851">
        <v>10.90790262258065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17.726843549134589</v>
      </c>
      <c r="G852" s="13">
        <f t="shared" si="157"/>
        <v>0</v>
      </c>
      <c r="H852" s="13">
        <f t="shared" si="158"/>
        <v>17.726843549134589</v>
      </c>
      <c r="I852" s="16">
        <f t="shared" si="166"/>
        <v>66.000888613081599</v>
      </c>
      <c r="J852" s="13">
        <f t="shared" si="159"/>
        <v>55.151882637146308</v>
      </c>
      <c r="K852" s="13">
        <f t="shared" si="160"/>
        <v>10.849005975935292</v>
      </c>
      <c r="L852" s="13">
        <f t="shared" si="161"/>
        <v>0</v>
      </c>
      <c r="M852" s="13">
        <f t="shared" si="167"/>
        <v>7.4864671416612349</v>
      </c>
      <c r="N852" s="13">
        <f t="shared" si="162"/>
        <v>0.39241493056333249</v>
      </c>
      <c r="O852" s="13">
        <f t="shared" si="163"/>
        <v>0.39241493056333249</v>
      </c>
      <c r="Q852">
        <v>15.34106775508466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2.2429868088758749</v>
      </c>
      <c r="G853" s="13">
        <f t="shared" si="157"/>
        <v>0</v>
      </c>
      <c r="H853" s="13">
        <f t="shared" si="158"/>
        <v>2.2429868088758749</v>
      </c>
      <c r="I853" s="16">
        <f t="shared" si="166"/>
        <v>13.091992784811167</v>
      </c>
      <c r="J853" s="13">
        <f t="shared" si="159"/>
        <v>12.973399828386585</v>
      </c>
      <c r="K853" s="13">
        <f t="shared" si="160"/>
        <v>0.11859295642458179</v>
      </c>
      <c r="L853" s="13">
        <f t="shared" si="161"/>
        <v>0</v>
      </c>
      <c r="M853" s="13">
        <f t="shared" si="167"/>
        <v>7.0940522110979023</v>
      </c>
      <c r="N853" s="13">
        <f t="shared" si="162"/>
        <v>0.37184588580360955</v>
      </c>
      <c r="O853" s="13">
        <f t="shared" si="163"/>
        <v>0.37184588580360955</v>
      </c>
      <c r="Q853">
        <v>14.787382653232299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0.50110935755257557</v>
      </c>
      <c r="G854" s="13">
        <f t="shared" si="157"/>
        <v>0</v>
      </c>
      <c r="H854" s="13">
        <f t="shared" si="158"/>
        <v>0.50110935755257557</v>
      </c>
      <c r="I854" s="16">
        <f t="shared" si="166"/>
        <v>0.61970231397715736</v>
      </c>
      <c r="J854" s="13">
        <f t="shared" si="159"/>
        <v>0.61969524753463334</v>
      </c>
      <c r="K854" s="13">
        <f t="shared" si="160"/>
        <v>7.0664425240174467E-6</v>
      </c>
      <c r="L854" s="13">
        <f t="shared" si="161"/>
        <v>0</v>
      </c>
      <c r="M854" s="13">
        <f t="shared" si="167"/>
        <v>6.7222063252942927</v>
      </c>
      <c r="N854" s="13">
        <f t="shared" si="162"/>
        <v>0.35235499982270813</v>
      </c>
      <c r="O854" s="13">
        <f t="shared" si="163"/>
        <v>0.35235499982270813</v>
      </c>
      <c r="Q854">
        <v>18.98452873538681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45.092785695127759</v>
      </c>
      <c r="G855" s="13">
        <f t="shared" si="157"/>
        <v>0</v>
      </c>
      <c r="H855" s="13">
        <f t="shared" si="158"/>
        <v>45.092785695127759</v>
      </c>
      <c r="I855" s="16">
        <f t="shared" si="166"/>
        <v>45.09279276157028</v>
      </c>
      <c r="J855" s="13">
        <f t="shared" si="159"/>
        <v>43.430923088398039</v>
      </c>
      <c r="K855" s="13">
        <f t="shared" si="160"/>
        <v>1.6618696731722409</v>
      </c>
      <c r="L855" s="13">
        <f t="shared" si="161"/>
        <v>0</v>
      </c>
      <c r="M855" s="13">
        <f t="shared" si="167"/>
        <v>6.3698513254715845</v>
      </c>
      <c r="N855" s="13">
        <f t="shared" si="162"/>
        <v>0.33388575923529945</v>
      </c>
      <c r="O855" s="13">
        <f t="shared" si="163"/>
        <v>0.33388575923529945</v>
      </c>
      <c r="Q855">
        <v>22.072909289746061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1.026494907395556</v>
      </c>
      <c r="G856" s="13">
        <f t="shared" si="157"/>
        <v>0</v>
      </c>
      <c r="H856" s="13">
        <f t="shared" si="158"/>
        <v>1.026494907395556</v>
      </c>
      <c r="I856" s="16">
        <f t="shared" si="166"/>
        <v>2.6883645805677969</v>
      </c>
      <c r="J856" s="13">
        <f t="shared" si="159"/>
        <v>2.688032599636724</v>
      </c>
      <c r="K856" s="13">
        <f t="shared" si="160"/>
        <v>3.3198093107289495E-4</v>
      </c>
      <c r="L856" s="13">
        <f t="shared" si="161"/>
        <v>0</v>
      </c>
      <c r="M856" s="13">
        <f t="shared" si="167"/>
        <v>6.0359655662362854</v>
      </c>
      <c r="N856" s="13">
        <f t="shared" si="162"/>
        <v>0.31638461289388481</v>
      </c>
      <c r="O856" s="13">
        <f t="shared" si="163"/>
        <v>0.31638461289388481</v>
      </c>
      <c r="Q856">
        <v>22.890961559961038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13.211636980407359</v>
      </c>
      <c r="G857" s="13">
        <f t="shared" si="157"/>
        <v>0</v>
      </c>
      <c r="H857" s="13">
        <f t="shared" si="158"/>
        <v>13.211636980407359</v>
      </c>
      <c r="I857" s="16">
        <f t="shared" si="166"/>
        <v>13.211968961338432</v>
      </c>
      <c r="J857" s="13">
        <f t="shared" si="159"/>
        <v>13.170626555840878</v>
      </c>
      <c r="K857" s="13">
        <f t="shared" si="160"/>
        <v>4.1342405497553969E-2</v>
      </c>
      <c r="L857" s="13">
        <f t="shared" si="161"/>
        <v>0</v>
      </c>
      <c r="M857" s="13">
        <f t="shared" si="167"/>
        <v>5.7195809533424002</v>
      </c>
      <c r="N857" s="13">
        <f t="shared" si="162"/>
        <v>0.2998008166184481</v>
      </c>
      <c r="O857" s="13">
        <f t="shared" si="163"/>
        <v>0.2998008166184481</v>
      </c>
      <c r="Q857">
        <v>22.518163193548389</v>
      </c>
    </row>
    <row r="858" spans="1:17" x14ac:dyDescent="0.2">
      <c r="A858" s="14">
        <f t="shared" si="164"/>
        <v>48092</v>
      </c>
      <c r="B858" s="1">
        <v>9</v>
      </c>
      <c r="F858" s="34">
        <v>11.966548597429099</v>
      </c>
      <c r="G858" s="13">
        <f t="shared" si="157"/>
        <v>0</v>
      </c>
      <c r="H858" s="13">
        <f t="shared" si="158"/>
        <v>11.966548597429099</v>
      </c>
      <c r="I858" s="16">
        <f t="shared" si="166"/>
        <v>12.007891002926653</v>
      </c>
      <c r="J858" s="13">
        <f t="shared" si="159"/>
        <v>11.975235081235384</v>
      </c>
      <c r="K858" s="13">
        <f t="shared" si="160"/>
        <v>3.2655921691269185E-2</v>
      </c>
      <c r="L858" s="13">
        <f t="shared" si="161"/>
        <v>0</v>
      </c>
      <c r="M858" s="13">
        <f t="shared" si="167"/>
        <v>5.4197801367239524</v>
      </c>
      <c r="N858" s="13">
        <f t="shared" si="162"/>
        <v>0.28408628606484798</v>
      </c>
      <c r="O858" s="13">
        <f t="shared" si="163"/>
        <v>0.28408628606484798</v>
      </c>
      <c r="Q858">
        <v>22.16227095891664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6.4193504550248983</v>
      </c>
      <c r="G859" s="13">
        <f t="shared" si="157"/>
        <v>0</v>
      </c>
      <c r="H859" s="13">
        <f t="shared" si="158"/>
        <v>6.4193504550248983</v>
      </c>
      <c r="I859" s="16">
        <f t="shared" si="166"/>
        <v>6.4520063767161675</v>
      </c>
      <c r="J859" s="13">
        <f t="shared" si="159"/>
        <v>6.4436444631186101</v>
      </c>
      <c r="K859" s="13">
        <f t="shared" si="160"/>
        <v>8.3619135975574466E-3</v>
      </c>
      <c r="L859" s="13">
        <f t="shared" si="161"/>
        <v>0</v>
      </c>
      <c r="M859" s="13">
        <f t="shared" si="167"/>
        <v>5.1356938506591048</v>
      </c>
      <c r="N859" s="13">
        <f t="shared" si="162"/>
        <v>0.26919545730534383</v>
      </c>
      <c r="O859" s="13">
        <f t="shared" si="163"/>
        <v>0.26919545730534383</v>
      </c>
      <c r="Q859">
        <v>18.636324137799281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63.785278237864532</v>
      </c>
      <c r="G860" s="13">
        <f t="shared" si="157"/>
        <v>0.13307784905338962</v>
      </c>
      <c r="H860" s="13">
        <f t="shared" si="158"/>
        <v>63.652200388811139</v>
      </c>
      <c r="I860" s="16">
        <f t="shared" si="166"/>
        <v>63.660562302408692</v>
      </c>
      <c r="J860" s="13">
        <f t="shared" si="159"/>
        <v>52.646325699829603</v>
      </c>
      <c r="K860" s="13">
        <f t="shared" si="160"/>
        <v>11.014236602579089</v>
      </c>
      <c r="L860" s="13">
        <f t="shared" si="161"/>
        <v>0</v>
      </c>
      <c r="M860" s="13">
        <f t="shared" si="167"/>
        <v>4.8664983933537611</v>
      </c>
      <c r="N860" s="13">
        <f t="shared" si="162"/>
        <v>0.25508515471701237</v>
      </c>
      <c r="O860" s="13">
        <f t="shared" si="163"/>
        <v>0.38816300377040203</v>
      </c>
      <c r="Q860">
        <v>14.338227020771839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0.5318201232776395</v>
      </c>
      <c r="G861" s="13">
        <f t="shared" si="157"/>
        <v>0</v>
      </c>
      <c r="H861" s="13">
        <f t="shared" si="158"/>
        <v>0.5318201232776395</v>
      </c>
      <c r="I861" s="16">
        <f t="shared" si="166"/>
        <v>11.546056725856729</v>
      </c>
      <c r="J861" s="13">
        <f t="shared" si="159"/>
        <v>11.436676108440219</v>
      </c>
      <c r="K861" s="13">
        <f t="shared" si="160"/>
        <v>0.10938061741651062</v>
      </c>
      <c r="L861" s="13">
        <f t="shared" si="161"/>
        <v>0</v>
      </c>
      <c r="M861" s="13">
        <f t="shared" si="167"/>
        <v>4.6114132386367483</v>
      </c>
      <c r="N861" s="13">
        <f t="shared" si="162"/>
        <v>0.24171446579500078</v>
      </c>
      <c r="O861" s="13">
        <f t="shared" si="163"/>
        <v>0.24171446579500078</v>
      </c>
      <c r="Q861">
        <v>12.63494179117775</v>
      </c>
    </row>
    <row r="862" spans="1:17" x14ac:dyDescent="0.2">
      <c r="A862" s="14">
        <f t="shared" si="164"/>
        <v>48214</v>
      </c>
      <c r="B862" s="1">
        <v>1</v>
      </c>
      <c r="F862" s="34">
        <v>14.28496894181467</v>
      </c>
      <c r="G862" s="13">
        <f t="shared" si="157"/>
        <v>0</v>
      </c>
      <c r="H862" s="13">
        <f t="shared" si="158"/>
        <v>14.28496894181467</v>
      </c>
      <c r="I862" s="16">
        <f t="shared" si="166"/>
        <v>14.394349559231181</v>
      </c>
      <c r="J862" s="13">
        <f t="shared" si="159"/>
        <v>14.18249507510931</v>
      </c>
      <c r="K862" s="13">
        <f t="shared" si="160"/>
        <v>0.21185448412187036</v>
      </c>
      <c r="L862" s="13">
        <f t="shared" si="161"/>
        <v>0</v>
      </c>
      <c r="M862" s="13">
        <f t="shared" si="167"/>
        <v>4.3696987728417476</v>
      </c>
      <c r="N862" s="13">
        <f t="shared" si="162"/>
        <v>0.22904462252763949</v>
      </c>
      <c r="O862" s="13">
        <f t="shared" si="163"/>
        <v>0.22904462252763949</v>
      </c>
      <c r="Q862">
        <v>12.57950462258065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28.314881970729161</v>
      </c>
      <c r="G863" s="13">
        <f t="shared" si="157"/>
        <v>0</v>
      </c>
      <c r="H863" s="13">
        <f t="shared" si="158"/>
        <v>28.314881970729161</v>
      </c>
      <c r="I863" s="16">
        <f t="shared" si="166"/>
        <v>28.526736454851033</v>
      </c>
      <c r="J863" s="13">
        <f t="shared" si="159"/>
        <v>27.167641660398413</v>
      </c>
      <c r="K863" s="13">
        <f t="shared" si="160"/>
        <v>1.3590947944526199</v>
      </c>
      <c r="L863" s="13">
        <f t="shared" si="161"/>
        <v>0</v>
      </c>
      <c r="M863" s="13">
        <f t="shared" si="167"/>
        <v>4.1406541503141083</v>
      </c>
      <c r="N863" s="13">
        <f t="shared" si="162"/>
        <v>0.21703888898946436</v>
      </c>
      <c r="O863" s="13">
        <f t="shared" si="163"/>
        <v>0.21703888898946436</v>
      </c>
      <c r="Q863">
        <v>13.615533097014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16.753363182633109</v>
      </c>
      <c r="G864" s="13">
        <f t="shared" si="157"/>
        <v>0</v>
      </c>
      <c r="H864" s="13">
        <f t="shared" si="158"/>
        <v>16.753363182633109</v>
      </c>
      <c r="I864" s="16">
        <f t="shared" si="166"/>
        <v>18.112457977085729</v>
      </c>
      <c r="J864" s="13">
        <f t="shared" si="159"/>
        <v>17.834506594756551</v>
      </c>
      <c r="K864" s="13">
        <f t="shared" si="160"/>
        <v>0.27795138232917793</v>
      </c>
      <c r="L864" s="13">
        <f t="shared" si="161"/>
        <v>0</v>
      </c>
      <c r="M864" s="13">
        <f t="shared" si="167"/>
        <v>3.923615261324644</v>
      </c>
      <c r="N864" s="13">
        <f t="shared" si="162"/>
        <v>0.20566245482622772</v>
      </c>
      <c r="O864" s="13">
        <f t="shared" si="163"/>
        <v>0.20566245482622772</v>
      </c>
      <c r="Q864">
        <v>15.594066417913931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13.37195996377495</v>
      </c>
      <c r="G865" s="13">
        <f t="shared" si="157"/>
        <v>0</v>
      </c>
      <c r="H865" s="13">
        <f t="shared" si="158"/>
        <v>13.37195996377495</v>
      </c>
      <c r="I865" s="16">
        <f t="shared" si="166"/>
        <v>13.649911346104128</v>
      </c>
      <c r="J865" s="13">
        <f t="shared" si="159"/>
        <v>13.540690459142972</v>
      </c>
      <c r="K865" s="13">
        <f t="shared" si="160"/>
        <v>0.10922088696115573</v>
      </c>
      <c r="L865" s="13">
        <f t="shared" si="161"/>
        <v>0</v>
      </c>
      <c r="M865" s="13">
        <f t="shared" si="167"/>
        <v>3.7179528064984164</v>
      </c>
      <c r="N865" s="13">
        <f t="shared" si="162"/>
        <v>0.19488233432305935</v>
      </c>
      <c r="O865" s="13">
        <f t="shared" si="163"/>
        <v>0.19488233432305935</v>
      </c>
      <c r="Q865">
        <v>16.283923209163689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2.0803082692042771</v>
      </c>
      <c r="G866" s="13">
        <f t="shared" si="157"/>
        <v>0</v>
      </c>
      <c r="H866" s="13">
        <f t="shared" si="158"/>
        <v>2.0803082692042771</v>
      </c>
      <c r="I866" s="16">
        <f t="shared" si="166"/>
        <v>2.1895291561654329</v>
      </c>
      <c r="J866" s="13">
        <f t="shared" si="159"/>
        <v>2.1892568157217402</v>
      </c>
      <c r="K866" s="13">
        <f t="shared" si="160"/>
        <v>2.7234044369262023E-4</v>
      </c>
      <c r="L866" s="13">
        <f t="shared" si="161"/>
        <v>0</v>
      </c>
      <c r="M866" s="13">
        <f t="shared" si="167"/>
        <v>3.5230704721753572</v>
      </c>
      <c r="N866" s="13">
        <f t="shared" si="162"/>
        <v>0.1846672707631285</v>
      </c>
      <c r="O866" s="13">
        <f t="shared" si="163"/>
        <v>0.1846672707631285</v>
      </c>
      <c r="Q866">
        <v>19.935779358438609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3.5136632348285199</v>
      </c>
      <c r="G867" s="13">
        <f t="shared" si="157"/>
        <v>0</v>
      </c>
      <c r="H867" s="13">
        <f t="shared" si="158"/>
        <v>3.5136632348285199</v>
      </c>
      <c r="I867" s="16">
        <f t="shared" si="166"/>
        <v>3.5139355752722126</v>
      </c>
      <c r="J867" s="13">
        <f t="shared" si="159"/>
        <v>3.5133316093140565</v>
      </c>
      <c r="K867" s="13">
        <f t="shared" si="160"/>
        <v>6.039659581560386E-4</v>
      </c>
      <c r="L867" s="13">
        <f t="shared" si="161"/>
        <v>0</v>
      </c>
      <c r="M867" s="13">
        <f t="shared" si="167"/>
        <v>3.3384032014122287</v>
      </c>
      <c r="N867" s="13">
        <f t="shared" si="162"/>
        <v>0.17498764579949669</v>
      </c>
      <c r="O867" s="13">
        <f t="shared" si="163"/>
        <v>0.17498764579949669</v>
      </c>
      <c r="Q867">
        <v>24.35159293126387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23.116738420491</v>
      </c>
      <c r="G868" s="13">
        <f t="shared" si="157"/>
        <v>0</v>
      </c>
      <c r="H868" s="13">
        <f t="shared" si="158"/>
        <v>23.116738420491</v>
      </c>
      <c r="I868" s="16">
        <f t="shared" si="166"/>
        <v>23.117342386449156</v>
      </c>
      <c r="J868" s="13">
        <f t="shared" si="159"/>
        <v>22.953874568034799</v>
      </c>
      <c r="K868" s="13">
        <f t="shared" si="160"/>
        <v>0.16346781841435742</v>
      </c>
      <c r="L868" s="13">
        <f t="shared" si="161"/>
        <v>0</v>
      </c>
      <c r="M868" s="13">
        <f t="shared" si="167"/>
        <v>3.1634155556127319</v>
      </c>
      <c r="N868" s="13">
        <f t="shared" si="162"/>
        <v>0.16581539357738739</v>
      </c>
      <c r="O868" s="13">
        <f t="shared" si="163"/>
        <v>0.16581539357738739</v>
      </c>
      <c r="Q868">
        <v>24.640165193548381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6.0825021957017871</v>
      </c>
      <c r="G869" s="13">
        <f t="shared" si="157"/>
        <v>0</v>
      </c>
      <c r="H869" s="13">
        <f t="shared" si="158"/>
        <v>6.0825021957017871</v>
      </c>
      <c r="I869" s="16">
        <f t="shared" si="166"/>
        <v>6.2459700141161445</v>
      </c>
      <c r="J869" s="13">
        <f t="shared" si="159"/>
        <v>6.2426672013749567</v>
      </c>
      <c r="K869" s="13">
        <f t="shared" si="160"/>
        <v>3.3028127411878216E-3</v>
      </c>
      <c r="L869" s="13">
        <f t="shared" si="161"/>
        <v>0</v>
      </c>
      <c r="M869" s="13">
        <f t="shared" si="167"/>
        <v>2.9976001620353445</v>
      </c>
      <c r="N869" s="13">
        <f t="shared" si="162"/>
        <v>0.15712391935787143</v>
      </c>
      <c r="O869" s="13">
        <f t="shared" si="163"/>
        <v>0.15712391935787143</v>
      </c>
      <c r="Q869">
        <v>24.538117506427259</v>
      </c>
    </row>
    <row r="870" spans="1:17" x14ac:dyDescent="0.2">
      <c r="A870" s="14">
        <f t="shared" si="164"/>
        <v>48458</v>
      </c>
      <c r="B870" s="1">
        <v>9</v>
      </c>
      <c r="F870" s="34">
        <v>2.2403388015277361</v>
      </c>
      <c r="G870" s="13">
        <f t="shared" si="157"/>
        <v>0</v>
      </c>
      <c r="H870" s="13">
        <f t="shared" si="158"/>
        <v>2.2403388015277361</v>
      </c>
      <c r="I870" s="16">
        <f t="shared" si="166"/>
        <v>2.2436416142689239</v>
      </c>
      <c r="J870" s="13">
        <f t="shared" si="159"/>
        <v>2.2434856319298122</v>
      </c>
      <c r="K870" s="13">
        <f t="shared" si="160"/>
        <v>1.5598233911173764E-4</v>
      </c>
      <c r="L870" s="13">
        <f t="shared" si="161"/>
        <v>0</v>
      </c>
      <c r="M870" s="13">
        <f t="shared" si="167"/>
        <v>2.840476242677473</v>
      </c>
      <c r="N870" s="13">
        <f t="shared" si="162"/>
        <v>0.1488880224070199</v>
      </c>
      <c r="O870" s="13">
        <f t="shared" si="163"/>
        <v>0.1488880224070199</v>
      </c>
      <c r="Q870">
        <v>24.40898817687534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7.6310458200476603</v>
      </c>
      <c r="G871" s="13">
        <f t="shared" si="157"/>
        <v>0</v>
      </c>
      <c r="H871" s="13">
        <f t="shared" si="158"/>
        <v>7.6310458200476603</v>
      </c>
      <c r="I871" s="16">
        <f t="shared" si="166"/>
        <v>7.631201802386772</v>
      </c>
      <c r="J871" s="13">
        <f t="shared" si="159"/>
        <v>7.6226641965251796</v>
      </c>
      <c r="K871" s="13">
        <f t="shared" si="160"/>
        <v>8.5376058615924677E-3</v>
      </c>
      <c r="L871" s="13">
        <f t="shared" si="161"/>
        <v>0</v>
      </c>
      <c r="M871" s="13">
        <f t="shared" si="167"/>
        <v>2.6915882202704533</v>
      </c>
      <c r="N871" s="13">
        <f t="shared" si="162"/>
        <v>0.14108382292694338</v>
      </c>
      <c r="O871" s="13">
        <f t="shared" si="163"/>
        <v>0.14108382292694338</v>
      </c>
      <c r="Q871">
        <v>22.048895268329389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45.2340843887742</v>
      </c>
      <c r="G872" s="13">
        <f t="shared" si="157"/>
        <v>0</v>
      </c>
      <c r="H872" s="13">
        <f t="shared" si="158"/>
        <v>45.2340843887742</v>
      </c>
      <c r="I872" s="16">
        <f t="shared" si="166"/>
        <v>45.24262199463579</v>
      </c>
      <c r="J872" s="13">
        <f t="shared" si="159"/>
        <v>41.440811209849123</v>
      </c>
      <c r="K872" s="13">
        <f t="shared" si="160"/>
        <v>3.8018107847866673</v>
      </c>
      <c r="L872" s="13">
        <f t="shared" si="161"/>
        <v>0</v>
      </c>
      <c r="M872" s="13">
        <f t="shared" si="167"/>
        <v>2.5505043973435098</v>
      </c>
      <c r="N872" s="13">
        <f t="shared" si="162"/>
        <v>0.13368869281685503</v>
      </c>
      <c r="O872" s="13">
        <f t="shared" si="163"/>
        <v>0.13368869281685503</v>
      </c>
      <c r="Q872">
        <v>15.74518257013737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208.1</v>
      </c>
      <c r="G873" s="13">
        <f t="shared" si="157"/>
        <v>3.0193722842960988</v>
      </c>
      <c r="H873" s="13">
        <f t="shared" si="158"/>
        <v>205.08062771570388</v>
      </c>
      <c r="I873" s="16">
        <f t="shared" si="166"/>
        <v>208.88243850049054</v>
      </c>
      <c r="J873" s="13">
        <f t="shared" si="159"/>
        <v>93.184375880658322</v>
      </c>
      <c r="K873" s="13">
        <f t="shared" si="160"/>
        <v>115.69806261983221</v>
      </c>
      <c r="L873" s="13">
        <f t="shared" si="161"/>
        <v>4.0620878478983231</v>
      </c>
      <c r="M873" s="13">
        <f t="shared" si="167"/>
        <v>6.4789035524249785</v>
      </c>
      <c r="N873" s="13">
        <f t="shared" si="162"/>
        <v>0.3396019029460694</v>
      </c>
      <c r="O873" s="13">
        <f t="shared" si="163"/>
        <v>3.3589741872421683</v>
      </c>
      <c r="Q873">
        <v>15.86091104458216</v>
      </c>
    </row>
    <row r="874" spans="1:17" x14ac:dyDescent="0.2">
      <c r="A874" s="14">
        <f t="shared" si="164"/>
        <v>48580</v>
      </c>
      <c r="B874" s="1">
        <v>1</v>
      </c>
      <c r="F874" s="34">
        <v>208.1</v>
      </c>
      <c r="G874" s="13">
        <f t="shared" si="157"/>
        <v>3.0193722842960988</v>
      </c>
      <c r="H874" s="13">
        <f t="shared" si="158"/>
        <v>205.08062771570388</v>
      </c>
      <c r="I874" s="16">
        <f t="shared" si="166"/>
        <v>316.71660248763777</v>
      </c>
      <c r="J874" s="13">
        <f t="shared" si="159"/>
        <v>85.665293543859875</v>
      </c>
      <c r="K874" s="13">
        <f t="shared" si="160"/>
        <v>231.05130894377788</v>
      </c>
      <c r="L874" s="13">
        <f t="shared" si="161"/>
        <v>8.7664410667233419</v>
      </c>
      <c r="M874" s="13">
        <f t="shared" si="167"/>
        <v>14.90574271620225</v>
      </c>
      <c r="N874" s="13">
        <f t="shared" si="162"/>
        <v>0.78130790963111996</v>
      </c>
      <c r="O874" s="13">
        <f t="shared" si="163"/>
        <v>3.800680193927219</v>
      </c>
      <c r="Q874">
        <v>13.59978262258065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10.175023615590661</v>
      </c>
      <c r="G875" s="13">
        <f t="shared" si="157"/>
        <v>0</v>
      </c>
      <c r="H875" s="13">
        <f t="shared" si="158"/>
        <v>10.175023615590661</v>
      </c>
      <c r="I875" s="16">
        <f t="shared" si="166"/>
        <v>232.4598914926452</v>
      </c>
      <c r="J875" s="13">
        <f t="shared" si="159"/>
        <v>82.349380643335479</v>
      </c>
      <c r="K875" s="13">
        <f t="shared" si="160"/>
        <v>150.11051084930972</v>
      </c>
      <c r="L875" s="13">
        <f t="shared" si="161"/>
        <v>5.465501421031429</v>
      </c>
      <c r="M875" s="13">
        <f t="shared" si="167"/>
        <v>19.589936227602557</v>
      </c>
      <c r="N875" s="13">
        <f t="shared" si="162"/>
        <v>1.0268372677034086</v>
      </c>
      <c r="O875" s="13">
        <f t="shared" si="163"/>
        <v>1.0268372677034086</v>
      </c>
      <c r="Q875">
        <v>13.448470577138149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13.42539825159227</v>
      </c>
      <c r="G876" s="13">
        <f t="shared" si="157"/>
        <v>0</v>
      </c>
      <c r="H876" s="13">
        <f t="shared" si="158"/>
        <v>13.42539825159227</v>
      </c>
      <c r="I876" s="16">
        <f t="shared" si="166"/>
        <v>158.07040767987056</v>
      </c>
      <c r="J876" s="13">
        <f t="shared" si="159"/>
        <v>83.762711171998177</v>
      </c>
      <c r="K876" s="13">
        <f t="shared" si="160"/>
        <v>74.307696507872379</v>
      </c>
      <c r="L876" s="13">
        <f t="shared" si="161"/>
        <v>2.374099791625266</v>
      </c>
      <c r="M876" s="13">
        <f t="shared" si="167"/>
        <v>20.937198751524413</v>
      </c>
      <c r="N876" s="13">
        <f t="shared" si="162"/>
        <v>1.097456148381226</v>
      </c>
      <c r="O876" s="13">
        <f t="shared" si="163"/>
        <v>1.097456148381226</v>
      </c>
      <c r="Q876">
        <v>15.105909586768391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32.001773318553248</v>
      </c>
      <c r="G877" s="13">
        <f t="shared" si="157"/>
        <v>0</v>
      </c>
      <c r="H877" s="13">
        <f t="shared" si="158"/>
        <v>32.001773318553248</v>
      </c>
      <c r="I877" s="16">
        <f t="shared" si="166"/>
        <v>103.93537003480036</v>
      </c>
      <c r="J877" s="13">
        <f t="shared" si="159"/>
        <v>73.34827997204566</v>
      </c>
      <c r="K877" s="13">
        <f t="shared" si="160"/>
        <v>30.587090062754697</v>
      </c>
      <c r="L877" s="13">
        <f t="shared" si="161"/>
        <v>0.59107952809952613</v>
      </c>
      <c r="M877" s="13">
        <f t="shared" si="167"/>
        <v>20.430822131242714</v>
      </c>
      <c r="N877" s="13">
        <f t="shared" si="162"/>
        <v>1.0709136227110145</v>
      </c>
      <c r="O877" s="13">
        <f t="shared" si="163"/>
        <v>1.0709136227110145</v>
      </c>
      <c r="Q877">
        <v>15.77931174593183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4.7261242342887106</v>
      </c>
      <c r="G878" s="13">
        <f t="shared" si="157"/>
        <v>0</v>
      </c>
      <c r="H878" s="13">
        <f t="shared" si="158"/>
        <v>4.7261242342887106</v>
      </c>
      <c r="I878" s="16">
        <f t="shared" si="166"/>
        <v>34.722134768943882</v>
      </c>
      <c r="J878" s="13">
        <f t="shared" si="159"/>
        <v>33.441464336430442</v>
      </c>
      <c r="K878" s="13">
        <f t="shared" si="160"/>
        <v>1.280670432513439</v>
      </c>
      <c r="L878" s="13">
        <f t="shared" si="161"/>
        <v>0</v>
      </c>
      <c r="M878" s="13">
        <f t="shared" si="167"/>
        <v>19.359908508531699</v>
      </c>
      <c r="N878" s="13">
        <f t="shared" si="162"/>
        <v>1.0147800036162515</v>
      </c>
      <c r="O878" s="13">
        <f t="shared" si="163"/>
        <v>1.0147800036162515</v>
      </c>
      <c r="Q878">
        <v>18.374142729613752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2.5560015212532958</v>
      </c>
      <c r="G879" s="13">
        <f t="shared" si="157"/>
        <v>0</v>
      </c>
      <c r="H879" s="13">
        <f t="shared" si="158"/>
        <v>2.5560015212532958</v>
      </c>
      <c r="I879" s="16">
        <f t="shared" si="166"/>
        <v>3.8366719537667349</v>
      </c>
      <c r="J879" s="13">
        <f t="shared" si="159"/>
        <v>3.835840101430489</v>
      </c>
      <c r="K879" s="13">
        <f t="shared" si="160"/>
        <v>8.3185233624583077E-4</v>
      </c>
      <c r="L879" s="13">
        <f t="shared" si="161"/>
        <v>0</v>
      </c>
      <c r="M879" s="13">
        <f t="shared" si="167"/>
        <v>18.345128504915447</v>
      </c>
      <c r="N879" s="13">
        <f t="shared" si="162"/>
        <v>0.96158871630796772</v>
      </c>
      <c r="O879" s="13">
        <f t="shared" si="163"/>
        <v>0.96158871630796772</v>
      </c>
      <c r="Q879">
        <v>23.947042898101149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19.356311571939901</v>
      </c>
      <c r="G880" s="13">
        <f t="shared" si="157"/>
        <v>0</v>
      </c>
      <c r="H880" s="13">
        <f t="shared" si="158"/>
        <v>19.356311571939901</v>
      </c>
      <c r="I880" s="16">
        <f t="shared" si="166"/>
        <v>19.357143424276146</v>
      </c>
      <c r="J880" s="13">
        <f t="shared" si="159"/>
        <v>19.262787957718686</v>
      </c>
      <c r="K880" s="13">
        <f t="shared" si="160"/>
        <v>9.4355466557459522E-2</v>
      </c>
      <c r="L880" s="13">
        <f t="shared" si="161"/>
        <v>0</v>
      </c>
      <c r="M880" s="13">
        <f t="shared" si="167"/>
        <v>17.383539788607479</v>
      </c>
      <c r="N880" s="13">
        <f t="shared" si="162"/>
        <v>0.91118553384549261</v>
      </c>
      <c r="O880" s="13">
        <f t="shared" si="163"/>
        <v>0.91118553384549261</v>
      </c>
      <c r="Q880">
        <v>24.78574515129791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31.934486512185071</v>
      </c>
      <c r="G881" s="13">
        <f t="shared" si="157"/>
        <v>0</v>
      </c>
      <c r="H881" s="13">
        <f t="shared" si="158"/>
        <v>31.934486512185071</v>
      </c>
      <c r="I881" s="16">
        <f t="shared" si="166"/>
        <v>32.028841978742534</v>
      </c>
      <c r="J881" s="13">
        <f t="shared" si="159"/>
        <v>31.681209832082054</v>
      </c>
      <c r="K881" s="13">
        <f t="shared" si="160"/>
        <v>0.34763214666048015</v>
      </c>
      <c r="L881" s="13">
        <f t="shared" si="161"/>
        <v>0</v>
      </c>
      <c r="M881" s="13">
        <f t="shared" si="167"/>
        <v>16.472354254761985</v>
      </c>
      <c r="N881" s="13">
        <f t="shared" si="162"/>
        <v>0.86342431333542036</v>
      </c>
      <c r="O881" s="13">
        <f t="shared" si="163"/>
        <v>0.86342431333542036</v>
      </c>
      <c r="Q881">
        <v>26.210179193548381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27.4238751445939</v>
      </c>
      <c r="G882" s="13">
        <f t="shared" si="157"/>
        <v>0</v>
      </c>
      <c r="H882" s="13">
        <f t="shared" si="158"/>
        <v>27.4238751445939</v>
      </c>
      <c r="I882" s="16">
        <f t="shared" si="166"/>
        <v>27.77150729125438</v>
      </c>
      <c r="J882" s="13">
        <f t="shared" si="159"/>
        <v>27.445219484607708</v>
      </c>
      <c r="K882" s="13">
        <f t="shared" si="160"/>
        <v>0.3262878066466719</v>
      </c>
      <c r="L882" s="13">
        <f t="shared" si="161"/>
        <v>0</v>
      </c>
      <c r="M882" s="13">
        <f t="shared" si="167"/>
        <v>15.608929941426565</v>
      </c>
      <c r="N882" s="13">
        <f t="shared" si="162"/>
        <v>0.81816657219357813</v>
      </c>
      <c r="O882" s="13">
        <f t="shared" si="163"/>
        <v>0.81816657219357813</v>
      </c>
      <c r="Q882">
        <v>23.582654135562059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18.201380501452451</v>
      </c>
      <c r="G883" s="13">
        <f t="shared" si="157"/>
        <v>0</v>
      </c>
      <c r="H883" s="13">
        <f t="shared" si="158"/>
        <v>18.201380501452451</v>
      </c>
      <c r="I883" s="16">
        <f t="shared" si="166"/>
        <v>18.527668308099123</v>
      </c>
      <c r="J883" s="13">
        <f t="shared" si="159"/>
        <v>18.411508716081997</v>
      </c>
      <c r="K883" s="13">
        <f t="shared" si="160"/>
        <v>0.11615959201712656</v>
      </c>
      <c r="L883" s="13">
        <f t="shared" si="161"/>
        <v>0</v>
      </c>
      <c r="M883" s="13">
        <f t="shared" si="167"/>
        <v>14.790763369232987</v>
      </c>
      <c r="N883" s="13">
        <f t="shared" si="162"/>
        <v>0.77528108661788908</v>
      </c>
      <c r="O883" s="13">
        <f t="shared" si="163"/>
        <v>0.77528108661788908</v>
      </c>
      <c r="Q883">
        <v>22.352304385463921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22.17084994787211</v>
      </c>
      <c r="G884" s="13">
        <f t="shared" si="157"/>
        <v>0</v>
      </c>
      <c r="H884" s="13">
        <f t="shared" si="158"/>
        <v>22.17084994787211</v>
      </c>
      <c r="I884" s="16">
        <f t="shared" si="166"/>
        <v>22.287009539889237</v>
      </c>
      <c r="J884" s="13">
        <f t="shared" si="159"/>
        <v>21.827872744259938</v>
      </c>
      <c r="K884" s="13">
        <f t="shared" si="160"/>
        <v>0.45913679562929843</v>
      </c>
      <c r="L884" s="13">
        <f t="shared" si="161"/>
        <v>0</v>
      </c>
      <c r="M884" s="13">
        <f t="shared" si="167"/>
        <v>14.015482282615098</v>
      </c>
      <c r="N884" s="13">
        <f t="shared" si="162"/>
        <v>0.7346435111079116</v>
      </c>
      <c r="O884" s="13">
        <f t="shared" si="163"/>
        <v>0.7346435111079116</v>
      </c>
      <c r="Q884">
        <v>16.395157540921591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44.02163905986319</v>
      </c>
      <c r="G885" s="13">
        <f t="shared" si="157"/>
        <v>0</v>
      </c>
      <c r="H885" s="13">
        <f t="shared" si="158"/>
        <v>44.02163905986319</v>
      </c>
      <c r="I885" s="16">
        <f t="shared" si="166"/>
        <v>44.480775855492489</v>
      </c>
      <c r="J885" s="13">
        <f t="shared" si="159"/>
        <v>40.501431326007264</v>
      </c>
      <c r="K885" s="13">
        <f t="shared" si="160"/>
        <v>3.9793445294852248</v>
      </c>
      <c r="L885" s="13">
        <f t="shared" si="161"/>
        <v>0</v>
      </c>
      <c r="M885" s="13">
        <f t="shared" si="167"/>
        <v>13.280838771507186</v>
      </c>
      <c r="N885" s="13">
        <f t="shared" si="162"/>
        <v>0.69613601792785818</v>
      </c>
      <c r="O885" s="13">
        <f t="shared" si="163"/>
        <v>0.69613601792785818</v>
      </c>
      <c r="Q885">
        <v>14.988435120715151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2.568293353886804</v>
      </c>
      <c r="G886" s="13">
        <f t="shared" si="157"/>
        <v>0</v>
      </c>
      <c r="H886" s="13">
        <f t="shared" si="158"/>
        <v>2.568293353886804</v>
      </c>
      <c r="I886" s="16">
        <f t="shared" si="166"/>
        <v>6.5476378833720288</v>
      </c>
      <c r="J886" s="13">
        <f t="shared" si="159"/>
        <v>6.5238606399007741</v>
      </c>
      <c r="K886" s="13">
        <f t="shared" si="160"/>
        <v>2.377724347125465E-2</v>
      </c>
      <c r="L886" s="13">
        <f t="shared" si="161"/>
        <v>0</v>
      </c>
      <c r="M886" s="13">
        <f t="shared" si="167"/>
        <v>12.584702753579329</v>
      </c>
      <c r="N886" s="13">
        <f t="shared" si="162"/>
        <v>0.65964695546772723</v>
      </c>
      <c r="O886" s="13">
        <f t="shared" si="163"/>
        <v>0.65964695546772723</v>
      </c>
      <c r="Q886">
        <v>11.406846122580649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11.65688640468529</v>
      </c>
      <c r="G887" s="13">
        <f t="shared" si="157"/>
        <v>0</v>
      </c>
      <c r="H887" s="13">
        <f t="shared" si="158"/>
        <v>11.65688640468529</v>
      </c>
      <c r="I887" s="16">
        <f t="shared" si="166"/>
        <v>11.680663648156544</v>
      </c>
      <c r="J887" s="13">
        <f t="shared" si="159"/>
        <v>11.563032859716998</v>
      </c>
      <c r="K887" s="13">
        <f t="shared" si="160"/>
        <v>0.11763078843954666</v>
      </c>
      <c r="L887" s="13">
        <f t="shared" si="161"/>
        <v>0</v>
      </c>
      <c r="M887" s="13">
        <f t="shared" si="167"/>
        <v>11.925055798111602</v>
      </c>
      <c r="N887" s="13">
        <f t="shared" si="162"/>
        <v>0.62507052451197176</v>
      </c>
      <c r="O887" s="13">
        <f t="shared" si="163"/>
        <v>0.62507052451197176</v>
      </c>
      <c r="Q887">
        <v>12.35012147848553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1.0821789414559211</v>
      </c>
      <c r="G888" s="13">
        <f t="shared" si="157"/>
        <v>0</v>
      </c>
      <c r="H888" s="13">
        <f t="shared" si="158"/>
        <v>1.0821789414559211</v>
      </c>
      <c r="I888" s="16">
        <f t="shared" si="166"/>
        <v>1.1998097298954677</v>
      </c>
      <c r="J888" s="13">
        <f t="shared" si="159"/>
        <v>1.1997414222781133</v>
      </c>
      <c r="K888" s="13">
        <f t="shared" si="160"/>
        <v>6.8307617354435024E-5</v>
      </c>
      <c r="L888" s="13">
        <f t="shared" si="161"/>
        <v>0</v>
      </c>
      <c r="M888" s="13">
        <f t="shared" si="167"/>
        <v>11.29998527359963</v>
      </c>
      <c r="N888" s="13">
        <f t="shared" si="162"/>
        <v>0.59230647147705484</v>
      </c>
      <c r="O888" s="13">
        <f t="shared" si="163"/>
        <v>0.59230647147705484</v>
      </c>
      <c r="Q888">
        <v>16.95516255643037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90.209677211993849</v>
      </c>
      <c r="G889" s="13">
        <f t="shared" si="157"/>
        <v>0.66156582853597601</v>
      </c>
      <c r="H889" s="13">
        <f t="shared" si="158"/>
        <v>89.548111383457879</v>
      </c>
      <c r="I889" s="16">
        <f t="shared" si="166"/>
        <v>89.548179691075234</v>
      </c>
      <c r="J889" s="13">
        <f t="shared" si="159"/>
        <v>64.056124090378361</v>
      </c>
      <c r="K889" s="13">
        <f t="shared" si="160"/>
        <v>25.492055600696872</v>
      </c>
      <c r="L889" s="13">
        <f t="shared" si="161"/>
        <v>0.38329307617519442</v>
      </c>
      <c r="M889" s="13">
        <f t="shared" si="167"/>
        <v>11.090971878297768</v>
      </c>
      <c r="N889" s="13">
        <f t="shared" si="162"/>
        <v>0.58135070616717255</v>
      </c>
      <c r="O889" s="13">
        <f t="shared" si="163"/>
        <v>1.2429165347031486</v>
      </c>
      <c r="Q889">
        <v>14.03062847265516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33.963863600946297</v>
      </c>
      <c r="G890" s="13">
        <f t="shared" si="157"/>
        <v>0</v>
      </c>
      <c r="H890" s="13">
        <f t="shared" si="158"/>
        <v>33.963863600946297</v>
      </c>
      <c r="I890" s="16">
        <f t="shared" si="166"/>
        <v>59.072626125467977</v>
      </c>
      <c r="J890" s="13">
        <f t="shared" si="159"/>
        <v>52.361549360844712</v>
      </c>
      <c r="K890" s="13">
        <f t="shared" si="160"/>
        <v>6.7110767646232645</v>
      </c>
      <c r="L890" s="13">
        <f t="shared" si="161"/>
        <v>0</v>
      </c>
      <c r="M890" s="13">
        <f t="shared" si="167"/>
        <v>10.509621172130595</v>
      </c>
      <c r="N890" s="13">
        <f t="shared" si="162"/>
        <v>0.55087829606013849</v>
      </c>
      <c r="O890" s="13">
        <f t="shared" si="163"/>
        <v>0.55087829606013849</v>
      </c>
      <c r="Q890">
        <v>17.039953121196529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6.1280893792409996</v>
      </c>
      <c r="G891" s="13">
        <f t="shared" si="157"/>
        <v>0</v>
      </c>
      <c r="H891" s="13">
        <f t="shared" si="158"/>
        <v>6.1280893792409996</v>
      </c>
      <c r="I891" s="16">
        <f t="shared" si="166"/>
        <v>12.839166143864265</v>
      </c>
      <c r="J891" s="13">
        <f t="shared" si="159"/>
        <v>12.800105965786964</v>
      </c>
      <c r="K891" s="13">
        <f t="shared" si="160"/>
        <v>3.9060178077301444E-2</v>
      </c>
      <c r="L891" s="13">
        <f t="shared" si="161"/>
        <v>0</v>
      </c>
      <c r="M891" s="13">
        <f t="shared" si="167"/>
        <v>9.9587428760704562</v>
      </c>
      <c r="N891" s="13">
        <f t="shared" si="162"/>
        <v>0.52200314517697866</v>
      </c>
      <c r="O891" s="13">
        <f t="shared" si="163"/>
        <v>0.52200314517697866</v>
      </c>
      <c r="Q891">
        <v>22.31284663497134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21.032931391708249</v>
      </c>
      <c r="G892" s="13">
        <f t="shared" si="157"/>
        <v>0</v>
      </c>
      <c r="H892" s="13">
        <f t="shared" si="158"/>
        <v>21.032931391708249</v>
      </c>
      <c r="I892" s="16">
        <f t="shared" si="166"/>
        <v>21.071991569785553</v>
      </c>
      <c r="J892" s="13">
        <f t="shared" si="159"/>
        <v>20.939033934621282</v>
      </c>
      <c r="K892" s="13">
        <f t="shared" si="160"/>
        <v>0.13295763516427073</v>
      </c>
      <c r="L892" s="13">
        <f t="shared" si="161"/>
        <v>0</v>
      </c>
      <c r="M892" s="13">
        <f t="shared" si="167"/>
        <v>9.4367397308934784</v>
      </c>
      <c r="N892" s="13">
        <f t="shared" si="162"/>
        <v>0.49464153066743971</v>
      </c>
      <c r="O892" s="13">
        <f t="shared" si="163"/>
        <v>0.49464153066743971</v>
      </c>
      <c r="Q892">
        <v>24.137867868802559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42.038748406290694</v>
      </c>
      <c r="G893" s="13">
        <f t="shared" si="157"/>
        <v>0</v>
      </c>
      <c r="H893" s="13">
        <f t="shared" si="158"/>
        <v>42.038748406290694</v>
      </c>
      <c r="I893" s="16">
        <f t="shared" si="166"/>
        <v>42.171706041454968</v>
      </c>
      <c r="J893" s="13">
        <f t="shared" si="159"/>
        <v>41.180622952922114</v>
      </c>
      <c r="K893" s="13">
        <f t="shared" si="160"/>
        <v>0.99108308853285365</v>
      </c>
      <c r="L893" s="13">
        <f t="shared" si="161"/>
        <v>0</v>
      </c>
      <c r="M893" s="13">
        <f t="shared" si="167"/>
        <v>8.9420982002260381</v>
      </c>
      <c r="N893" s="13">
        <f t="shared" si="162"/>
        <v>0.46871411814592656</v>
      </c>
      <c r="O893" s="13">
        <f t="shared" si="163"/>
        <v>0.46871411814592656</v>
      </c>
      <c r="Q893">
        <v>24.469829193548389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1.7455409353528331</v>
      </c>
      <c r="G894" s="13">
        <f t="shared" si="157"/>
        <v>0</v>
      </c>
      <c r="H894" s="13">
        <f t="shared" si="158"/>
        <v>1.7455409353528331</v>
      </c>
      <c r="I894" s="16">
        <f t="shared" si="166"/>
        <v>2.7366240238856867</v>
      </c>
      <c r="J894" s="13">
        <f t="shared" si="159"/>
        <v>2.7362741962200898</v>
      </c>
      <c r="K894" s="13">
        <f t="shared" si="160"/>
        <v>3.4982766559688017E-4</v>
      </c>
      <c r="L894" s="13">
        <f t="shared" si="161"/>
        <v>0</v>
      </c>
      <c r="M894" s="13">
        <f t="shared" si="167"/>
        <v>8.473384082080111</v>
      </c>
      <c r="N894" s="13">
        <f t="shared" si="162"/>
        <v>0.44414573166323729</v>
      </c>
      <c r="O894" s="13">
        <f t="shared" si="163"/>
        <v>0.44414573166323729</v>
      </c>
      <c r="Q894">
        <v>22.89811137141934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6.8685845769729994</v>
      </c>
      <c r="G895" s="13">
        <f t="shared" si="157"/>
        <v>0</v>
      </c>
      <c r="H895" s="13">
        <f t="shared" si="158"/>
        <v>6.8685845769729994</v>
      </c>
      <c r="I895" s="16">
        <f t="shared" si="166"/>
        <v>6.8689344046385958</v>
      </c>
      <c r="J895" s="13">
        <f t="shared" si="159"/>
        <v>6.860906202485749</v>
      </c>
      <c r="K895" s="13">
        <f t="shared" si="160"/>
        <v>8.0282021528468306E-3</v>
      </c>
      <c r="L895" s="13">
        <f t="shared" si="161"/>
        <v>0</v>
      </c>
      <c r="M895" s="13">
        <f t="shared" si="167"/>
        <v>8.0292383504168736</v>
      </c>
      <c r="N895" s="13">
        <f t="shared" si="162"/>
        <v>0.42086513573558915</v>
      </c>
      <c r="O895" s="13">
        <f t="shared" si="163"/>
        <v>0.42086513573558915</v>
      </c>
      <c r="Q895">
        <v>20.251578578825061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16.74125270414298</v>
      </c>
      <c r="G896" s="13">
        <f t="shared" si="157"/>
        <v>0</v>
      </c>
      <c r="H896" s="13">
        <f t="shared" si="158"/>
        <v>16.74125270414298</v>
      </c>
      <c r="I896" s="16">
        <f t="shared" si="166"/>
        <v>16.749280906295827</v>
      </c>
      <c r="J896" s="13">
        <f t="shared" si="159"/>
        <v>16.607467787801667</v>
      </c>
      <c r="K896" s="13">
        <f t="shared" si="160"/>
        <v>0.14181311849415934</v>
      </c>
      <c r="L896" s="13">
        <f t="shared" si="161"/>
        <v>0</v>
      </c>
      <c r="M896" s="13">
        <f t="shared" si="167"/>
        <v>7.6083732146812846</v>
      </c>
      <c r="N896" s="13">
        <f t="shared" si="162"/>
        <v>0.39880482879893692</v>
      </c>
      <c r="O896" s="13">
        <f t="shared" si="163"/>
        <v>0.39880482879893692</v>
      </c>
      <c r="Q896">
        <v>18.779407444460631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7.9325208891501404</v>
      </c>
      <c r="G897" s="13">
        <f t="shared" si="157"/>
        <v>0</v>
      </c>
      <c r="H897" s="13">
        <f t="shared" si="158"/>
        <v>7.9325208891501404</v>
      </c>
      <c r="I897" s="16">
        <f t="shared" si="166"/>
        <v>8.0743340076442998</v>
      </c>
      <c r="J897" s="13">
        <f t="shared" si="159"/>
        <v>8.0409347542075018</v>
      </c>
      <c r="K897" s="13">
        <f t="shared" si="160"/>
        <v>3.3399253436797949E-2</v>
      </c>
      <c r="L897" s="13">
        <f t="shared" si="161"/>
        <v>0</v>
      </c>
      <c r="M897" s="13">
        <f t="shared" si="167"/>
        <v>7.2095683858823474</v>
      </c>
      <c r="N897" s="13">
        <f t="shared" si="162"/>
        <v>0.37790084748970615</v>
      </c>
      <c r="O897" s="13">
        <f t="shared" si="163"/>
        <v>0.37790084748970615</v>
      </c>
      <c r="Q897">
        <v>13.52031775739963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31.772354629458508</v>
      </c>
      <c r="G898" s="13">
        <f t="shared" si="157"/>
        <v>0</v>
      </c>
      <c r="H898" s="13">
        <f t="shared" si="158"/>
        <v>31.772354629458508</v>
      </c>
      <c r="I898" s="16">
        <f t="shared" si="166"/>
        <v>31.805753882895306</v>
      </c>
      <c r="J898" s="13">
        <f t="shared" si="159"/>
        <v>28.69697372747234</v>
      </c>
      <c r="K898" s="13">
        <f t="shared" si="160"/>
        <v>3.1087801554229664</v>
      </c>
      <c r="L898" s="13">
        <f t="shared" si="161"/>
        <v>0</v>
      </c>
      <c r="M898" s="13">
        <f t="shared" si="167"/>
        <v>6.8316675383926411</v>
      </c>
      <c r="N898" s="13">
        <f t="shared" si="162"/>
        <v>0.35809258118446041</v>
      </c>
      <c r="O898" s="13">
        <f t="shared" si="163"/>
        <v>0.35809258118446041</v>
      </c>
      <c r="Q898">
        <v>9.3003376225806456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21.301835806679939</v>
      </c>
      <c r="G899" s="13">
        <f t="shared" si="157"/>
        <v>0</v>
      </c>
      <c r="H899" s="13">
        <f t="shared" si="158"/>
        <v>21.301835806679939</v>
      </c>
      <c r="I899" s="16">
        <f t="shared" si="166"/>
        <v>24.410615962102906</v>
      </c>
      <c r="J899" s="13">
        <f t="shared" si="159"/>
        <v>23.212865198110997</v>
      </c>
      <c r="K899" s="13">
        <f t="shared" si="160"/>
        <v>1.1977507639919089</v>
      </c>
      <c r="L899" s="13">
        <f t="shared" si="161"/>
        <v>0</v>
      </c>
      <c r="M899" s="13">
        <f t="shared" si="167"/>
        <v>6.4735749572081804</v>
      </c>
      <c r="N899" s="13">
        <f t="shared" si="162"/>
        <v>0.33932259626076205</v>
      </c>
      <c r="O899" s="13">
        <f t="shared" si="163"/>
        <v>0.33932259626076205</v>
      </c>
      <c r="Q899">
        <v>11.094935821293801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125.7775433819576</v>
      </c>
      <c r="G900" s="13">
        <f t="shared" si="157"/>
        <v>1.3729231519352509</v>
      </c>
      <c r="H900" s="13">
        <f t="shared" si="158"/>
        <v>124.40462023002235</v>
      </c>
      <c r="I900" s="16">
        <f t="shared" si="166"/>
        <v>125.60237099401425</v>
      </c>
      <c r="J900" s="13">
        <f t="shared" si="159"/>
        <v>72.451701441328581</v>
      </c>
      <c r="K900" s="13">
        <f t="shared" si="160"/>
        <v>53.15066955268567</v>
      </c>
      <c r="L900" s="13">
        <f t="shared" si="161"/>
        <v>1.5112707770183382</v>
      </c>
      <c r="M900" s="13">
        <f t="shared" si="167"/>
        <v>7.6455231379657569</v>
      </c>
      <c r="N900" s="13">
        <f t="shared" si="162"/>
        <v>0.4007521003611112</v>
      </c>
      <c r="O900" s="13">
        <f t="shared" si="163"/>
        <v>1.7736752522963621</v>
      </c>
      <c r="Q900">
        <v>13.552899120769579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37.154399890393577</v>
      </c>
      <c r="G901" s="13">
        <f t="shared" si="157"/>
        <v>0</v>
      </c>
      <c r="H901" s="13">
        <f t="shared" si="158"/>
        <v>37.154399890393577</v>
      </c>
      <c r="I901" s="16">
        <f t="shared" si="166"/>
        <v>88.793798666060908</v>
      </c>
      <c r="J901" s="13">
        <f t="shared" si="159"/>
        <v>68.186192235975724</v>
      </c>
      <c r="K901" s="13">
        <f t="shared" si="160"/>
        <v>20.607606430085184</v>
      </c>
      <c r="L901" s="13">
        <f t="shared" si="161"/>
        <v>0.18409474487357808</v>
      </c>
      <c r="M901" s="13">
        <f t="shared" si="167"/>
        <v>7.4288657824782236</v>
      </c>
      <c r="N901" s="13">
        <f t="shared" si="162"/>
        <v>0.3893956648754664</v>
      </c>
      <c r="O901" s="13">
        <f t="shared" si="163"/>
        <v>0.3893956648754664</v>
      </c>
      <c r="Q901">
        <v>16.176760051767928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1.4887617428265409</v>
      </c>
      <c r="G902" s="13">
        <f t="shared" ref="G902:G965" si="172">IF((F902-$J$2)&gt;0,$I$2*(F902-$J$2),0)</f>
        <v>0</v>
      </c>
      <c r="H902" s="13">
        <f t="shared" ref="H902:H965" si="173">F902-G902</f>
        <v>1.4887617428265409</v>
      </c>
      <c r="I902" s="16">
        <f t="shared" si="166"/>
        <v>21.912273428038144</v>
      </c>
      <c r="J902" s="13">
        <f t="shared" ref="J902:J965" si="174">I902/SQRT(1+(I902/($K$2*(300+(25*Q902)+0.05*(Q902)^3)))^2)</f>
        <v>21.722687960662519</v>
      </c>
      <c r="K902" s="13">
        <f t="shared" ref="K902:K965" si="175">I902-J902</f>
        <v>0.18958546737562543</v>
      </c>
      <c r="L902" s="13">
        <f t="shared" ref="L902:L965" si="176">IF(K902&gt;$N$2,(K902-$N$2)/$L$2,0)</f>
        <v>0</v>
      </c>
      <c r="M902" s="13">
        <f t="shared" si="167"/>
        <v>7.0394701176027574</v>
      </c>
      <c r="N902" s="13">
        <f t="shared" ref="N902:N965" si="177">$M$2*M902</f>
        <v>0.3689848796676572</v>
      </c>
      <c r="O902" s="13">
        <f t="shared" ref="O902:O965" si="178">N902+G902</f>
        <v>0.3689848796676572</v>
      </c>
      <c r="Q902">
        <v>22.422256229498029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2.401010174595084</v>
      </c>
      <c r="G903" s="13">
        <f t="shared" si="172"/>
        <v>0</v>
      </c>
      <c r="H903" s="13">
        <f t="shared" si="173"/>
        <v>2.401010174595084</v>
      </c>
      <c r="I903" s="16">
        <f t="shared" ref="I903:I966" si="180">H903+K902-L902</f>
        <v>2.5905956419707095</v>
      </c>
      <c r="J903" s="13">
        <f t="shared" si="174"/>
        <v>2.5902695633926469</v>
      </c>
      <c r="K903" s="13">
        <f t="shared" si="175"/>
        <v>3.260785780625497E-4</v>
      </c>
      <c r="L903" s="13">
        <f t="shared" si="176"/>
        <v>0</v>
      </c>
      <c r="M903" s="13">
        <f t="shared" ref="M903:M966" si="181">L903+M902-N902</f>
        <v>6.6704852379351003</v>
      </c>
      <c r="N903" s="13">
        <f t="shared" si="177"/>
        <v>0.34964395781575502</v>
      </c>
      <c r="O903" s="13">
        <f t="shared" si="178"/>
        <v>0.34964395781575502</v>
      </c>
      <c r="Q903">
        <v>22.229672096647239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3.5178576252250289</v>
      </c>
      <c r="G904" s="13">
        <f t="shared" si="172"/>
        <v>0</v>
      </c>
      <c r="H904" s="13">
        <f t="shared" si="173"/>
        <v>3.5178576252250289</v>
      </c>
      <c r="I904" s="16">
        <f t="shared" si="180"/>
        <v>3.5181837038030914</v>
      </c>
      <c r="J904" s="13">
        <f t="shared" si="174"/>
        <v>3.5175714516942036</v>
      </c>
      <c r="K904" s="13">
        <f t="shared" si="175"/>
        <v>6.12252108887823E-4</v>
      </c>
      <c r="L904" s="13">
        <f t="shared" si="176"/>
        <v>0</v>
      </c>
      <c r="M904" s="13">
        <f t="shared" si="181"/>
        <v>6.3208412801193452</v>
      </c>
      <c r="N904" s="13">
        <f t="shared" si="177"/>
        <v>0.33131682075204882</v>
      </c>
      <c r="O904" s="13">
        <f t="shared" si="178"/>
        <v>0.33131682075204882</v>
      </c>
      <c r="Q904">
        <v>24.280014193548389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7.4599440404837658</v>
      </c>
      <c r="G905" s="13">
        <f t="shared" si="172"/>
        <v>0</v>
      </c>
      <c r="H905" s="13">
        <f t="shared" si="173"/>
        <v>7.4599440404837658</v>
      </c>
      <c r="I905" s="16">
        <f t="shared" si="180"/>
        <v>7.4605562925926536</v>
      </c>
      <c r="J905" s="13">
        <f t="shared" si="174"/>
        <v>7.4529924481739211</v>
      </c>
      <c r="K905" s="13">
        <f t="shared" si="175"/>
        <v>7.5638444187324794E-3</v>
      </c>
      <c r="L905" s="13">
        <f t="shared" si="176"/>
        <v>0</v>
      </c>
      <c r="M905" s="13">
        <f t="shared" si="181"/>
        <v>5.9895244593672965</v>
      </c>
      <c r="N905" s="13">
        <f t="shared" si="177"/>
        <v>0.31395032935500922</v>
      </c>
      <c r="O905" s="13">
        <f t="shared" si="178"/>
        <v>0.31395032935500922</v>
      </c>
      <c r="Q905">
        <v>22.42744628018718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45.088387737534759</v>
      </c>
      <c r="G906" s="13">
        <f t="shared" si="172"/>
        <v>0</v>
      </c>
      <c r="H906" s="13">
        <f t="shared" si="173"/>
        <v>45.088387737534759</v>
      </c>
      <c r="I906" s="16">
        <f t="shared" si="180"/>
        <v>45.095951581953493</v>
      </c>
      <c r="J906" s="13">
        <f t="shared" si="174"/>
        <v>43.382901029347877</v>
      </c>
      <c r="K906" s="13">
        <f t="shared" si="175"/>
        <v>1.7130505526056155</v>
      </c>
      <c r="L906" s="13">
        <f t="shared" si="176"/>
        <v>0</v>
      </c>
      <c r="M906" s="13">
        <f t="shared" si="181"/>
        <v>5.6755741300122873</v>
      </c>
      <c r="N906" s="13">
        <f t="shared" si="177"/>
        <v>0.29749412987360158</v>
      </c>
      <c r="O906" s="13">
        <f t="shared" si="178"/>
        <v>0.29749412987360158</v>
      </c>
      <c r="Q906">
        <v>21.84703423095419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4.8444010929771437</v>
      </c>
      <c r="G907" s="13">
        <f t="shared" si="172"/>
        <v>0</v>
      </c>
      <c r="H907" s="13">
        <f t="shared" si="173"/>
        <v>4.8444010929771437</v>
      </c>
      <c r="I907" s="16">
        <f t="shared" si="180"/>
        <v>6.5574516455827592</v>
      </c>
      <c r="J907" s="13">
        <f t="shared" si="174"/>
        <v>6.5506759827348899</v>
      </c>
      <c r="K907" s="13">
        <f t="shared" si="175"/>
        <v>6.7756628478692349E-3</v>
      </c>
      <c r="L907" s="13">
        <f t="shared" si="176"/>
        <v>0</v>
      </c>
      <c r="M907" s="13">
        <f t="shared" si="181"/>
        <v>5.3780800001386861</v>
      </c>
      <c r="N907" s="13">
        <f t="shared" si="177"/>
        <v>0.28190050792771754</v>
      </c>
      <c r="O907" s="13">
        <f t="shared" si="178"/>
        <v>0.28190050792771754</v>
      </c>
      <c r="Q907">
        <v>20.467661465752009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1.1958318410282911E-2</v>
      </c>
      <c r="G908" s="13">
        <f t="shared" si="172"/>
        <v>0</v>
      </c>
      <c r="H908" s="13">
        <f t="shared" si="173"/>
        <v>1.1958318410282911E-2</v>
      </c>
      <c r="I908" s="16">
        <f t="shared" si="180"/>
        <v>1.8733981258152146E-2</v>
      </c>
      <c r="J908" s="13">
        <f t="shared" si="174"/>
        <v>1.8733980968778503E-2</v>
      </c>
      <c r="K908" s="13">
        <f t="shared" si="175"/>
        <v>2.8937364310310798E-10</v>
      </c>
      <c r="L908" s="13">
        <f t="shared" si="176"/>
        <v>0</v>
      </c>
      <c r="M908" s="13">
        <f t="shared" si="181"/>
        <v>5.0961794922109682</v>
      </c>
      <c r="N908" s="13">
        <f t="shared" si="177"/>
        <v>0.2671242501614039</v>
      </c>
      <c r="O908" s="13">
        <f t="shared" si="178"/>
        <v>0.2671242501614039</v>
      </c>
      <c r="Q908">
        <v>16.19506072761013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26.362776030516429</v>
      </c>
      <c r="G909" s="13">
        <f t="shared" si="172"/>
        <v>0</v>
      </c>
      <c r="H909" s="13">
        <f t="shared" si="173"/>
        <v>26.362776030516429</v>
      </c>
      <c r="I909" s="16">
        <f t="shared" si="180"/>
        <v>26.362776030805801</v>
      </c>
      <c r="J909" s="13">
        <f t="shared" si="174"/>
        <v>25.250150016006156</v>
      </c>
      <c r="K909" s="13">
        <f t="shared" si="175"/>
        <v>1.1126260147996447</v>
      </c>
      <c r="L909" s="13">
        <f t="shared" si="176"/>
        <v>0</v>
      </c>
      <c r="M909" s="13">
        <f t="shared" si="181"/>
        <v>4.8290552420495647</v>
      </c>
      <c r="N909" s="13">
        <f t="shared" si="177"/>
        <v>0.25312251314775436</v>
      </c>
      <c r="O909" s="13">
        <f t="shared" si="178"/>
        <v>0.25312251314775436</v>
      </c>
      <c r="Q909">
        <v>13.412386872353659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6.0869324704825649</v>
      </c>
      <c r="G910" s="13">
        <f t="shared" si="172"/>
        <v>0</v>
      </c>
      <c r="H910" s="13">
        <f t="shared" si="173"/>
        <v>6.0869324704825649</v>
      </c>
      <c r="I910" s="16">
        <f t="shared" si="180"/>
        <v>7.1995584852822097</v>
      </c>
      <c r="J910" s="13">
        <f t="shared" si="174"/>
        <v>7.1752763611263646</v>
      </c>
      <c r="K910" s="13">
        <f t="shared" si="175"/>
        <v>2.4282124155845075E-2</v>
      </c>
      <c r="L910" s="13">
        <f t="shared" si="176"/>
        <v>0</v>
      </c>
      <c r="M910" s="13">
        <f t="shared" si="181"/>
        <v>4.5759327289018099</v>
      </c>
      <c r="N910" s="13">
        <f t="shared" si="177"/>
        <v>0.23985469916535684</v>
      </c>
      <c r="O910" s="13">
        <f t="shared" si="178"/>
        <v>0.23985469916535684</v>
      </c>
      <c r="Q910">
        <v>13.345347805957481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86.19389589134407</v>
      </c>
      <c r="G911" s="13">
        <f t="shared" si="172"/>
        <v>0.5812502021229804</v>
      </c>
      <c r="H911" s="13">
        <f t="shared" si="173"/>
        <v>85.612645689221097</v>
      </c>
      <c r="I911" s="16">
        <f t="shared" si="180"/>
        <v>85.636927813376943</v>
      </c>
      <c r="J911" s="13">
        <f t="shared" si="174"/>
        <v>57.195700373397933</v>
      </c>
      <c r="K911" s="13">
        <f t="shared" si="175"/>
        <v>28.441227439979009</v>
      </c>
      <c r="L911" s="13">
        <f t="shared" si="176"/>
        <v>0.50356664000739837</v>
      </c>
      <c r="M911" s="13">
        <f t="shared" si="181"/>
        <v>4.8396446697438513</v>
      </c>
      <c r="N911" s="13">
        <f t="shared" si="177"/>
        <v>0.25367757462798635</v>
      </c>
      <c r="O911" s="13">
        <f t="shared" si="178"/>
        <v>0.83492777675096674</v>
      </c>
      <c r="Q911">
        <v>11.45085662258065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20.571647409780169</v>
      </c>
      <c r="G912" s="13">
        <f t="shared" si="172"/>
        <v>0</v>
      </c>
      <c r="H912" s="13">
        <f t="shared" si="173"/>
        <v>20.571647409780169</v>
      </c>
      <c r="I912" s="16">
        <f t="shared" si="180"/>
        <v>48.509308209751779</v>
      </c>
      <c r="J912" s="13">
        <f t="shared" si="174"/>
        <v>42.76412230416868</v>
      </c>
      <c r="K912" s="13">
        <f t="shared" si="175"/>
        <v>5.7451859055830994</v>
      </c>
      <c r="L912" s="13">
        <f t="shared" si="176"/>
        <v>0</v>
      </c>
      <c r="M912" s="13">
        <f t="shared" si="181"/>
        <v>4.5859670951158646</v>
      </c>
      <c r="N912" s="13">
        <f t="shared" si="177"/>
        <v>0.24038066622653886</v>
      </c>
      <c r="O912" s="13">
        <f t="shared" si="178"/>
        <v>0.24038066622653886</v>
      </c>
      <c r="Q912">
        <v>13.85952544397416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33.731602070489778</v>
      </c>
      <c r="G913" s="13">
        <f t="shared" si="172"/>
        <v>0</v>
      </c>
      <c r="H913" s="13">
        <f t="shared" si="173"/>
        <v>33.731602070489778</v>
      </c>
      <c r="I913" s="16">
        <f t="shared" si="180"/>
        <v>39.476787976072877</v>
      </c>
      <c r="J913" s="13">
        <f t="shared" si="174"/>
        <v>37.200346187254468</v>
      </c>
      <c r="K913" s="13">
        <f t="shared" si="175"/>
        <v>2.2764417888184099</v>
      </c>
      <c r="L913" s="13">
        <f t="shared" si="176"/>
        <v>0</v>
      </c>
      <c r="M913" s="13">
        <f t="shared" si="181"/>
        <v>4.3455864288893258</v>
      </c>
      <c r="N913" s="13">
        <f t="shared" si="177"/>
        <v>0.22778073615790526</v>
      </c>
      <c r="O913" s="13">
        <f t="shared" si="178"/>
        <v>0.22778073615790526</v>
      </c>
      <c r="Q913">
        <v>16.792464030547009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0.44795307047968141</v>
      </c>
      <c r="G914" s="13">
        <f t="shared" si="172"/>
        <v>0</v>
      </c>
      <c r="H914" s="13">
        <f t="shared" si="173"/>
        <v>0.44795307047968141</v>
      </c>
      <c r="I914" s="16">
        <f t="shared" si="180"/>
        <v>2.7243948592980911</v>
      </c>
      <c r="J914" s="13">
        <f t="shared" si="174"/>
        <v>2.7238076606559583</v>
      </c>
      <c r="K914" s="13">
        <f t="shared" si="175"/>
        <v>5.8719864213285788E-4</v>
      </c>
      <c r="L914" s="13">
        <f t="shared" si="176"/>
        <v>0</v>
      </c>
      <c r="M914" s="13">
        <f t="shared" si="181"/>
        <v>4.1178056927314204</v>
      </c>
      <c r="N914" s="13">
        <f t="shared" si="177"/>
        <v>0.21584125120836803</v>
      </c>
      <c r="O914" s="13">
        <f t="shared" si="178"/>
        <v>0.21584125120836803</v>
      </c>
      <c r="Q914">
        <v>19.139709615630771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14.224157769219291</v>
      </c>
      <c r="G915" s="13">
        <f t="shared" si="172"/>
        <v>0</v>
      </c>
      <c r="H915" s="13">
        <f t="shared" si="173"/>
        <v>14.224157769219291</v>
      </c>
      <c r="I915" s="16">
        <f t="shared" si="180"/>
        <v>14.224744967861424</v>
      </c>
      <c r="J915" s="13">
        <f t="shared" si="174"/>
        <v>14.14180156905152</v>
      </c>
      <c r="K915" s="13">
        <f t="shared" si="175"/>
        <v>8.2943398809904423E-2</v>
      </c>
      <c r="L915" s="13">
        <f t="shared" si="176"/>
        <v>0</v>
      </c>
      <c r="M915" s="13">
        <f t="shared" si="181"/>
        <v>3.9019644415230523</v>
      </c>
      <c r="N915" s="13">
        <f t="shared" si="177"/>
        <v>0.20452759310997159</v>
      </c>
      <c r="O915" s="13">
        <f t="shared" si="178"/>
        <v>0.20452759310997159</v>
      </c>
      <c r="Q915">
        <v>19.134107925731239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31.819245384424899</v>
      </c>
      <c r="G916" s="13">
        <f t="shared" si="172"/>
        <v>0</v>
      </c>
      <c r="H916" s="13">
        <f t="shared" si="173"/>
        <v>31.819245384424899</v>
      </c>
      <c r="I916" s="16">
        <f t="shared" si="180"/>
        <v>31.902188783234806</v>
      </c>
      <c r="J916" s="13">
        <f t="shared" si="174"/>
        <v>31.475038623199133</v>
      </c>
      <c r="K916" s="13">
        <f t="shared" si="175"/>
        <v>0.42715016003567285</v>
      </c>
      <c r="L916" s="13">
        <f t="shared" si="176"/>
        <v>0</v>
      </c>
      <c r="M916" s="13">
        <f t="shared" si="181"/>
        <v>3.6974368484130808</v>
      </c>
      <c r="N916" s="13">
        <f t="shared" si="177"/>
        <v>0.19380695816563315</v>
      </c>
      <c r="O916" s="13">
        <f t="shared" si="178"/>
        <v>0.19380695816563315</v>
      </c>
      <c r="Q916">
        <v>24.61266719354839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10.608769605308151</v>
      </c>
      <c r="G917" s="13">
        <f t="shared" si="172"/>
        <v>0</v>
      </c>
      <c r="H917" s="13">
        <f t="shared" si="173"/>
        <v>10.608769605308151</v>
      </c>
      <c r="I917" s="16">
        <f t="shared" si="180"/>
        <v>11.035919765343824</v>
      </c>
      <c r="J917" s="13">
        <f t="shared" si="174"/>
        <v>11.018587068915821</v>
      </c>
      <c r="K917" s="13">
        <f t="shared" si="175"/>
        <v>1.7332696428002947E-2</v>
      </c>
      <c r="L917" s="13">
        <f t="shared" si="176"/>
        <v>0</v>
      </c>
      <c r="M917" s="13">
        <f t="shared" si="181"/>
        <v>3.5036298902474479</v>
      </c>
      <c r="N917" s="13">
        <f t="shared" si="177"/>
        <v>0.18364826213556126</v>
      </c>
      <c r="O917" s="13">
        <f t="shared" si="178"/>
        <v>0.18364826213556126</v>
      </c>
      <c r="Q917">
        <v>24.884285659421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46.380676103365971</v>
      </c>
      <c r="G918" s="13">
        <f t="shared" si="172"/>
        <v>0</v>
      </c>
      <c r="H918" s="13">
        <f t="shared" si="173"/>
        <v>46.380676103365971</v>
      </c>
      <c r="I918" s="16">
        <f t="shared" si="180"/>
        <v>46.398008799793971</v>
      </c>
      <c r="J918" s="13">
        <f t="shared" si="174"/>
        <v>44.311473526091994</v>
      </c>
      <c r="K918" s="13">
        <f t="shared" si="175"/>
        <v>2.0865352737019762</v>
      </c>
      <c r="L918" s="13">
        <f t="shared" si="176"/>
        <v>0</v>
      </c>
      <c r="M918" s="13">
        <f t="shared" si="181"/>
        <v>3.3199816281118868</v>
      </c>
      <c r="N918" s="13">
        <f t="shared" si="177"/>
        <v>0.17402205010920199</v>
      </c>
      <c r="O918" s="13">
        <f t="shared" si="178"/>
        <v>0.17402205010920199</v>
      </c>
      <c r="Q918">
        <v>20.978353881775451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17.722927432496942</v>
      </c>
      <c r="G919" s="13">
        <f t="shared" si="172"/>
        <v>0</v>
      </c>
      <c r="H919" s="13">
        <f t="shared" si="173"/>
        <v>17.722927432496942</v>
      </c>
      <c r="I919" s="16">
        <f t="shared" si="180"/>
        <v>19.809462706198918</v>
      </c>
      <c r="J919" s="13">
        <f t="shared" si="174"/>
        <v>19.60828454449716</v>
      </c>
      <c r="K919" s="13">
        <f t="shared" si="175"/>
        <v>0.20117816170175828</v>
      </c>
      <c r="L919" s="13">
        <f t="shared" si="176"/>
        <v>0</v>
      </c>
      <c r="M919" s="13">
        <f t="shared" si="181"/>
        <v>3.1459595780026848</v>
      </c>
      <c r="N919" s="13">
        <f t="shared" si="177"/>
        <v>0.16490041110138848</v>
      </c>
      <c r="O919" s="13">
        <f t="shared" si="178"/>
        <v>0.16490041110138848</v>
      </c>
      <c r="Q919">
        <v>19.84675914911498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2.9696263684499131</v>
      </c>
      <c r="G920" s="13">
        <f t="shared" si="172"/>
        <v>0</v>
      </c>
      <c r="H920" s="13">
        <f t="shared" si="173"/>
        <v>2.9696263684499131</v>
      </c>
      <c r="I920" s="16">
        <f t="shared" si="180"/>
        <v>3.1708045301516714</v>
      </c>
      <c r="J920" s="13">
        <f t="shared" si="174"/>
        <v>3.1695995513346475</v>
      </c>
      <c r="K920" s="13">
        <f t="shared" si="175"/>
        <v>1.2049788170238607E-3</v>
      </c>
      <c r="L920" s="13">
        <f t="shared" si="176"/>
        <v>0</v>
      </c>
      <c r="M920" s="13">
        <f t="shared" si="181"/>
        <v>2.9810591669012965</v>
      </c>
      <c r="N920" s="13">
        <f t="shared" si="177"/>
        <v>0.15625689712506755</v>
      </c>
      <c r="O920" s="13">
        <f t="shared" si="178"/>
        <v>0.15625689712506755</v>
      </c>
      <c r="Q920">
        <v>17.273024584199479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208.1</v>
      </c>
      <c r="G921" s="13">
        <f t="shared" si="172"/>
        <v>3.0193722842960988</v>
      </c>
      <c r="H921" s="13">
        <f t="shared" si="173"/>
        <v>205.08062771570388</v>
      </c>
      <c r="I921" s="16">
        <f t="shared" si="180"/>
        <v>205.0818326945209</v>
      </c>
      <c r="J921" s="13">
        <f t="shared" si="174"/>
        <v>77.270188971417397</v>
      </c>
      <c r="K921" s="13">
        <f t="shared" si="175"/>
        <v>127.8116437231035</v>
      </c>
      <c r="L921" s="13">
        <f t="shared" si="176"/>
        <v>4.5561057110335943</v>
      </c>
      <c r="M921" s="13">
        <f t="shared" si="181"/>
        <v>7.3809079808098232</v>
      </c>
      <c r="N921" s="13">
        <f t="shared" si="177"/>
        <v>0.3868818813971488</v>
      </c>
      <c r="O921" s="13">
        <f t="shared" si="178"/>
        <v>3.4062541656932477</v>
      </c>
      <c r="Q921">
        <v>12.658406824682141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70.124074638618609</v>
      </c>
      <c r="G922" s="13">
        <f t="shared" si="172"/>
        <v>0.25985377706847118</v>
      </c>
      <c r="H922" s="13">
        <f t="shared" si="173"/>
        <v>69.864220861550137</v>
      </c>
      <c r="I922" s="16">
        <f t="shared" si="180"/>
        <v>193.11975887362007</v>
      </c>
      <c r="J922" s="13">
        <f t="shared" si="174"/>
        <v>73.346044932112463</v>
      </c>
      <c r="K922" s="13">
        <f t="shared" si="175"/>
        <v>119.77371394150761</v>
      </c>
      <c r="L922" s="13">
        <f t="shared" si="176"/>
        <v>4.2283016652371765</v>
      </c>
      <c r="M922" s="13">
        <f t="shared" si="181"/>
        <v>11.222327764649851</v>
      </c>
      <c r="N922" s="13">
        <f t="shared" si="177"/>
        <v>0.58823593120677631</v>
      </c>
      <c r="O922" s="13">
        <f t="shared" si="178"/>
        <v>0.84808970827524743</v>
      </c>
      <c r="Q922">
        <v>11.912316622580651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31.908076680358949</v>
      </c>
      <c r="G923" s="13">
        <f t="shared" si="172"/>
        <v>0</v>
      </c>
      <c r="H923" s="13">
        <f t="shared" si="173"/>
        <v>31.908076680358949</v>
      </c>
      <c r="I923" s="16">
        <f t="shared" si="180"/>
        <v>147.45348895662937</v>
      </c>
      <c r="J923" s="13">
        <f t="shared" si="174"/>
        <v>72.683007469898413</v>
      </c>
      <c r="K923" s="13">
        <f t="shared" si="175"/>
        <v>74.770481486730958</v>
      </c>
      <c r="L923" s="13">
        <f t="shared" si="176"/>
        <v>2.3929731573457529</v>
      </c>
      <c r="M923" s="13">
        <f t="shared" si="181"/>
        <v>13.027064990788828</v>
      </c>
      <c r="N923" s="13">
        <f t="shared" si="177"/>
        <v>0.68283406673311997</v>
      </c>
      <c r="O923" s="13">
        <f t="shared" si="178"/>
        <v>0.68283406673311997</v>
      </c>
      <c r="Q923">
        <v>12.67924847876464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11.12592129624805</v>
      </c>
      <c r="G924" s="13">
        <f t="shared" si="172"/>
        <v>0</v>
      </c>
      <c r="H924" s="13">
        <f t="shared" si="173"/>
        <v>11.12592129624805</v>
      </c>
      <c r="I924" s="16">
        <f t="shared" si="180"/>
        <v>83.50342962563326</v>
      </c>
      <c r="J924" s="13">
        <f t="shared" si="174"/>
        <v>61.239087888885109</v>
      </c>
      <c r="K924" s="13">
        <f t="shared" si="175"/>
        <v>22.26434173674815</v>
      </c>
      <c r="L924" s="13">
        <f t="shared" si="176"/>
        <v>0.25165997013610358</v>
      </c>
      <c r="M924" s="13">
        <f t="shared" si="181"/>
        <v>12.595890894191811</v>
      </c>
      <c r="N924" s="13">
        <f t="shared" si="177"/>
        <v>0.66023339942567205</v>
      </c>
      <c r="O924" s="13">
        <f t="shared" si="178"/>
        <v>0.66023339942567205</v>
      </c>
      <c r="Q924">
        <v>13.77775805226096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4.9028373036536541</v>
      </c>
      <c r="G925" s="13">
        <f t="shared" si="172"/>
        <v>0</v>
      </c>
      <c r="H925" s="13">
        <f t="shared" si="173"/>
        <v>4.9028373036536541</v>
      </c>
      <c r="I925" s="16">
        <f t="shared" si="180"/>
        <v>26.915519070265702</v>
      </c>
      <c r="J925" s="13">
        <f t="shared" si="174"/>
        <v>26.255656829067501</v>
      </c>
      <c r="K925" s="13">
        <f t="shared" si="175"/>
        <v>0.65986224119820136</v>
      </c>
      <c r="L925" s="13">
        <f t="shared" si="176"/>
        <v>0</v>
      </c>
      <c r="M925" s="13">
        <f t="shared" si="181"/>
        <v>11.935657494766138</v>
      </c>
      <c r="N925" s="13">
        <f t="shared" si="177"/>
        <v>0.6256262290890201</v>
      </c>
      <c r="O925" s="13">
        <f t="shared" si="178"/>
        <v>0.6256262290890201</v>
      </c>
      <c r="Q925">
        <v>17.796309240610881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0.37479234608566098</v>
      </c>
      <c r="G926" s="13">
        <f t="shared" si="172"/>
        <v>0</v>
      </c>
      <c r="H926" s="13">
        <f t="shared" si="173"/>
        <v>0.37479234608566098</v>
      </c>
      <c r="I926" s="16">
        <f t="shared" si="180"/>
        <v>1.0346545872838624</v>
      </c>
      <c r="J926" s="13">
        <f t="shared" si="174"/>
        <v>1.0346358589664781</v>
      </c>
      <c r="K926" s="13">
        <f t="shared" si="175"/>
        <v>1.8728317384253401E-5</v>
      </c>
      <c r="L926" s="13">
        <f t="shared" si="176"/>
        <v>0</v>
      </c>
      <c r="M926" s="13">
        <f t="shared" si="181"/>
        <v>11.310031265677118</v>
      </c>
      <c r="N926" s="13">
        <f t="shared" si="177"/>
        <v>0.59283304792612379</v>
      </c>
      <c r="O926" s="13">
        <f t="shared" si="178"/>
        <v>0.59283304792612379</v>
      </c>
      <c r="Q926">
        <v>22.966298719520939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3.999962978684485</v>
      </c>
      <c r="G927" s="13">
        <f t="shared" si="172"/>
        <v>0</v>
      </c>
      <c r="H927" s="13">
        <f t="shared" si="173"/>
        <v>3.999962978684485</v>
      </c>
      <c r="I927" s="16">
        <f t="shared" si="180"/>
        <v>3.9999817070018695</v>
      </c>
      <c r="J927" s="13">
        <f t="shared" si="174"/>
        <v>3.9988724835011342</v>
      </c>
      <c r="K927" s="13">
        <f t="shared" si="175"/>
        <v>1.1092235007352791E-3</v>
      </c>
      <c r="L927" s="13">
        <f t="shared" si="176"/>
        <v>0</v>
      </c>
      <c r="M927" s="13">
        <f t="shared" si="181"/>
        <v>10.717198217750994</v>
      </c>
      <c r="N927" s="13">
        <f t="shared" si="177"/>
        <v>0.56175877284609488</v>
      </c>
      <c r="O927" s="13">
        <f t="shared" si="178"/>
        <v>0.56175877284609488</v>
      </c>
      <c r="Q927">
        <v>22.78798044921237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5.5282423336032158</v>
      </c>
      <c r="G928" s="13">
        <f t="shared" si="172"/>
        <v>0</v>
      </c>
      <c r="H928" s="13">
        <f t="shared" si="173"/>
        <v>5.5282423336032158</v>
      </c>
      <c r="I928" s="16">
        <f t="shared" si="180"/>
        <v>5.5293515571039507</v>
      </c>
      <c r="J928" s="13">
        <f t="shared" si="174"/>
        <v>5.5271097371134559</v>
      </c>
      <c r="K928" s="13">
        <f t="shared" si="175"/>
        <v>2.2418199904947755E-3</v>
      </c>
      <c r="L928" s="13">
        <f t="shared" si="176"/>
        <v>0</v>
      </c>
      <c r="M928" s="13">
        <f t="shared" si="181"/>
        <v>10.1554394449049</v>
      </c>
      <c r="N928" s="13">
        <f t="shared" si="177"/>
        <v>0.53231330468755478</v>
      </c>
      <c r="O928" s="13">
        <f t="shared" si="178"/>
        <v>0.53231330468755478</v>
      </c>
      <c r="Q928">
        <v>24.696322157188099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75.258068263517558</v>
      </c>
      <c r="G929" s="13">
        <f t="shared" si="172"/>
        <v>0.36253364956645018</v>
      </c>
      <c r="H929" s="13">
        <f t="shared" si="173"/>
        <v>74.895534613951114</v>
      </c>
      <c r="I929" s="16">
        <f t="shared" si="180"/>
        <v>74.897776433941601</v>
      </c>
      <c r="J929" s="13">
        <f t="shared" si="174"/>
        <v>70.23246073491481</v>
      </c>
      <c r="K929" s="13">
        <f t="shared" si="175"/>
        <v>4.6653156990267917</v>
      </c>
      <c r="L929" s="13">
        <f t="shared" si="176"/>
        <v>0</v>
      </c>
      <c r="M929" s="13">
        <f t="shared" si="181"/>
        <v>9.6231261402173445</v>
      </c>
      <c r="N929" s="13">
        <f t="shared" si="177"/>
        <v>0.50441126697814287</v>
      </c>
      <c r="O929" s="13">
        <f t="shared" si="178"/>
        <v>0.86694491654459305</v>
      </c>
      <c r="Q929">
        <v>25.279349193548381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66.700746055465856</v>
      </c>
      <c r="G930" s="13">
        <f t="shared" si="172"/>
        <v>0.19138720540541612</v>
      </c>
      <c r="H930" s="13">
        <f t="shared" si="173"/>
        <v>66.509358850060437</v>
      </c>
      <c r="I930" s="16">
        <f t="shared" si="180"/>
        <v>71.174674549087229</v>
      </c>
      <c r="J930" s="13">
        <f t="shared" si="174"/>
        <v>65.328594374137126</v>
      </c>
      <c r="K930" s="13">
        <f t="shared" si="175"/>
        <v>5.846080174950103</v>
      </c>
      <c r="L930" s="13">
        <f t="shared" si="176"/>
        <v>0</v>
      </c>
      <c r="M930" s="13">
        <f t="shared" si="181"/>
        <v>9.1187148732392025</v>
      </c>
      <c r="N930" s="13">
        <f t="shared" si="177"/>
        <v>0.47797175838735673</v>
      </c>
      <c r="O930" s="13">
        <f t="shared" si="178"/>
        <v>0.66935896379277282</v>
      </c>
      <c r="Q930">
        <v>22.345313871163931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0.10169436447633599</v>
      </c>
      <c r="G931" s="13">
        <f t="shared" si="172"/>
        <v>0</v>
      </c>
      <c r="H931" s="13">
        <f t="shared" si="173"/>
        <v>0.10169436447633599</v>
      </c>
      <c r="I931" s="16">
        <f t="shared" si="180"/>
        <v>5.9477745394264394</v>
      </c>
      <c r="J931" s="13">
        <f t="shared" si="174"/>
        <v>5.9440728155349198</v>
      </c>
      <c r="K931" s="13">
        <f t="shared" si="175"/>
        <v>3.7017238915195705E-3</v>
      </c>
      <c r="L931" s="13">
        <f t="shared" si="176"/>
        <v>0</v>
      </c>
      <c r="M931" s="13">
        <f t="shared" si="181"/>
        <v>8.6407431148518459</v>
      </c>
      <c r="N931" s="13">
        <f t="shared" si="177"/>
        <v>0.45291811815496424</v>
      </c>
      <c r="O931" s="13">
        <f t="shared" si="178"/>
        <v>0.45291811815496424</v>
      </c>
      <c r="Q931">
        <v>22.678115132079402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3.9522926151178588</v>
      </c>
      <c r="G932" s="13">
        <f t="shared" si="172"/>
        <v>0</v>
      </c>
      <c r="H932" s="13">
        <f t="shared" si="173"/>
        <v>3.9522926151178588</v>
      </c>
      <c r="I932" s="16">
        <f t="shared" si="180"/>
        <v>3.9559943390093784</v>
      </c>
      <c r="J932" s="13">
        <f t="shared" si="174"/>
        <v>3.9528699354677888</v>
      </c>
      <c r="K932" s="13">
        <f t="shared" si="175"/>
        <v>3.1244035415896043E-3</v>
      </c>
      <c r="L932" s="13">
        <f t="shared" si="176"/>
        <v>0</v>
      </c>
      <c r="M932" s="13">
        <f t="shared" si="181"/>
        <v>8.1878249966968824</v>
      </c>
      <c r="N932" s="13">
        <f t="shared" si="177"/>
        <v>0.42917770381485443</v>
      </c>
      <c r="O932" s="13">
        <f t="shared" si="178"/>
        <v>0.42917770381485443</v>
      </c>
      <c r="Q932">
        <v>15.208347880355269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33.951263636632959</v>
      </c>
      <c r="G933" s="13">
        <f t="shared" si="172"/>
        <v>0</v>
      </c>
      <c r="H933" s="13">
        <f t="shared" si="173"/>
        <v>33.951263636632959</v>
      </c>
      <c r="I933" s="16">
        <f t="shared" si="180"/>
        <v>33.95438804017455</v>
      </c>
      <c r="J933" s="13">
        <f t="shared" si="174"/>
        <v>32.330858562707583</v>
      </c>
      <c r="K933" s="13">
        <f t="shared" si="175"/>
        <v>1.6235294774669669</v>
      </c>
      <c r="L933" s="13">
        <f t="shared" si="176"/>
        <v>0</v>
      </c>
      <c r="M933" s="13">
        <f t="shared" si="181"/>
        <v>7.7586472928820278</v>
      </c>
      <c r="N933" s="13">
        <f t="shared" si="177"/>
        <v>0.4066816805698415</v>
      </c>
      <c r="O933" s="13">
        <f t="shared" si="178"/>
        <v>0.4066816805698415</v>
      </c>
      <c r="Q933">
        <v>16.09241882969047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47.04064931530602</v>
      </c>
      <c r="G934" s="13">
        <f t="shared" si="172"/>
        <v>0</v>
      </c>
      <c r="H934" s="13">
        <f t="shared" si="173"/>
        <v>47.04064931530602</v>
      </c>
      <c r="I934" s="16">
        <f t="shared" si="180"/>
        <v>48.664178792772987</v>
      </c>
      <c r="J934" s="13">
        <f t="shared" si="174"/>
        <v>40.706279137024531</v>
      </c>
      <c r="K934" s="13">
        <f t="shared" si="175"/>
        <v>7.9578996557484558</v>
      </c>
      <c r="L934" s="13">
        <f t="shared" si="176"/>
        <v>0</v>
      </c>
      <c r="M934" s="13">
        <f t="shared" si="181"/>
        <v>7.3519656123121866</v>
      </c>
      <c r="N934" s="13">
        <f t="shared" si="177"/>
        <v>0.38536482170671943</v>
      </c>
      <c r="O934" s="13">
        <f t="shared" si="178"/>
        <v>0.38536482170671943</v>
      </c>
      <c r="Q934">
        <v>10.946416622580649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46.388688813954893</v>
      </c>
      <c r="G935" s="13">
        <f t="shared" si="172"/>
        <v>0</v>
      </c>
      <c r="H935" s="13">
        <f t="shared" si="173"/>
        <v>46.388688813954893</v>
      </c>
      <c r="I935" s="16">
        <f t="shared" si="180"/>
        <v>54.346588469703349</v>
      </c>
      <c r="J935" s="13">
        <f t="shared" si="174"/>
        <v>44.420319986689478</v>
      </c>
      <c r="K935" s="13">
        <f t="shared" si="175"/>
        <v>9.926268483013871</v>
      </c>
      <c r="L935" s="13">
        <f t="shared" si="176"/>
        <v>0</v>
      </c>
      <c r="M935" s="13">
        <f t="shared" si="181"/>
        <v>6.966600790605467</v>
      </c>
      <c r="N935" s="13">
        <f t="shared" si="177"/>
        <v>0.36516531947287439</v>
      </c>
      <c r="O935" s="13">
        <f t="shared" si="178"/>
        <v>0.36516531947287439</v>
      </c>
      <c r="Q935">
        <v>11.499209361076799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8.6075234788904845E-2</v>
      </c>
      <c r="G936" s="13">
        <f t="shared" si="172"/>
        <v>0</v>
      </c>
      <c r="H936" s="13">
        <f t="shared" si="173"/>
        <v>8.6075234788904845E-2</v>
      </c>
      <c r="I936" s="16">
        <f t="shared" si="180"/>
        <v>10.012343717802775</v>
      </c>
      <c r="J936" s="13">
        <f t="shared" si="174"/>
        <v>9.9757985769736948</v>
      </c>
      <c r="K936" s="13">
        <f t="shared" si="175"/>
        <v>3.6545140829080225E-2</v>
      </c>
      <c r="L936" s="13">
        <f t="shared" si="176"/>
        <v>0</v>
      </c>
      <c r="M936" s="13">
        <f t="shared" si="181"/>
        <v>6.6014354711325929</v>
      </c>
      <c r="N936" s="13">
        <f t="shared" si="177"/>
        <v>0.34602460586609729</v>
      </c>
      <c r="O936" s="13">
        <f t="shared" si="178"/>
        <v>0.34602460586609729</v>
      </c>
      <c r="Q936">
        <v>17.503424827362839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7.6431488335888433</v>
      </c>
      <c r="G937" s="13">
        <f t="shared" si="172"/>
        <v>0</v>
      </c>
      <c r="H937" s="13">
        <f t="shared" si="173"/>
        <v>7.6431488335888433</v>
      </c>
      <c r="I937" s="16">
        <f t="shared" si="180"/>
        <v>7.6796939744179236</v>
      </c>
      <c r="J937" s="13">
        <f t="shared" si="174"/>
        <v>7.6669543265944933</v>
      </c>
      <c r="K937" s="13">
        <f t="shared" si="175"/>
        <v>1.2739647823430289E-2</v>
      </c>
      <c r="L937" s="13">
        <f t="shared" si="176"/>
        <v>0</v>
      </c>
      <c r="M937" s="13">
        <f t="shared" si="181"/>
        <v>6.2554108652664953</v>
      </c>
      <c r="N937" s="13">
        <f t="shared" si="177"/>
        <v>0.32788718281797868</v>
      </c>
      <c r="O937" s="13">
        <f t="shared" si="178"/>
        <v>0.32788718281797868</v>
      </c>
      <c r="Q937">
        <v>19.34955759800421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2.969047703483878</v>
      </c>
      <c r="G938" s="13">
        <f t="shared" si="172"/>
        <v>0</v>
      </c>
      <c r="H938" s="13">
        <f t="shared" si="173"/>
        <v>2.969047703483878</v>
      </c>
      <c r="I938" s="16">
        <f t="shared" si="180"/>
        <v>2.9817873513073083</v>
      </c>
      <c r="J938" s="13">
        <f t="shared" si="174"/>
        <v>2.9809626508981668</v>
      </c>
      <c r="K938" s="13">
        <f t="shared" si="175"/>
        <v>8.2470040914150999E-4</v>
      </c>
      <c r="L938" s="13">
        <f t="shared" si="176"/>
        <v>0</v>
      </c>
      <c r="M938" s="13">
        <f t="shared" si="181"/>
        <v>5.9275236824485162</v>
      </c>
      <c r="N938" s="13">
        <f t="shared" si="177"/>
        <v>0.31070046127850859</v>
      </c>
      <c r="O938" s="13">
        <f t="shared" si="178"/>
        <v>0.31070046127850859</v>
      </c>
      <c r="Q938">
        <v>18.652916546178311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4.4239256753500253</v>
      </c>
      <c r="G939" s="13">
        <f t="shared" si="172"/>
        <v>0</v>
      </c>
      <c r="H939" s="13">
        <f t="shared" si="173"/>
        <v>4.4239256753500253</v>
      </c>
      <c r="I939" s="16">
        <f t="shared" si="180"/>
        <v>4.4247503757591673</v>
      </c>
      <c r="J939" s="13">
        <f t="shared" si="174"/>
        <v>4.4234044575888074</v>
      </c>
      <c r="K939" s="13">
        <f t="shared" si="175"/>
        <v>1.3459181703598944E-3</v>
      </c>
      <c r="L939" s="13">
        <f t="shared" si="176"/>
        <v>0</v>
      </c>
      <c r="M939" s="13">
        <f t="shared" si="181"/>
        <v>5.6168232211700078</v>
      </c>
      <c r="N939" s="13">
        <f t="shared" si="177"/>
        <v>0.29441460873530934</v>
      </c>
      <c r="O939" s="13">
        <f t="shared" si="178"/>
        <v>0.29441460873530934</v>
      </c>
      <c r="Q939">
        <v>23.565567164576802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7.8928443344442716</v>
      </c>
      <c r="G940" s="13">
        <f t="shared" si="172"/>
        <v>0</v>
      </c>
      <c r="H940" s="13">
        <f t="shared" si="173"/>
        <v>7.8928443344442716</v>
      </c>
      <c r="I940" s="16">
        <f t="shared" si="180"/>
        <v>7.8941902526146315</v>
      </c>
      <c r="J940" s="13">
        <f t="shared" si="174"/>
        <v>7.8892503798124443</v>
      </c>
      <c r="K940" s="13">
        <f t="shared" si="175"/>
        <v>4.9398728021872174E-3</v>
      </c>
      <c r="L940" s="13">
        <f t="shared" si="176"/>
        <v>0</v>
      </c>
      <c r="M940" s="13">
        <f t="shared" si="181"/>
        <v>5.3224086124346988</v>
      </c>
      <c r="N940" s="13">
        <f t="shared" si="177"/>
        <v>0.27898240472538693</v>
      </c>
      <c r="O940" s="13">
        <f t="shared" si="178"/>
        <v>0.27898240472538693</v>
      </c>
      <c r="Q940">
        <v>26.70179719354838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0.43333333299999999</v>
      </c>
      <c r="G941" s="13">
        <f t="shared" si="172"/>
        <v>0</v>
      </c>
      <c r="H941" s="13">
        <f t="shared" si="173"/>
        <v>0.43333333299999999</v>
      </c>
      <c r="I941" s="16">
        <f t="shared" si="180"/>
        <v>0.4382732058021872</v>
      </c>
      <c r="J941" s="13">
        <f t="shared" si="174"/>
        <v>0.43827230683131385</v>
      </c>
      <c r="K941" s="13">
        <f t="shared" si="175"/>
        <v>8.9897087335311099E-7</v>
      </c>
      <c r="L941" s="13">
        <f t="shared" si="176"/>
        <v>0</v>
      </c>
      <c r="M941" s="13">
        <f t="shared" si="181"/>
        <v>5.0434262077093122</v>
      </c>
      <c r="N941" s="13">
        <f t="shared" si="177"/>
        <v>0.2643591039204613</v>
      </c>
      <c r="O941" s="13">
        <f t="shared" si="178"/>
        <v>0.2643591039204613</v>
      </c>
      <c r="Q941">
        <v>26.261903666789468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4.3359294386570282</v>
      </c>
      <c r="G942" s="13">
        <f t="shared" si="172"/>
        <v>0</v>
      </c>
      <c r="H942" s="13">
        <f t="shared" si="173"/>
        <v>4.3359294386570282</v>
      </c>
      <c r="I942" s="16">
        <f t="shared" si="180"/>
        <v>4.3359303376279019</v>
      </c>
      <c r="J942" s="13">
        <f t="shared" si="174"/>
        <v>4.3346591031214974</v>
      </c>
      <c r="K942" s="13">
        <f t="shared" si="175"/>
        <v>1.2712345064045394E-3</v>
      </c>
      <c r="L942" s="13">
        <f t="shared" si="176"/>
        <v>0</v>
      </c>
      <c r="M942" s="13">
        <f t="shared" si="181"/>
        <v>4.7790671037888508</v>
      </c>
      <c r="N942" s="13">
        <f t="shared" si="177"/>
        <v>0.25050230638889376</v>
      </c>
      <c r="O942" s="13">
        <f t="shared" si="178"/>
        <v>0.25050230638889376</v>
      </c>
      <c r="Q942">
        <v>23.538999542739369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45.362001628795618</v>
      </c>
      <c r="G943" s="13">
        <f t="shared" si="172"/>
        <v>0</v>
      </c>
      <c r="H943" s="13">
        <f t="shared" si="173"/>
        <v>45.362001628795618</v>
      </c>
      <c r="I943" s="16">
        <f t="shared" si="180"/>
        <v>45.363272863302022</v>
      </c>
      <c r="J943" s="13">
        <f t="shared" si="174"/>
        <v>43.120436700756954</v>
      </c>
      <c r="K943" s="13">
        <f t="shared" si="175"/>
        <v>2.2428361625450677</v>
      </c>
      <c r="L943" s="13">
        <f t="shared" si="176"/>
        <v>0</v>
      </c>
      <c r="M943" s="13">
        <f t="shared" si="181"/>
        <v>4.528564797399957</v>
      </c>
      <c r="N943" s="13">
        <f t="shared" si="177"/>
        <v>0.23737183465803949</v>
      </c>
      <c r="O943" s="13">
        <f t="shared" si="178"/>
        <v>0.23737183465803949</v>
      </c>
      <c r="Q943">
        <v>19.94041420757187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0.3351449733535351</v>
      </c>
      <c r="G944" s="13">
        <f t="shared" si="172"/>
        <v>0</v>
      </c>
      <c r="H944" s="13">
        <f t="shared" si="173"/>
        <v>0.3351449733535351</v>
      </c>
      <c r="I944" s="16">
        <f t="shared" si="180"/>
        <v>2.5779811358986029</v>
      </c>
      <c r="J944" s="13">
        <f t="shared" si="174"/>
        <v>2.5772902769182746</v>
      </c>
      <c r="K944" s="13">
        <f t="shared" si="175"/>
        <v>6.9085898032827942E-4</v>
      </c>
      <c r="L944" s="13">
        <f t="shared" si="176"/>
        <v>0</v>
      </c>
      <c r="M944" s="13">
        <f t="shared" si="181"/>
        <v>4.2911929627419179</v>
      </c>
      <c r="N944" s="13">
        <f t="shared" si="177"/>
        <v>0.22492961722056926</v>
      </c>
      <c r="O944" s="13">
        <f t="shared" si="178"/>
        <v>0.22492961722056926</v>
      </c>
      <c r="Q944">
        <v>16.815210137685089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1.427278157644152</v>
      </c>
      <c r="G945" s="13">
        <f t="shared" si="172"/>
        <v>0</v>
      </c>
      <c r="H945" s="13">
        <f t="shared" si="173"/>
        <v>1.427278157644152</v>
      </c>
      <c r="I945" s="16">
        <f t="shared" si="180"/>
        <v>1.4279690166244803</v>
      </c>
      <c r="J945" s="13">
        <f t="shared" si="174"/>
        <v>1.4278092214013194</v>
      </c>
      <c r="K945" s="13">
        <f t="shared" si="175"/>
        <v>1.5979522316089678E-4</v>
      </c>
      <c r="L945" s="13">
        <f t="shared" si="176"/>
        <v>0</v>
      </c>
      <c r="M945" s="13">
        <f t="shared" si="181"/>
        <v>4.0662633455213486</v>
      </c>
      <c r="N945" s="13">
        <f t="shared" si="177"/>
        <v>0.21313957814699086</v>
      </c>
      <c r="O945" s="13">
        <f t="shared" si="178"/>
        <v>0.21313957814699086</v>
      </c>
      <c r="Q945">
        <v>14.613293311827929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30.39864223665375</v>
      </c>
      <c r="G946" s="13">
        <f t="shared" si="172"/>
        <v>0</v>
      </c>
      <c r="H946" s="13">
        <f t="shared" si="173"/>
        <v>30.39864223665375</v>
      </c>
      <c r="I946" s="16">
        <f t="shared" si="180"/>
        <v>30.398802031876912</v>
      </c>
      <c r="J946" s="13">
        <f t="shared" si="174"/>
        <v>27.985429333693876</v>
      </c>
      <c r="K946" s="13">
        <f t="shared" si="175"/>
        <v>2.4133726981830357</v>
      </c>
      <c r="L946" s="13">
        <f t="shared" si="176"/>
        <v>0</v>
      </c>
      <c r="M946" s="13">
        <f t="shared" si="181"/>
        <v>3.8531237673743579</v>
      </c>
      <c r="N946" s="13">
        <f t="shared" si="177"/>
        <v>0.20196753248430332</v>
      </c>
      <c r="O946" s="13">
        <f t="shared" si="178"/>
        <v>0.20196753248430332</v>
      </c>
      <c r="Q946">
        <v>10.412647169992081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7.2888971485417784</v>
      </c>
      <c r="G947" s="13">
        <f t="shared" si="172"/>
        <v>0</v>
      </c>
      <c r="H947" s="13">
        <f t="shared" si="173"/>
        <v>7.2888971485417784</v>
      </c>
      <c r="I947" s="16">
        <f t="shared" si="180"/>
        <v>9.7022698467248141</v>
      </c>
      <c r="J947" s="13">
        <f t="shared" si="174"/>
        <v>9.6170760202014893</v>
      </c>
      <c r="K947" s="13">
        <f t="shared" si="175"/>
        <v>8.5193826523324745E-2</v>
      </c>
      <c r="L947" s="13">
        <f t="shared" si="176"/>
        <v>0</v>
      </c>
      <c r="M947" s="13">
        <f t="shared" si="181"/>
        <v>3.6511562348900544</v>
      </c>
      <c r="N947" s="13">
        <f t="shared" si="177"/>
        <v>0.19138108713749463</v>
      </c>
      <c r="O947" s="13">
        <f t="shared" si="178"/>
        <v>0.19138108713749463</v>
      </c>
      <c r="Q947">
        <v>10.63227562258065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2.0336526173310761</v>
      </c>
      <c r="G948" s="13">
        <f t="shared" si="172"/>
        <v>0</v>
      </c>
      <c r="H948" s="13">
        <f t="shared" si="173"/>
        <v>2.0336526173310761</v>
      </c>
      <c r="I948" s="16">
        <f t="shared" si="180"/>
        <v>2.1188464438544008</v>
      </c>
      <c r="J948" s="13">
        <f t="shared" si="174"/>
        <v>2.1184810997003818</v>
      </c>
      <c r="K948" s="13">
        <f t="shared" si="175"/>
        <v>3.6534415401900944E-4</v>
      </c>
      <c r="L948" s="13">
        <f t="shared" si="176"/>
        <v>0</v>
      </c>
      <c r="M948" s="13">
        <f t="shared" si="181"/>
        <v>3.4597751477525596</v>
      </c>
      <c r="N948" s="13">
        <f t="shared" si="177"/>
        <v>0.18134954694649202</v>
      </c>
      <c r="O948" s="13">
        <f t="shared" si="178"/>
        <v>0.18134954694649202</v>
      </c>
      <c r="Q948">
        <v>17.161986165520119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12.05098211535581</v>
      </c>
      <c r="G949" s="13">
        <f t="shared" si="172"/>
        <v>0</v>
      </c>
      <c r="H949" s="13">
        <f t="shared" si="173"/>
        <v>12.05098211535581</v>
      </c>
      <c r="I949" s="16">
        <f t="shared" si="180"/>
        <v>12.051347459509829</v>
      </c>
      <c r="J949" s="13">
        <f t="shared" si="174"/>
        <v>11.974074087690221</v>
      </c>
      <c r="K949" s="13">
        <f t="shared" si="175"/>
        <v>7.7273371819607917E-2</v>
      </c>
      <c r="L949" s="13">
        <f t="shared" si="176"/>
        <v>0</v>
      </c>
      <c r="M949" s="13">
        <f t="shared" si="181"/>
        <v>3.2784256008060675</v>
      </c>
      <c r="N949" s="13">
        <f t="shared" si="177"/>
        <v>0.17184382568623571</v>
      </c>
      <c r="O949" s="13">
        <f t="shared" si="178"/>
        <v>0.17184382568623571</v>
      </c>
      <c r="Q949">
        <v>16.103995662606671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0.50424701198984523</v>
      </c>
      <c r="G950" s="13">
        <f t="shared" si="172"/>
        <v>0</v>
      </c>
      <c r="H950" s="13">
        <f t="shared" si="173"/>
        <v>0.50424701198984523</v>
      </c>
      <c r="I950" s="16">
        <f t="shared" si="180"/>
        <v>0.58152038380945315</v>
      </c>
      <c r="J950" s="13">
        <f t="shared" si="174"/>
        <v>0.58151707233479411</v>
      </c>
      <c r="K950" s="13">
        <f t="shared" si="175"/>
        <v>3.3114746590401367E-6</v>
      </c>
      <c r="L950" s="13">
        <f t="shared" si="176"/>
        <v>0</v>
      </c>
      <c r="M950" s="13">
        <f t="shared" si="181"/>
        <v>3.1065817751198317</v>
      </c>
      <c r="N950" s="13">
        <f t="shared" si="177"/>
        <v>0.16283636173182395</v>
      </c>
      <c r="O950" s="13">
        <f t="shared" si="178"/>
        <v>0.16283636173182395</v>
      </c>
      <c r="Q950">
        <v>22.995657760262809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14.21155762871685</v>
      </c>
      <c r="G951" s="13">
        <f t="shared" si="172"/>
        <v>0</v>
      </c>
      <c r="H951" s="13">
        <f t="shared" si="173"/>
        <v>14.21155762871685</v>
      </c>
      <c r="I951" s="16">
        <f t="shared" si="180"/>
        <v>14.211560940191509</v>
      </c>
      <c r="J951" s="13">
        <f t="shared" si="174"/>
        <v>14.174528676197976</v>
      </c>
      <c r="K951" s="13">
        <f t="shared" si="175"/>
        <v>3.7032263993532766E-2</v>
      </c>
      <c r="L951" s="13">
        <f t="shared" si="176"/>
        <v>0</v>
      </c>
      <c r="M951" s="13">
        <f t="shared" si="181"/>
        <v>2.9437454133880077</v>
      </c>
      <c r="N951" s="13">
        <f t="shared" si="177"/>
        <v>0.15430103814420179</v>
      </c>
      <c r="O951" s="13">
        <f t="shared" si="178"/>
        <v>0.15430103814420179</v>
      </c>
      <c r="Q951">
        <v>24.869567676041989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11.968437380161861</v>
      </c>
      <c r="G952" s="13">
        <f t="shared" si="172"/>
        <v>0</v>
      </c>
      <c r="H952" s="13">
        <f t="shared" si="173"/>
        <v>11.968437380161861</v>
      </c>
      <c r="I952" s="16">
        <f t="shared" si="180"/>
        <v>12.005469644155394</v>
      </c>
      <c r="J952" s="13">
        <f t="shared" si="174"/>
        <v>11.98928394946088</v>
      </c>
      <c r="K952" s="13">
        <f t="shared" si="175"/>
        <v>1.6185694694513586E-2</v>
      </c>
      <c r="L952" s="13">
        <f t="shared" si="176"/>
        <v>0</v>
      </c>
      <c r="M952" s="13">
        <f t="shared" si="181"/>
        <v>2.7894443752438058</v>
      </c>
      <c r="N952" s="13">
        <f t="shared" si="177"/>
        <v>0.14621310694468395</v>
      </c>
      <c r="O952" s="13">
        <f t="shared" si="178"/>
        <v>0.14621310694468395</v>
      </c>
      <c r="Q952">
        <v>27.210782763613651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3.591781665744838</v>
      </c>
      <c r="G953" s="13">
        <f t="shared" si="172"/>
        <v>0</v>
      </c>
      <c r="H953" s="13">
        <f t="shared" si="173"/>
        <v>3.591781665744838</v>
      </c>
      <c r="I953" s="16">
        <f t="shared" si="180"/>
        <v>3.6079673604393516</v>
      </c>
      <c r="J953" s="13">
        <f t="shared" si="174"/>
        <v>3.6074993086963842</v>
      </c>
      <c r="K953" s="13">
        <f t="shared" si="175"/>
        <v>4.6805174296737917E-4</v>
      </c>
      <c r="L953" s="13">
        <f t="shared" si="176"/>
        <v>0</v>
      </c>
      <c r="M953" s="13">
        <f t="shared" si="181"/>
        <v>2.6432312682991217</v>
      </c>
      <c r="N953" s="13">
        <f t="shared" si="177"/>
        <v>0.13854911735874748</v>
      </c>
      <c r="O953" s="13">
        <f t="shared" si="178"/>
        <v>0.13854911735874748</v>
      </c>
      <c r="Q953">
        <v>26.76227519354838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0.50595020738134266</v>
      </c>
      <c r="G954" s="13">
        <f t="shared" si="172"/>
        <v>0</v>
      </c>
      <c r="H954" s="13">
        <f t="shared" si="173"/>
        <v>0.50595020738134266</v>
      </c>
      <c r="I954" s="16">
        <f t="shared" si="180"/>
        <v>0.50641825912431004</v>
      </c>
      <c r="J954" s="13">
        <f t="shared" si="174"/>
        <v>0.50641608825172268</v>
      </c>
      <c r="K954" s="13">
        <f t="shared" si="175"/>
        <v>2.1708725873592627E-6</v>
      </c>
      <c r="L954" s="13">
        <f t="shared" si="176"/>
        <v>0</v>
      </c>
      <c r="M954" s="13">
        <f t="shared" si="181"/>
        <v>2.5046821509403743</v>
      </c>
      <c r="N954" s="13">
        <f t="shared" si="177"/>
        <v>0.13128684782103872</v>
      </c>
      <c r="O954" s="13">
        <f t="shared" si="178"/>
        <v>0.13128684782103872</v>
      </c>
      <c r="Q954">
        <v>23.048381120306651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5.1414167089958749</v>
      </c>
      <c r="G955" s="13">
        <f t="shared" si="172"/>
        <v>0</v>
      </c>
      <c r="H955" s="13">
        <f t="shared" si="173"/>
        <v>5.1414167089958749</v>
      </c>
      <c r="I955" s="16">
        <f t="shared" si="180"/>
        <v>5.1414188798684624</v>
      </c>
      <c r="J955" s="13">
        <f t="shared" si="174"/>
        <v>5.1385694638228427</v>
      </c>
      <c r="K955" s="13">
        <f t="shared" si="175"/>
        <v>2.8494160456196127E-3</v>
      </c>
      <c r="L955" s="13">
        <f t="shared" si="176"/>
        <v>0</v>
      </c>
      <c r="M955" s="13">
        <f t="shared" si="181"/>
        <v>2.3733953031193353</v>
      </c>
      <c r="N955" s="13">
        <f t="shared" si="177"/>
        <v>0.12440524154444457</v>
      </c>
      <c r="O955" s="13">
        <f t="shared" si="178"/>
        <v>0.12440524154444457</v>
      </c>
      <c r="Q955">
        <v>21.436491310621619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3.6247762642230641</v>
      </c>
      <c r="G956" s="13">
        <f t="shared" si="172"/>
        <v>0</v>
      </c>
      <c r="H956" s="13">
        <f t="shared" si="173"/>
        <v>3.6247762642230641</v>
      </c>
      <c r="I956" s="16">
        <f t="shared" si="180"/>
        <v>3.6276256802686837</v>
      </c>
      <c r="J956" s="13">
        <f t="shared" si="174"/>
        <v>3.6256004384007636</v>
      </c>
      <c r="K956" s="13">
        <f t="shared" si="175"/>
        <v>2.0252418679200801E-3</v>
      </c>
      <c r="L956" s="13">
        <f t="shared" si="176"/>
        <v>0</v>
      </c>
      <c r="M956" s="13">
        <f t="shared" si="181"/>
        <v>2.2489900615748906</v>
      </c>
      <c r="N956" s="13">
        <f t="shared" si="177"/>
        <v>0.11788434546641208</v>
      </c>
      <c r="O956" s="13">
        <f t="shared" si="178"/>
        <v>0.11788434546641208</v>
      </c>
      <c r="Q956">
        <v>16.450854013384909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12.209227736335491</v>
      </c>
      <c r="G957" s="13">
        <f t="shared" si="172"/>
        <v>0</v>
      </c>
      <c r="H957" s="13">
        <f t="shared" si="173"/>
        <v>12.209227736335491</v>
      </c>
      <c r="I957" s="16">
        <f t="shared" si="180"/>
        <v>12.211252978203412</v>
      </c>
      <c r="J957" s="13">
        <f t="shared" si="174"/>
        <v>12.100305929328876</v>
      </c>
      <c r="K957" s="13">
        <f t="shared" si="175"/>
        <v>0.11094704887453588</v>
      </c>
      <c r="L957" s="13">
        <f t="shared" si="176"/>
        <v>0</v>
      </c>
      <c r="M957" s="13">
        <f t="shared" si="181"/>
        <v>2.1311057161084785</v>
      </c>
      <c r="N957" s="13">
        <f t="shared" si="177"/>
        <v>0.1117052523954925</v>
      </c>
      <c r="O957" s="13">
        <f t="shared" si="178"/>
        <v>0.1117052523954925</v>
      </c>
      <c r="Q957">
        <v>13.759806692786089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53.993408493825342</v>
      </c>
      <c r="G958" s="13">
        <f t="shared" si="172"/>
        <v>0</v>
      </c>
      <c r="H958" s="13">
        <f t="shared" si="173"/>
        <v>53.993408493825342</v>
      </c>
      <c r="I958" s="16">
        <f t="shared" si="180"/>
        <v>54.104355542699878</v>
      </c>
      <c r="J958" s="13">
        <f t="shared" si="174"/>
        <v>45.3461673441548</v>
      </c>
      <c r="K958" s="13">
        <f t="shared" si="175"/>
        <v>8.7581881985450778</v>
      </c>
      <c r="L958" s="13">
        <f t="shared" si="176"/>
        <v>0</v>
      </c>
      <c r="M958" s="13">
        <f t="shared" si="181"/>
        <v>2.0194004637129859</v>
      </c>
      <c r="N958" s="13">
        <f t="shared" si="177"/>
        <v>0.10585004619036517</v>
      </c>
      <c r="O958" s="13">
        <f t="shared" si="178"/>
        <v>0.10585004619036517</v>
      </c>
      <c r="Q958">
        <v>12.60795312258065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65.638461251268609</v>
      </c>
      <c r="G959" s="13">
        <f t="shared" si="172"/>
        <v>0.17014150932147118</v>
      </c>
      <c r="H959" s="13">
        <f t="shared" si="173"/>
        <v>65.468319741947141</v>
      </c>
      <c r="I959" s="16">
        <f t="shared" si="180"/>
        <v>74.226507940492212</v>
      </c>
      <c r="J959" s="13">
        <f t="shared" si="174"/>
        <v>57.200506592233658</v>
      </c>
      <c r="K959" s="13">
        <f t="shared" si="175"/>
        <v>17.026001348258553</v>
      </c>
      <c r="L959" s="13">
        <f t="shared" si="176"/>
        <v>3.8029194642474472E-2</v>
      </c>
      <c r="M959" s="13">
        <f t="shared" si="181"/>
        <v>1.9515796121650952</v>
      </c>
      <c r="N959" s="13">
        <f t="shared" si="177"/>
        <v>0.10229510976343444</v>
      </c>
      <c r="O959" s="13">
        <f t="shared" si="178"/>
        <v>0.27243661908490563</v>
      </c>
      <c r="Q959">
        <v>13.72534624353432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26.367163355516539</v>
      </c>
      <c r="G960" s="13">
        <f t="shared" si="172"/>
        <v>0</v>
      </c>
      <c r="H960" s="13">
        <f t="shared" si="173"/>
        <v>26.367163355516539</v>
      </c>
      <c r="I960" s="16">
        <f t="shared" si="180"/>
        <v>43.355135509132616</v>
      </c>
      <c r="J960" s="13">
        <f t="shared" si="174"/>
        <v>39.591415618014032</v>
      </c>
      <c r="K960" s="13">
        <f t="shared" si="175"/>
        <v>3.7637198911185834</v>
      </c>
      <c r="L960" s="13">
        <f t="shared" si="176"/>
        <v>0</v>
      </c>
      <c r="M960" s="13">
        <f t="shared" si="181"/>
        <v>1.8492845024016609</v>
      </c>
      <c r="N960" s="13">
        <f t="shared" si="177"/>
        <v>9.6933150960276021E-2</v>
      </c>
      <c r="O960" s="13">
        <f t="shared" si="178"/>
        <v>9.6933150960276021E-2</v>
      </c>
      <c r="Q960">
        <v>14.86803006698044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20.837721857967029</v>
      </c>
      <c r="G961" s="13">
        <f t="shared" si="172"/>
        <v>0</v>
      </c>
      <c r="H961" s="13">
        <f t="shared" si="173"/>
        <v>20.837721857967029</v>
      </c>
      <c r="I961" s="16">
        <f t="shared" si="180"/>
        <v>24.601441749085613</v>
      </c>
      <c r="J961" s="13">
        <f t="shared" si="174"/>
        <v>23.89023143728522</v>
      </c>
      <c r="K961" s="13">
        <f t="shared" si="175"/>
        <v>0.71121031180039296</v>
      </c>
      <c r="L961" s="13">
        <f t="shared" si="176"/>
        <v>0</v>
      </c>
      <c r="M961" s="13">
        <f t="shared" si="181"/>
        <v>1.7523513514413849</v>
      </c>
      <c r="N961" s="13">
        <f t="shared" si="177"/>
        <v>9.1852247647191937E-2</v>
      </c>
      <c r="O961" s="13">
        <f t="shared" si="178"/>
        <v>9.1852247647191937E-2</v>
      </c>
      <c r="Q961">
        <v>15.294865128236889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1.576793413291254</v>
      </c>
      <c r="G962" s="13">
        <f t="shared" si="172"/>
        <v>0</v>
      </c>
      <c r="H962" s="13">
        <f t="shared" si="173"/>
        <v>1.576793413291254</v>
      </c>
      <c r="I962" s="16">
        <f t="shared" si="180"/>
        <v>2.288003725091647</v>
      </c>
      <c r="J962" s="13">
        <f t="shared" si="174"/>
        <v>2.287637156671245</v>
      </c>
      <c r="K962" s="13">
        <f t="shared" si="175"/>
        <v>3.6656842040194704E-4</v>
      </c>
      <c r="L962" s="13">
        <f t="shared" si="176"/>
        <v>0</v>
      </c>
      <c r="M962" s="13">
        <f t="shared" si="181"/>
        <v>1.660499103794193</v>
      </c>
      <c r="N962" s="13">
        <f t="shared" si="177"/>
        <v>8.703766785935349E-2</v>
      </c>
      <c r="O962" s="13">
        <f t="shared" si="178"/>
        <v>8.703766785935349E-2</v>
      </c>
      <c r="Q962">
        <v>18.76935004336173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0.32655288234842739</v>
      </c>
      <c r="G963" s="13">
        <f t="shared" si="172"/>
        <v>0</v>
      </c>
      <c r="H963" s="13">
        <f t="shared" si="173"/>
        <v>0.32655288234842739</v>
      </c>
      <c r="I963" s="16">
        <f t="shared" si="180"/>
        <v>0.32691945076882933</v>
      </c>
      <c r="J963" s="13">
        <f t="shared" si="174"/>
        <v>0.32691879701939192</v>
      </c>
      <c r="K963" s="13">
        <f t="shared" si="175"/>
        <v>6.5374943741813851E-7</v>
      </c>
      <c r="L963" s="13">
        <f t="shared" si="176"/>
        <v>0</v>
      </c>
      <c r="M963" s="13">
        <f t="shared" si="181"/>
        <v>1.5734614359348396</v>
      </c>
      <c r="N963" s="13">
        <f t="shared" si="177"/>
        <v>8.2475451831000815E-2</v>
      </c>
      <c r="O963" s="13">
        <f t="shared" si="178"/>
        <v>8.2475451831000815E-2</v>
      </c>
      <c r="Q963">
        <v>22.247868319446471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13.40592369190156</v>
      </c>
      <c r="G964" s="13">
        <f t="shared" si="172"/>
        <v>0</v>
      </c>
      <c r="H964" s="13">
        <f t="shared" si="173"/>
        <v>13.40592369190156</v>
      </c>
      <c r="I964" s="16">
        <f t="shared" si="180"/>
        <v>13.405924345650996</v>
      </c>
      <c r="J964" s="13">
        <f t="shared" si="174"/>
        <v>13.380439185202546</v>
      </c>
      <c r="K964" s="13">
        <f t="shared" si="175"/>
        <v>2.5485160448450728E-2</v>
      </c>
      <c r="L964" s="13">
        <f t="shared" si="176"/>
        <v>0</v>
      </c>
      <c r="M964" s="13">
        <f t="shared" si="181"/>
        <v>1.4909859841038386</v>
      </c>
      <c r="N964" s="13">
        <f t="shared" si="177"/>
        <v>7.8152371519416078E-2</v>
      </c>
      <c r="O964" s="13">
        <f t="shared" si="178"/>
        <v>7.8152371519416078E-2</v>
      </c>
      <c r="Q964">
        <v>26.309902193548389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4.8495691032675721</v>
      </c>
      <c r="G965" s="13">
        <f t="shared" si="172"/>
        <v>0</v>
      </c>
      <c r="H965" s="13">
        <f t="shared" si="173"/>
        <v>4.8495691032675721</v>
      </c>
      <c r="I965" s="16">
        <f t="shared" si="180"/>
        <v>4.8750542637160228</v>
      </c>
      <c r="J965" s="13">
        <f t="shared" si="174"/>
        <v>4.8739465744721615</v>
      </c>
      <c r="K965" s="13">
        <f t="shared" si="175"/>
        <v>1.1076892438612873E-3</v>
      </c>
      <c r="L965" s="13">
        <f t="shared" si="176"/>
        <v>0</v>
      </c>
      <c r="M965" s="13">
        <f t="shared" si="181"/>
        <v>1.4128336125844225</v>
      </c>
      <c r="N965" s="13">
        <f t="shared" si="177"/>
        <v>7.4055892250511388E-2</v>
      </c>
      <c r="O965" s="13">
        <f t="shared" si="178"/>
        <v>7.4055892250511388E-2</v>
      </c>
      <c r="Q965">
        <v>27.063633572806221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14.38057887151508</v>
      </c>
      <c r="G966" s="13">
        <f t="shared" ref="G966:G1029" si="183">IF((F966-$J$2)&gt;0,$I$2*(F966-$J$2),0)</f>
        <v>0</v>
      </c>
      <c r="H966" s="13">
        <f t="shared" ref="H966:H1029" si="184">F966-G966</f>
        <v>14.38057887151508</v>
      </c>
      <c r="I966" s="16">
        <f t="shared" si="180"/>
        <v>14.381686560758942</v>
      </c>
      <c r="J966" s="13">
        <f t="shared" ref="J966:J1029" si="185">I966/SQRT(1+(I966/($K$2*(300+(25*Q966)+0.05*(Q966)^3)))^2)</f>
        <v>14.32773623894704</v>
      </c>
      <c r="K966" s="13">
        <f t="shared" ref="K966:K1029" si="186">I966-J966</f>
        <v>5.3950321811901958E-2</v>
      </c>
      <c r="L966" s="13">
        <f t="shared" ref="L966:L1029" si="187">IF(K966&gt;$N$2,(K966-$N$2)/$L$2,0)</f>
        <v>0</v>
      </c>
      <c r="M966" s="13">
        <f t="shared" si="181"/>
        <v>1.3387777203339111</v>
      </c>
      <c r="N966" s="13">
        <f t="shared" ref="N966:N1029" si="188">$M$2*M966</f>
        <v>7.0174136374823198E-2</v>
      </c>
      <c r="O966" s="13">
        <f t="shared" ref="O966:O1029" si="189">N966+G966</f>
        <v>7.0174136374823198E-2</v>
      </c>
      <c r="Q966">
        <v>22.42868885150757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16.747822524732399</v>
      </c>
      <c r="G967" s="13">
        <f t="shared" si="183"/>
        <v>0</v>
      </c>
      <c r="H967" s="13">
        <f t="shared" si="184"/>
        <v>16.747822524732399</v>
      </c>
      <c r="I967" s="16">
        <f t="shared" ref="I967:I1030" si="191">H967+K966-L966</f>
        <v>16.801772846544303</v>
      </c>
      <c r="J967" s="13">
        <f t="shared" si="185"/>
        <v>16.685604685124183</v>
      </c>
      <c r="K967" s="13">
        <f t="shared" si="186"/>
        <v>0.11616816142011999</v>
      </c>
      <c r="L967" s="13">
        <f t="shared" si="187"/>
        <v>0</v>
      </c>
      <c r="M967" s="13">
        <f t="shared" ref="M967:M1030" si="192">L967+M966-N966</f>
        <v>1.2686035839590879</v>
      </c>
      <c r="N967" s="13">
        <f t="shared" si="188"/>
        <v>6.6495848828535029E-2</v>
      </c>
      <c r="O967" s="13">
        <f t="shared" si="189"/>
        <v>6.6495848828535029E-2</v>
      </c>
      <c r="Q967">
        <v>20.27056415295732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26.36755593819931</v>
      </c>
      <c r="G968" s="13">
        <f t="shared" si="183"/>
        <v>0</v>
      </c>
      <c r="H968" s="13">
        <f t="shared" si="184"/>
        <v>26.36755593819931</v>
      </c>
      <c r="I968" s="16">
        <f t="shared" si="191"/>
        <v>26.48372409961943</v>
      </c>
      <c r="J968" s="13">
        <f t="shared" si="185"/>
        <v>25.800804814791132</v>
      </c>
      <c r="K968" s="13">
        <f t="shared" si="186"/>
        <v>0.68291928482829789</v>
      </c>
      <c r="L968" s="13">
        <f t="shared" si="187"/>
        <v>0</v>
      </c>
      <c r="M968" s="13">
        <f t="shared" si="192"/>
        <v>1.2021077351305529</v>
      </c>
      <c r="N968" s="13">
        <f t="shared" si="188"/>
        <v>6.3010364499673177E-2</v>
      </c>
      <c r="O968" s="13">
        <f t="shared" si="189"/>
        <v>6.3010364499673177E-2</v>
      </c>
      <c r="Q968">
        <v>17.195120655144319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85.337386903977446</v>
      </c>
      <c r="G969" s="13">
        <f t="shared" si="183"/>
        <v>0.56412002237564796</v>
      </c>
      <c r="H969" s="13">
        <f t="shared" si="184"/>
        <v>84.773266881601799</v>
      </c>
      <c r="I969" s="16">
        <f t="shared" si="191"/>
        <v>85.456186166430101</v>
      </c>
      <c r="J969" s="13">
        <f t="shared" si="185"/>
        <v>62.163420949604806</v>
      </c>
      <c r="K969" s="13">
        <f t="shared" si="186"/>
        <v>23.292765216825295</v>
      </c>
      <c r="L969" s="13">
        <f t="shared" si="187"/>
        <v>0.29360128919728917</v>
      </c>
      <c r="M969" s="13">
        <f t="shared" si="192"/>
        <v>1.432698659828169</v>
      </c>
      <c r="N969" s="13">
        <f t="shared" si="188"/>
        <v>7.5097149894108331E-2</v>
      </c>
      <c r="O969" s="13">
        <f t="shared" si="189"/>
        <v>0.63921717226975627</v>
      </c>
      <c r="Q969">
        <v>13.86004088677335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27.197268501773099</v>
      </c>
      <c r="G970" s="13">
        <f t="shared" si="183"/>
        <v>0</v>
      </c>
      <c r="H970" s="13">
        <f t="shared" si="184"/>
        <v>27.197268501773099</v>
      </c>
      <c r="I970" s="16">
        <f t="shared" si="191"/>
        <v>50.196432429401106</v>
      </c>
      <c r="J970" s="13">
        <f t="shared" si="185"/>
        <v>42.000558353377372</v>
      </c>
      <c r="K970" s="13">
        <f t="shared" si="186"/>
        <v>8.1958740760237347</v>
      </c>
      <c r="L970" s="13">
        <f t="shared" si="187"/>
        <v>0</v>
      </c>
      <c r="M970" s="13">
        <f t="shared" si="192"/>
        <v>1.3576015099340606</v>
      </c>
      <c r="N970" s="13">
        <f t="shared" si="188"/>
        <v>7.1160814864036775E-2</v>
      </c>
      <c r="O970" s="13">
        <f t="shared" si="189"/>
        <v>7.1160814864036775E-2</v>
      </c>
      <c r="Q970">
        <v>11.42137462258065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26.928129220533709</v>
      </c>
      <c r="G971" s="13">
        <f t="shared" si="183"/>
        <v>0</v>
      </c>
      <c r="H971" s="13">
        <f t="shared" si="184"/>
        <v>26.928129220533709</v>
      </c>
      <c r="I971" s="16">
        <f t="shared" si="191"/>
        <v>35.124003296557447</v>
      </c>
      <c r="J971" s="13">
        <f t="shared" si="185"/>
        <v>32.231934213930778</v>
      </c>
      <c r="K971" s="13">
        <f t="shared" si="186"/>
        <v>2.8920690826266693</v>
      </c>
      <c r="L971" s="13">
        <f t="shared" si="187"/>
        <v>0</v>
      </c>
      <c r="M971" s="13">
        <f t="shared" si="192"/>
        <v>1.2864406950700238</v>
      </c>
      <c r="N971" s="13">
        <f t="shared" si="188"/>
        <v>6.7430809015443058E-2</v>
      </c>
      <c r="O971" s="13">
        <f t="shared" si="189"/>
        <v>6.7430809015443058E-2</v>
      </c>
      <c r="Q971">
        <v>12.24770678799014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31.82872624655953</v>
      </c>
      <c r="G972" s="13">
        <f t="shared" si="183"/>
        <v>0</v>
      </c>
      <c r="H972" s="13">
        <f t="shared" si="184"/>
        <v>31.82872624655953</v>
      </c>
      <c r="I972" s="16">
        <f t="shared" si="191"/>
        <v>34.720795329186203</v>
      </c>
      <c r="J972" s="13">
        <f t="shared" si="185"/>
        <v>32.73138872258918</v>
      </c>
      <c r="K972" s="13">
        <f t="shared" si="186"/>
        <v>1.9894066065970222</v>
      </c>
      <c r="L972" s="13">
        <f t="shared" si="187"/>
        <v>0</v>
      </c>
      <c r="M972" s="13">
        <f t="shared" si="192"/>
        <v>1.2190098860545808</v>
      </c>
      <c r="N972" s="13">
        <f t="shared" si="188"/>
        <v>6.3896317280299639E-2</v>
      </c>
      <c r="O972" s="13">
        <f t="shared" si="189"/>
        <v>6.3896317280299639E-2</v>
      </c>
      <c r="Q972">
        <v>15.008983063242029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80.971561117297085</v>
      </c>
      <c r="G973" s="13">
        <f t="shared" si="183"/>
        <v>0.47680350664204069</v>
      </c>
      <c r="H973" s="13">
        <f t="shared" si="184"/>
        <v>80.494757610655043</v>
      </c>
      <c r="I973" s="16">
        <f t="shared" si="191"/>
        <v>82.484164217252072</v>
      </c>
      <c r="J973" s="13">
        <f t="shared" si="185"/>
        <v>62.04678904539567</v>
      </c>
      <c r="K973" s="13">
        <f t="shared" si="186"/>
        <v>20.437375171856402</v>
      </c>
      <c r="L973" s="13">
        <f t="shared" si="187"/>
        <v>0.17715234842515701</v>
      </c>
      <c r="M973" s="13">
        <f t="shared" si="192"/>
        <v>1.3322659171994382</v>
      </c>
      <c r="N973" s="13">
        <f t="shared" si="188"/>
        <v>6.9832809988624803E-2</v>
      </c>
      <c r="O973" s="13">
        <f t="shared" si="189"/>
        <v>0.54663631663066548</v>
      </c>
      <c r="Q973">
        <v>14.41922712637037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2.206763848728865</v>
      </c>
      <c r="G974" s="13">
        <f t="shared" si="183"/>
        <v>0</v>
      </c>
      <c r="H974" s="13">
        <f t="shared" si="184"/>
        <v>2.206763848728865</v>
      </c>
      <c r="I974" s="16">
        <f t="shared" si="191"/>
        <v>22.466986672160111</v>
      </c>
      <c r="J974" s="13">
        <f t="shared" si="185"/>
        <v>22.155877405125267</v>
      </c>
      <c r="K974" s="13">
        <f t="shared" si="186"/>
        <v>0.31110926703484409</v>
      </c>
      <c r="L974" s="13">
        <f t="shared" si="187"/>
        <v>0</v>
      </c>
      <c r="M974" s="13">
        <f t="shared" si="192"/>
        <v>1.2624331072108135</v>
      </c>
      <c r="N974" s="13">
        <f t="shared" si="188"/>
        <v>6.6172413600823682E-2</v>
      </c>
      <c r="O974" s="13">
        <f t="shared" si="189"/>
        <v>6.6172413600823682E-2</v>
      </c>
      <c r="Q974">
        <v>19.395635201809672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8.0723439157732884</v>
      </c>
      <c r="G975" s="13">
        <f t="shared" si="183"/>
        <v>0</v>
      </c>
      <c r="H975" s="13">
        <f t="shared" si="184"/>
        <v>8.0723439157732884</v>
      </c>
      <c r="I975" s="16">
        <f t="shared" si="191"/>
        <v>8.3834531828081325</v>
      </c>
      <c r="J975" s="13">
        <f t="shared" si="185"/>
        <v>8.3737538476110949</v>
      </c>
      <c r="K975" s="13">
        <f t="shared" si="186"/>
        <v>9.6993351970375841E-3</v>
      </c>
      <c r="L975" s="13">
        <f t="shared" si="187"/>
        <v>0</v>
      </c>
      <c r="M975" s="13">
        <f t="shared" si="192"/>
        <v>1.1962606936099898</v>
      </c>
      <c r="N975" s="13">
        <f t="shared" si="188"/>
        <v>6.2703882637283867E-2</v>
      </c>
      <c r="O975" s="13">
        <f t="shared" si="189"/>
        <v>6.2703882637283867E-2</v>
      </c>
      <c r="Q975">
        <v>23.144679911166659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0.48468980998482403</v>
      </c>
      <c r="G976" s="13">
        <f t="shared" si="183"/>
        <v>0</v>
      </c>
      <c r="H976" s="13">
        <f t="shared" si="184"/>
        <v>0.48468980998482403</v>
      </c>
      <c r="I976" s="16">
        <f t="shared" si="191"/>
        <v>0.49438914518186161</v>
      </c>
      <c r="J976" s="13">
        <f t="shared" si="185"/>
        <v>0.49438724327400152</v>
      </c>
      <c r="K976" s="13">
        <f t="shared" si="186"/>
        <v>1.9019078600912565E-6</v>
      </c>
      <c r="L976" s="13">
        <f t="shared" si="187"/>
        <v>0</v>
      </c>
      <c r="M976" s="13">
        <f t="shared" si="192"/>
        <v>1.1335568109727059</v>
      </c>
      <c r="N976" s="13">
        <f t="shared" si="188"/>
        <v>5.9417160170523522E-2</v>
      </c>
      <c r="O976" s="13">
        <f t="shared" si="189"/>
        <v>5.9417160170523522E-2</v>
      </c>
      <c r="Q976">
        <v>23.476414100736921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23.00449623514104</v>
      </c>
      <c r="G977" s="13">
        <f t="shared" si="183"/>
        <v>0</v>
      </c>
      <c r="H977" s="13">
        <f t="shared" si="184"/>
        <v>23.00449623514104</v>
      </c>
      <c r="I977" s="16">
        <f t="shared" si="191"/>
        <v>23.004498137048902</v>
      </c>
      <c r="J977" s="13">
        <f t="shared" si="185"/>
        <v>22.853384165343439</v>
      </c>
      <c r="K977" s="13">
        <f t="shared" si="186"/>
        <v>0.15111397170546326</v>
      </c>
      <c r="L977" s="13">
        <f t="shared" si="187"/>
        <v>0</v>
      </c>
      <c r="M977" s="13">
        <f t="shared" si="192"/>
        <v>1.0741396508021823</v>
      </c>
      <c r="N977" s="13">
        <f t="shared" si="188"/>
        <v>5.6302716422706234E-2</v>
      </c>
      <c r="O977" s="13">
        <f t="shared" si="189"/>
        <v>5.6302716422706234E-2</v>
      </c>
      <c r="Q977">
        <v>25.10433219354838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9.961194574616588</v>
      </c>
      <c r="G978" s="13">
        <f t="shared" si="183"/>
        <v>0</v>
      </c>
      <c r="H978" s="13">
        <f t="shared" si="184"/>
        <v>9.961194574616588</v>
      </c>
      <c r="I978" s="16">
        <f t="shared" si="191"/>
        <v>10.112308546322051</v>
      </c>
      <c r="J978" s="13">
        <f t="shared" si="185"/>
        <v>10.099327435089538</v>
      </c>
      <c r="K978" s="13">
        <f t="shared" si="186"/>
        <v>1.2981111232512887E-2</v>
      </c>
      <c r="L978" s="13">
        <f t="shared" si="187"/>
        <v>0</v>
      </c>
      <c r="M978" s="13">
        <f t="shared" si="192"/>
        <v>1.017836934379476</v>
      </c>
      <c r="N978" s="13">
        <f t="shared" si="188"/>
        <v>5.3351521134264654E-2</v>
      </c>
      <c r="O978" s="13">
        <f t="shared" si="189"/>
        <v>5.3351521134264654E-2</v>
      </c>
      <c r="Q978">
        <v>25.080567238546209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63.18979866547155</v>
      </c>
      <c r="G979" s="13">
        <f t="shared" si="183"/>
        <v>0.12116825760552999</v>
      </c>
      <c r="H979" s="13">
        <f t="shared" si="184"/>
        <v>63.068630407866017</v>
      </c>
      <c r="I979" s="16">
        <f t="shared" si="191"/>
        <v>63.08161151909853</v>
      </c>
      <c r="J979" s="13">
        <f t="shared" si="185"/>
        <v>57.490368885847445</v>
      </c>
      <c r="K979" s="13">
        <f t="shared" si="186"/>
        <v>5.5912426332510847</v>
      </c>
      <c r="L979" s="13">
        <f t="shared" si="187"/>
        <v>0</v>
      </c>
      <c r="M979" s="13">
        <f t="shared" si="192"/>
        <v>0.96448541324521131</v>
      </c>
      <c r="N979" s="13">
        <f t="shared" si="188"/>
        <v>5.0555017380866096E-2</v>
      </c>
      <c r="O979" s="13">
        <f t="shared" si="189"/>
        <v>0.17172327498639609</v>
      </c>
      <c r="Q979">
        <v>20.023742975512629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54.200424576820211</v>
      </c>
      <c r="G980" s="13">
        <f t="shared" si="183"/>
        <v>0</v>
      </c>
      <c r="H980" s="13">
        <f t="shared" si="184"/>
        <v>54.200424576820211</v>
      </c>
      <c r="I980" s="16">
        <f t="shared" si="191"/>
        <v>59.791667210071296</v>
      </c>
      <c r="J980" s="13">
        <f t="shared" si="185"/>
        <v>51.588412297158165</v>
      </c>
      <c r="K980" s="13">
        <f t="shared" si="186"/>
        <v>8.2032549129131311</v>
      </c>
      <c r="L980" s="13">
        <f t="shared" si="187"/>
        <v>0</v>
      </c>
      <c r="M980" s="13">
        <f t="shared" si="192"/>
        <v>0.91393039586434521</v>
      </c>
      <c r="N980" s="13">
        <f t="shared" si="188"/>
        <v>4.7905096762802912E-2</v>
      </c>
      <c r="O980" s="13">
        <f t="shared" si="189"/>
        <v>4.7905096762802912E-2</v>
      </c>
      <c r="Q980">
        <v>15.573411808314731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54.204221770062887</v>
      </c>
      <c r="G981" s="13">
        <f t="shared" si="183"/>
        <v>0</v>
      </c>
      <c r="H981" s="13">
        <f t="shared" si="184"/>
        <v>54.204221770062887</v>
      </c>
      <c r="I981" s="16">
        <f t="shared" si="191"/>
        <v>62.407476682976018</v>
      </c>
      <c r="J981" s="13">
        <f t="shared" si="185"/>
        <v>51.21534606787877</v>
      </c>
      <c r="K981" s="13">
        <f t="shared" si="186"/>
        <v>11.192130615097248</v>
      </c>
      <c r="L981" s="13">
        <f t="shared" si="187"/>
        <v>0</v>
      </c>
      <c r="M981" s="13">
        <f t="shared" si="192"/>
        <v>0.86602529910154225</v>
      </c>
      <c r="N981" s="13">
        <f t="shared" si="188"/>
        <v>4.5394075894870052E-2</v>
      </c>
      <c r="O981" s="13">
        <f t="shared" si="189"/>
        <v>4.5394075894870052E-2</v>
      </c>
      <c r="Q981">
        <v>13.70488363126735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65.711058401936867</v>
      </c>
      <c r="G982" s="13">
        <f t="shared" si="183"/>
        <v>0.17159345233483633</v>
      </c>
      <c r="H982" s="13">
        <f t="shared" si="184"/>
        <v>65.539464949602035</v>
      </c>
      <c r="I982" s="16">
        <f t="shared" si="191"/>
        <v>76.73159556469929</v>
      </c>
      <c r="J982" s="13">
        <f t="shared" si="185"/>
        <v>56.161890029044351</v>
      </c>
      <c r="K982" s="13">
        <f t="shared" si="186"/>
        <v>20.56970553565494</v>
      </c>
      <c r="L982" s="13">
        <f t="shared" si="187"/>
        <v>0.18254906496953316</v>
      </c>
      <c r="M982" s="13">
        <f t="shared" si="192"/>
        <v>1.0031802881762053</v>
      </c>
      <c r="N982" s="13">
        <f t="shared" si="188"/>
        <v>5.2583270009492936E-2</v>
      </c>
      <c r="O982" s="13">
        <f t="shared" si="189"/>
        <v>0.22417672234432928</v>
      </c>
      <c r="Q982">
        <v>12.482689645737111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71.733028597784596</v>
      </c>
      <c r="G983" s="13">
        <f t="shared" si="183"/>
        <v>0.29203285625179093</v>
      </c>
      <c r="H983" s="13">
        <f t="shared" si="184"/>
        <v>71.440995741532802</v>
      </c>
      <c r="I983" s="16">
        <f t="shared" si="191"/>
        <v>91.8281522122182</v>
      </c>
      <c r="J983" s="13">
        <f t="shared" si="185"/>
        <v>57.985131322549208</v>
      </c>
      <c r="K983" s="13">
        <f t="shared" si="186"/>
        <v>33.843020889668992</v>
      </c>
      <c r="L983" s="13">
        <f t="shared" si="187"/>
        <v>0.7238633825118338</v>
      </c>
      <c r="M983" s="13">
        <f t="shared" si="192"/>
        <v>1.674460400678546</v>
      </c>
      <c r="N983" s="13">
        <f t="shared" si="188"/>
        <v>8.7769471157728984E-2</v>
      </c>
      <c r="O983" s="13">
        <f t="shared" si="189"/>
        <v>0.37980232740951991</v>
      </c>
      <c r="Q983">
        <v>11.04598062258065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3.7600682525124038</v>
      </c>
      <c r="G984" s="13">
        <f t="shared" si="183"/>
        <v>0</v>
      </c>
      <c r="H984" s="13">
        <f t="shared" si="184"/>
        <v>3.7600682525124038</v>
      </c>
      <c r="I984" s="16">
        <f t="shared" si="191"/>
        <v>36.879225759669559</v>
      </c>
      <c r="J984" s="13">
        <f t="shared" si="185"/>
        <v>34.882471000551156</v>
      </c>
      <c r="K984" s="13">
        <f t="shared" si="186"/>
        <v>1.9967547591184029</v>
      </c>
      <c r="L984" s="13">
        <f t="shared" si="187"/>
        <v>0</v>
      </c>
      <c r="M984" s="13">
        <f t="shared" si="192"/>
        <v>1.5866909295208169</v>
      </c>
      <c r="N984" s="13">
        <f t="shared" si="188"/>
        <v>8.3168896510406348E-2</v>
      </c>
      <c r="O984" s="13">
        <f t="shared" si="189"/>
        <v>8.3168896510406348E-2</v>
      </c>
      <c r="Q984">
        <v>16.3125296176073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2.306666667</v>
      </c>
      <c r="G985" s="13">
        <f t="shared" si="183"/>
        <v>0</v>
      </c>
      <c r="H985" s="13">
        <f t="shared" si="184"/>
        <v>2.306666667</v>
      </c>
      <c r="I985" s="16">
        <f t="shared" si="191"/>
        <v>4.3034214261184029</v>
      </c>
      <c r="J985" s="13">
        <f t="shared" si="185"/>
        <v>4.300669507311901</v>
      </c>
      <c r="K985" s="13">
        <f t="shared" si="186"/>
        <v>2.7519188065019407E-3</v>
      </c>
      <c r="L985" s="13">
        <f t="shared" si="187"/>
        <v>0</v>
      </c>
      <c r="M985" s="13">
        <f t="shared" si="192"/>
        <v>1.5035220330104107</v>
      </c>
      <c r="N985" s="13">
        <f t="shared" si="188"/>
        <v>7.8809468207096112E-2</v>
      </c>
      <c r="O985" s="13">
        <f t="shared" si="189"/>
        <v>7.8809468207096112E-2</v>
      </c>
      <c r="Q985">
        <v>17.911021269485492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0.89277759070669327</v>
      </c>
      <c r="G986" s="13">
        <f t="shared" si="183"/>
        <v>0</v>
      </c>
      <c r="H986" s="13">
        <f t="shared" si="184"/>
        <v>0.89277759070669327</v>
      </c>
      <c r="I986" s="16">
        <f t="shared" si="191"/>
        <v>0.89552950951319521</v>
      </c>
      <c r="J986" s="13">
        <f t="shared" si="185"/>
        <v>0.89550893408526688</v>
      </c>
      <c r="K986" s="13">
        <f t="shared" si="186"/>
        <v>2.0575427928326562E-5</v>
      </c>
      <c r="L986" s="13">
        <f t="shared" si="187"/>
        <v>0</v>
      </c>
      <c r="M986" s="13">
        <f t="shared" si="192"/>
        <v>1.4247125648033145</v>
      </c>
      <c r="N986" s="13">
        <f t="shared" si="188"/>
        <v>7.467854618352622E-2</v>
      </c>
      <c r="O986" s="13">
        <f t="shared" si="189"/>
        <v>7.467854618352622E-2</v>
      </c>
      <c r="Q986">
        <v>19.23711457353938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26.36824412924328</v>
      </c>
      <c r="G987" s="13">
        <f t="shared" si="183"/>
        <v>0</v>
      </c>
      <c r="H987" s="13">
        <f t="shared" si="184"/>
        <v>26.36824412924328</v>
      </c>
      <c r="I987" s="16">
        <f t="shared" si="191"/>
        <v>26.368264704671208</v>
      </c>
      <c r="J987" s="13">
        <f t="shared" si="185"/>
        <v>26.091405722582635</v>
      </c>
      <c r="K987" s="13">
        <f t="shared" si="186"/>
        <v>0.27685898208857296</v>
      </c>
      <c r="L987" s="13">
        <f t="shared" si="187"/>
        <v>0</v>
      </c>
      <c r="M987" s="13">
        <f t="shared" si="192"/>
        <v>1.3500340186197883</v>
      </c>
      <c r="N987" s="13">
        <f t="shared" si="188"/>
        <v>7.0764152924241E-2</v>
      </c>
      <c r="O987" s="13">
        <f t="shared" si="189"/>
        <v>7.0764152924241E-2</v>
      </c>
      <c r="Q987">
        <v>23.65836591411809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40.538608200963019</v>
      </c>
      <c r="G988" s="13">
        <f t="shared" si="183"/>
        <v>0</v>
      </c>
      <c r="H988" s="13">
        <f t="shared" si="184"/>
        <v>40.538608200963019</v>
      </c>
      <c r="I988" s="16">
        <f t="shared" si="191"/>
        <v>40.815467183051595</v>
      </c>
      <c r="J988" s="13">
        <f t="shared" si="185"/>
        <v>40.117955706163436</v>
      </c>
      <c r="K988" s="13">
        <f t="shared" si="186"/>
        <v>0.69751147688815962</v>
      </c>
      <c r="L988" s="13">
        <f t="shared" si="187"/>
        <v>0</v>
      </c>
      <c r="M988" s="13">
        <f t="shared" si="192"/>
        <v>1.2792698656955472</v>
      </c>
      <c r="N988" s="13">
        <f t="shared" si="188"/>
        <v>6.7054938734064609E-2</v>
      </c>
      <c r="O988" s="13">
        <f t="shared" si="189"/>
        <v>6.7054938734064609E-2</v>
      </c>
      <c r="Q988">
        <v>26.36525783596851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0.50575962192341051</v>
      </c>
      <c r="G989" s="13">
        <f t="shared" si="183"/>
        <v>0</v>
      </c>
      <c r="H989" s="13">
        <f t="shared" si="184"/>
        <v>0.50575962192341051</v>
      </c>
      <c r="I989" s="16">
        <f t="shared" si="191"/>
        <v>1.20327109881157</v>
      </c>
      <c r="J989" s="13">
        <f t="shared" si="185"/>
        <v>1.203251873201006</v>
      </c>
      <c r="K989" s="13">
        <f t="shared" si="186"/>
        <v>1.9225610563999851E-5</v>
      </c>
      <c r="L989" s="13">
        <f t="shared" si="187"/>
        <v>0</v>
      </c>
      <c r="M989" s="13">
        <f t="shared" si="192"/>
        <v>1.2122149269614826</v>
      </c>
      <c r="N989" s="13">
        <f t="shared" si="188"/>
        <v>6.3540148829915294E-2</v>
      </c>
      <c r="O989" s="13">
        <f t="shared" si="189"/>
        <v>6.3540148829915294E-2</v>
      </c>
      <c r="Q989">
        <v>26.023651193548389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23.263530741344098</v>
      </c>
      <c r="G990" s="13">
        <f t="shared" si="183"/>
        <v>0</v>
      </c>
      <c r="H990" s="13">
        <f t="shared" si="184"/>
        <v>23.263530741344098</v>
      </c>
      <c r="I990" s="16">
        <f t="shared" si="191"/>
        <v>23.263549966954663</v>
      </c>
      <c r="J990" s="13">
        <f t="shared" si="185"/>
        <v>23.112668589994136</v>
      </c>
      <c r="K990" s="13">
        <f t="shared" si="186"/>
        <v>0.15088137696052684</v>
      </c>
      <c r="L990" s="13">
        <f t="shared" si="187"/>
        <v>0</v>
      </c>
      <c r="M990" s="13">
        <f t="shared" si="192"/>
        <v>1.1486747781315674</v>
      </c>
      <c r="N990" s="13">
        <f t="shared" si="188"/>
        <v>6.0209592157553782E-2</v>
      </c>
      <c r="O990" s="13">
        <f t="shared" si="189"/>
        <v>6.0209592157553782E-2</v>
      </c>
      <c r="Q990">
        <v>25.35803250526147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15.2180535445613</v>
      </c>
      <c r="G991" s="13">
        <f t="shared" si="183"/>
        <v>0</v>
      </c>
      <c r="H991" s="13">
        <f t="shared" si="184"/>
        <v>15.2180535445613</v>
      </c>
      <c r="I991" s="16">
        <f t="shared" si="191"/>
        <v>15.368934921521827</v>
      </c>
      <c r="J991" s="13">
        <f t="shared" si="185"/>
        <v>15.307030232132734</v>
      </c>
      <c r="K991" s="13">
        <f t="shared" si="186"/>
        <v>6.1904689389093548E-2</v>
      </c>
      <c r="L991" s="13">
        <f t="shared" si="187"/>
        <v>0</v>
      </c>
      <c r="M991" s="13">
        <f t="shared" si="192"/>
        <v>1.0884651859740135</v>
      </c>
      <c r="N991" s="13">
        <f t="shared" si="188"/>
        <v>5.705361184285087E-2</v>
      </c>
      <c r="O991" s="13">
        <f t="shared" si="189"/>
        <v>5.705361184285087E-2</v>
      </c>
      <c r="Q991">
        <v>22.86326397942841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0.54399082401322829</v>
      </c>
      <c r="G992" s="13">
        <f t="shared" si="183"/>
        <v>0</v>
      </c>
      <c r="H992" s="13">
        <f t="shared" si="184"/>
        <v>0.54399082401322829</v>
      </c>
      <c r="I992" s="16">
        <f t="shared" si="191"/>
        <v>0.60589551340232184</v>
      </c>
      <c r="J992" s="13">
        <f t="shared" si="185"/>
        <v>0.60588705757160655</v>
      </c>
      <c r="K992" s="13">
        <f t="shared" si="186"/>
        <v>8.455830715292656E-6</v>
      </c>
      <c r="L992" s="13">
        <f t="shared" si="187"/>
        <v>0</v>
      </c>
      <c r="M992" s="13">
        <f t="shared" si="192"/>
        <v>1.0314115741311627</v>
      </c>
      <c r="N992" s="13">
        <f t="shared" si="188"/>
        <v>5.4063057191898162E-2</v>
      </c>
      <c r="O992" s="13">
        <f t="shared" si="189"/>
        <v>5.4063057191898162E-2</v>
      </c>
      <c r="Q992">
        <v>17.236217459071359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23.177903461098989</v>
      </c>
      <c r="G993" s="13">
        <f t="shared" si="183"/>
        <v>0</v>
      </c>
      <c r="H993" s="13">
        <f t="shared" si="184"/>
        <v>23.177903461098989</v>
      </c>
      <c r="I993" s="16">
        <f t="shared" si="191"/>
        <v>23.177911916929705</v>
      </c>
      <c r="J993" s="13">
        <f t="shared" si="185"/>
        <v>22.267359907928473</v>
      </c>
      <c r="K993" s="13">
        <f t="shared" si="186"/>
        <v>0.91055200900123268</v>
      </c>
      <c r="L993" s="13">
        <f t="shared" si="187"/>
        <v>0</v>
      </c>
      <c r="M993" s="13">
        <f t="shared" si="192"/>
        <v>0.9773485169392645</v>
      </c>
      <c r="N993" s="13">
        <f t="shared" si="188"/>
        <v>5.1229257158776985E-2</v>
      </c>
      <c r="O993" s="13">
        <f t="shared" si="189"/>
        <v>5.1229257158776985E-2</v>
      </c>
      <c r="Q993">
        <v>12.086795622580651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19.521691744164158</v>
      </c>
      <c r="G994" s="13">
        <f t="shared" si="183"/>
        <v>0</v>
      </c>
      <c r="H994" s="13">
        <f t="shared" si="184"/>
        <v>19.521691744164158</v>
      </c>
      <c r="I994" s="16">
        <f t="shared" si="191"/>
        <v>20.432243753165391</v>
      </c>
      <c r="J994" s="13">
        <f t="shared" si="185"/>
        <v>19.821651847726422</v>
      </c>
      <c r="K994" s="13">
        <f t="shared" si="186"/>
        <v>0.61059190543896946</v>
      </c>
      <c r="L994" s="13">
        <f t="shared" si="187"/>
        <v>0</v>
      </c>
      <c r="M994" s="13">
        <f t="shared" si="192"/>
        <v>0.92611925978048748</v>
      </c>
      <c r="N994" s="13">
        <f t="shared" si="188"/>
        <v>4.8543995204055876E-2</v>
      </c>
      <c r="O994" s="13">
        <f t="shared" si="189"/>
        <v>4.8543995204055876E-2</v>
      </c>
      <c r="Q994">
        <v>12.35182018336301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37.397143211163659</v>
      </c>
      <c r="G995" s="13">
        <f t="shared" si="183"/>
        <v>0</v>
      </c>
      <c r="H995" s="13">
        <f t="shared" si="184"/>
        <v>37.397143211163659</v>
      </c>
      <c r="I995" s="16">
        <f t="shared" si="191"/>
        <v>38.007735116602632</v>
      </c>
      <c r="J995" s="13">
        <f t="shared" si="185"/>
        <v>35.316412405212077</v>
      </c>
      <c r="K995" s="13">
        <f t="shared" si="186"/>
        <v>2.6913227113905549</v>
      </c>
      <c r="L995" s="13">
        <f t="shared" si="187"/>
        <v>0</v>
      </c>
      <c r="M995" s="13">
        <f t="shared" si="192"/>
        <v>0.87757526457643165</v>
      </c>
      <c r="N995" s="13">
        <f t="shared" si="188"/>
        <v>4.5999485471119379E-2</v>
      </c>
      <c r="O995" s="13">
        <f t="shared" si="189"/>
        <v>4.5999485471119379E-2</v>
      </c>
      <c r="Q995">
        <v>14.629784734711871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54.204978578241288</v>
      </c>
      <c r="G996" s="13">
        <f t="shared" si="183"/>
        <v>0</v>
      </c>
      <c r="H996" s="13">
        <f t="shared" si="184"/>
        <v>54.204978578241288</v>
      </c>
      <c r="I996" s="16">
        <f t="shared" si="191"/>
        <v>56.896301289631843</v>
      </c>
      <c r="J996" s="13">
        <f t="shared" si="185"/>
        <v>47.896412719775419</v>
      </c>
      <c r="K996" s="13">
        <f t="shared" si="186"/>
        <v>8.9998885698564237</v>
      </c>
      <c r="L996" s="13">
        <f t="shared" si="187"/>
        <v>0</v>
      </c>
      <c r="M996" s="13">
        <f t="shared" si="192"/>
        <v>0.83157577910531222</v>
      </c>
      <c r="N996" s="13">
        <f t="shared" si="188"/>
        <v>4.3588350211251944E-2</v>
      </c>
      <c r="O996" s="13">
        <f t="shared" si="189"/>
        <v>4.3588350211251944E-2</v>
      </c>
      <c r="Q996">
        <v>13.55967945953978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31.87818875731692</v>
      </c>
      <c r="G997" s="13">
        <f t="shared" si="183"/>
        <v>0</v>
      </c>
      <c r="H997" s="13">
        <f t="shared" si="184"/>
        <v>31.87818875731692</v>
      </c>
      <c r="I997" s="16">
        <f t="shared" si="191"/>
        <v>40.878077327173344</v>
      </c>
      <c r="J997" s="13">
        <f t="shared" si="185"/>
        <v>38.033035878408846</v>
      </c>
      <c r="K997" s="13">
        <f t="shared" si="186"/>
        <v>2.8450414487644977</v>
      </c>
      <c r="L997" s="13">
        <f t="shared" si="187"/>
        <v>0</v>
      </c>
      <c r="M997" s="13">
        <f t="shared" si="192"/>
        <v>0.78798742889406026</v>
      </c>
      <c r="N997" s="13">
        <f t="shared" si="188"/>
        <v>4.1303598392021607E-2</v>
      </c>
      <c r="O997" s="13">
        <f t="shared" si="189"/>
        <v>4.1303598392021607E-2</v>
      </c>
      <c r="Q997">
        <v>15.81182301313163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0.47963086441117142</v>
      </c>
      <c r="G998" s="13">
        <f t="shared" si="183"/>
        <v>0</v>
      </c>
      <c r="H998" s="13">
        <f t="shared" si="184"/>
        <v>0.47963086441117142</v>
      </c>
      <c r="I998" s="16">
        <f t="shared" si="191"/>
        <v>3.324672313175669</v>
      </c>
      <c r="J998" s="13">
        <f t="shared" si="185"/>
        <v>3.3240474450168418</v>
      </c>
      <c r="K998" s="13">
        <f t="shared" si="186"/>
        <v>6.2486815882722979E-4</v>
      </c>
      <c r="L998" s="13">
        <f t="shared" si="187"/>
        <v>0</v>
      </c>
      <c r="M998" s="13">
        <f t="shared" si="192"/>
        <v>0.74668383050203868</v>
      </c>
      <c r="N998" s="13">
        <f t="shared" si="188"/>
        <v>3.91386054269387E-2</v>
      </c>
      <c r="O998" s="13">
        <f t="shared" si="189"/>
        <v>3.91386054269387E-2</v>
      </c>
      <c r="Q998">
        <v>22.924740481203081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40.525085041964807</v>
      </c>
      <c r="G999" s="13">
        <f t="shared" si="183"/>
        <v>0</v>
      </c>
      <c r="H999" s="13">
        <f t="shared" si="184"/>
        <v>40.525085041964807</v>
      </c>
      <c r="I999" s="16">
        <f t="shared" si="191"/>
        <v>40.525709910123638</v>
      </c>
      <c r="J999" s="13">
        <f t="shared" si="185"/>
        <v>39.556222095883186</v>
      </c>
      <c r="K999" s="13">
        <f t="shared" si="186"/>
        <v>0.96948781424045194</v>
      </c>
      <c r="L999" s="13">
        <f t="shared" si="187"/>
        <v>0</v>
      </c>
      <c r="M999" s="13">
        <f t="shared" si="192"/>
        <v>0.70754522507509998</v>
      </c>
      <c r="N999" s="13">
        <f t="shared" si="188"/>
        <v>3.7087093967616405E-2</v>
      </c>
      <c r="O999" s="13">
        <f t="shared" si="189"/>
        <v>3.7087093967616405E-2</v>
      </c>
      <c r="Q999">
        <v>23.769039241662728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5.1298454618596177</v>
      </c>
      <c r="G1000" s="13">
        <f t="shared" si="183"/>
        <v>0</v>
      </c>
      <c r="H1000" s="13">
        <f t="shared" si="184"/>
        <v>5.1298454618596177</v>
      </c>
      <c r="I1000" s="16">
        <f t="shared" si="191"/>
        <v>6.0993332761000696</v>
      </c>
      <c r="J1000" s="13">
        <f t="shared" si="185"/>
        <v>6.0968746446416455</v>
      </c>
      <c r="K1000" s="13">
        <f t="shared" si="186"/>
        <v>2.4586314584240654E-3</v>
      </c>
      <c r="L1000" s="13">
        <f t="shared" si="187"/>
        <v>0</v>
      </c>
      <c r="M1000" s="13">
        <f t="shared" si="192"/>
        <v>0.67045813110748353</v>
      </c>
      <c r="N1000" s="13">
        <f t="shared" si="188"/>
        <v>3.5143115702740382E-2</v>
      </c>
      <c r="O1000" s="13">
        <f t="shared" si="189"/>
        <v>3.5143115702740382E-2</v>
      </c>
      <c r="Q1000">
        <v>26.1518479717788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84.890166357329448</v>
      </c>
      <c r="G1001" s="13">
        <f t="shared" si="183"/>
        <v>0.55517561144268801</v>
      </c>
      <c r="H1001" s="13">
        <f t="shared" si="184"/>
        <v>84.334990745886756</v>
      </c>
      <c r="I1001" s="16">
        <f t="shared" si="191"/>
        <v>84.33744937734518</v>
      </c>
      <c r="J1001" s="13">
        <f t="shared" si="185"/>
        <v>78.540189483419397</v>
      </c>
      <c r="K1001" s="13">
        <f t="shared" si="186"/>
        <v>5.7972598939257836</v>
      </c>
      <c r="L1001" s="13">
        <f t="shared" si="187"/>
        <v>0</v>
      </c>
      <c r="M1001" s="13">
        <f t="shared" si="192"/>
        <v>0.63531501540474311</v>
      </c>
      <c r="N1001" s="13">
        <f t="shared" si="188"/>
        <v>3.3301034111073914E-2</v>
      </c>
      <c r="O1001" s="13">
        <f t="shared" si="189"/>
        <v>0.58847664555376189</v>
      </c>
      <c r="Q1001">
        <v>26.206550193548381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0.39623282829338641</v>
      </c>
      <c r="G1002" s="13">
        <f t="shared" si="183"/>
        <v>0</v>
      </c>
      <c r="H1002" s="13">
        <f t="shared" si="184"/>
        <v>0.39623282829338641</v>
      </c>
      <c r="I1002" s="16">
        <f t="shared" si="191"/>
        <v>6.1934927222191698</v>
      </c>
      <c r="J1002" s="13">
        <f t="shared" si="185"/>
        <v>6.1905953797540443</v>
      </c>
      <c r="K1002" s="13">
        <f t="shared" si="186"/>
        <v>2.8973424651255186E-3</v>
      </c>
      <c r="L1002" s="13">
        <f t="shared" si="187"/>
        <v>0</v>
      </c>
      <c r="M1002" s="13">
        <f t="shared" si="192"/>
        <v>0.60201398129366923</v>
      </c>
      <c r="N1002" s="13">
        <f t="shared" si="188"/>
        <v>3.1555508118491449E-2</v>
      </c>
      <c r="O1002" s="13">
        <f t="shared" si="189"/>
        <v>3.1555508118491449E-2</v>
      </c>
      <c r="Q1002">
        <v>25.29753983119015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7.2579678267132577</v>
      </c>
      <c r="G1003" s="13">
        <f t="shared" si="183"/>
        <v>0</v>
      </c>
      <c r="H1003" s="13">
        <f t="shared" si="184"/>
        <v>7.2579678267132577</v>
      </c>
      <c r="I1003" s="16">
        <f t="shared" si="191"/>
        <v>7.2608651691783832</v>
      </c>
      <c r="J1003" s="13">
        <f t="shared" si="185"/>
        <v>7.2544504868369026</v>
      </c>
      <c r="K1003" s="13">
        <f t="shared" si="186"/>
        <v>6.4146823414805709E-3</v>
      </c>
      <c r="L1003" s="13">
        <f t="shared" si="187"/>
        <v>0</v>
      </c>
      <c r="M1003" s="13">
        <f t="shared" si="192"/>
        <v>0.57045847317517784</v>
      </c>
      <c r="N1003" s="13">
        <f t="shared" si="188"/>
        <v>2.9901476611654335E-2</v>
      </c>
      <c r="O1003" s="13">
        <f t="shared" si="189"/>
        <v>2.9901476611654335E-2</v>
      </c>
      <c r="Q1003">
        <v>23.020934960528081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6.1985455191681869</v>
      </c>
      <c r="G1004" s="13">
        <f t="shared" si="183"/>
        <v>0</v>
      </c>
      <c r="H1004" s="13">
        <f t="shared" si="184"/>
        <v>6.1985455191681869</v>
      </c>
      <c r="I1004" s="16">
        <f t="shared" si="191"/>
        <v>6.2049602015096674</v>
      </c>
      <c r="J1004" s="13">
        <f t="shared" si="185"/>
        <v>6.1962339043183663</v>
      </c>
      <c r="K1004" s="13">
        <f t="shared" si="186"/>
        <v>8.7262971913011356E-3</v>
      </c>
      <c r="L1004" s="13">
        <f t="shared" si="187"/>
        <v>0</v>
      </c>
      <c r="M1004" s="13">
        <f t="shared" si="192"/>
        <v>0.54055699656352352</v>
      </c>
      <c r="N1004" s="13">
        <f t="shared" si="188"/>
        <v>2.8334143763426575E-2</v>
      </c>
      <c r="O1004" s="13">
        <f t="shared" si="189"/>
        <v>2.8334143763426575E-2</v>
      </c>
      <c r="Q1004">
        <v>17.504654105854961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6.7908252509977114</v>
      </c>
      <c r="G1005" s="13">
        <f t="shared" si="183"/>
        <v>0</v>
      </c>
      <c r="H1005" s="13">
        <f t="shared" si="184"/>
        <v>6.7908252509977114</v>
      </c>
      <c r="I1005" s="16">
        <f t="shared" si="191"/>
        <v>6.7995515481890125</v>
      </c>
      <c r="J1005" s="13">
        <f t="shared" si="185"/>
        <v>6.7760583365744287</v>
      </c>
      <c r="K1005" s="13">
        <f t="shared" si="186"/>
        <v>2.3493211614583842E-2</v>
      </c>
      <c r="L1005" s="13">
        <f t="shared" si="187"/>
        <v>0</v>
      </c>
      <c r="M1005" s="13">
        <f t="shared" si="192"/>
        <v>0.51222285280009694</v>
      </c>
      <c r="N1005" s="13">
        <f t="shared" si="188"/>
        <v>2.6848965127481972E-2</v>
      </c>
      <c r="O1005" s="13">
        <f t="shared" si="189"/>
        <v>2.6848965127481972E-2</v>
      </c>
      <c r="Q1005">
        <v>12.33255329714448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131.40397606751301</v>
      </c>
      <c r="G1006" s="13">
        <f t="shared" si="183"/>
        <v>1.4854518056463593</v>
      </c>
      <c r="H1006" s="13">
        <f t="shared" si="184"/>
        <v>129.91852426186665</v>
      </c>
      <c r="I1006" s="16">
        <f t="shared" si="191"/>
        <v>129.94201747348123</v>
      </c>
      <c r="J1006" s="13">
        <f t="shared" si="185"/>
        <v>76.245238359451164</v>
      </c>
      <c r="K1006" s="13">
        <f t="shared" si="186"/>
        <v>53.696779114030065</v>
      </c>
      <c r="L1006" s="13">
        <f t="shared" si="187"/>
        <v>1.5335422982335007</v>
      </c>
      <c r="M1006" s="13">
        <f t="shared" si="192"/>
        <v>2.0189161859061153</v>
      </c>
      <c r="N1006" s="13">
        <f t="shared" si="188"/>
        <v>0.10582466200869971</v>
      </c>
      <c r="O1006" s="13">
        <f t="shared" si="189"/>
        <v>1.591276467655059</v>
      </c>
      <c r="Q1006">
        <v>14.4179122405128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12.242420831477149</v>
      </c>
      <c r="G1007" s="13">
        <f t="shared" si="183"/>
        <v>0</v>
      </c>
      <c r="H1007" s="13">
        <f t="shared" si="184"/>
        <v>12.242420831477149</v>
      </c>
      <c r="I1007" s="16">
        <f t="shared" si="191"/>
        <v>64.405657647273713</v>
      </c>
      <c r="J1007" s="13">
        <f t="shared" si="185"/>
        <v>50.83876257391475</v>
      </c>
      <c r="K1007" s="13">
        <f t="shared" si="186"/>
        <v>13.566895073358964</v>
      </c>
      <c r="L1007" s="13">
        <f t="shared" si="187"/>
        <v>0</v>
      </c>
      <c r="M1007" s="13">
        <f t="shared" si="192"/>
        <v>1.9130915238974155</v>
      </c>
      <c r="N1007" s="13">
        <f t="shared" si="188"/>
        <v>0.1002776961824639</v>
      </c>
      <c r="O1007" s="13">
        <f t="shared" si="189"/>
        <v>0.1002776961824639</v>
      </c>
      <c r="Q1007">
        <v>12.55082962258065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10.233779024504541</v>
      </c>
      <c r="G1008" s="13">
        <f t="shared" si="183"/>
        <v>0</v>
      </c>
      <c r="H1008" s="13">
        <f t="shared" si="184"/>
        <v>10.233779024504541</v>
      </c>
      <c r="I1008" s="16">
        <f t="shared" si="191"/>
        <v>23.800674097863507</v>
      </c>
      <c r="J1008" s="13">
        <f t="shared" si="185"/>
        <v>23.179726835488591</v>
      </c>
      <c r="K1008" s="13">
        <f t="shared" si="186"/>
        <v>0.62094726237491571</v>
      </c>
      <c r="L1008" s="13">
        <f t="shared" si="187"/>
        <v>0</v>
      </c>
      <c r="M1008" s="13">
        <f t="shared" si="192"/>
        <v>1.8128138277149517</v>
      </c>
      <c r="N1008" s="13">
        <f t="shared" si="188"/>
        <v>9.5021483279917093E-2</v>
      </c>
      <c r="O1008" s="13">
        <f t="shared" si="189"/>
        <v>9.5021483279917093E-2</v>
      </c>
      <c r="Q1008">
        <v>15.58711248162939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88.500519401252774</v>
      </c>
      <c r="G1009" s="13">
        <f t="shared" si="183"/>
        <v>0.62738267232115452</v>
      </c>
      <c r="H1009" s="13">
        <f t="shared" si="184"/>
        <v>87.873136728931613</v>
      </c>
      <c r="I1009" s="16">
        <f t="shared" si="191"/>
        <v>88.494083991306525</v>
      </c>
      <c r="J1009" s="13">
        <f t="shared" si="185"/>
        <v>68.297137718646695</v>
      </c>
      <c r="K1009" s="13">
        <f t="shared" si="186"/>
        <v>20.196946272659829</v>
      </c>
      <c r="L1009" s="13">
        <f t="shared" si="187"/>
        <v>0.1673471413600901</v>
      </c>
      <c r="M1009" s="13">
        <f t="shared" si="192"/>
        <v>1.8851394857951247</v>
      </c>
      <c r="N1009" s="13">
        <f t="shared" si="188"/>
        <v>9.8812546214734245E-2</v>
      </c>
      <c r="O1009" s="13">
        <f t="shared" si="189"/>
        <v>0.72619521853588875</v>
      </c>
      <c r="Q1009">
        <v>16.303760272731921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3.832213983289654</v>
      </c>
      <c r="G1010" s="13">
        <f t="shared" si="183"/>
        <v>0</v>
      </c>
      <c r="H1010" s="13">
        <f t="shared" si="184"/>
        <v>3.832213983289654</v>
      </c>
      <c r="I1010" s="16">
        <f t="shared" si="191"/>
        <v>23.861813114589395</v>
      </c>
      <c r="J1010" s="13">
        <f t="shared" si="185"/>
        <v>23.39363189843937</v>
      </c>
      <c r="K1010" s="13">
        <f t="shared" si="186"/>
        <v>0.46818121615002539</v>
      </c>
      <c r="L1010" s="13">
        <f t="shared" si="187"/>
        <v>0</v>
      </c>
      <c r="M1010" s="13">
        <f t="shared" si="192"/>
        <v>1.7863269395803905</v>
      </c>
      <c r="N1010" s="13">
        <f t="shared" si="188"/>
        <v>9.3633131448340609E-2</v>
      </c>
      <c r="O1010" s="13">
        <f t="shared" si="189"/>
        <v>9.3633131448340609E-2</v>
      </c>
      <c r="Q1010">
        <v>17.721545723297179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27.428457095284969</v>
      </c>
      <c r="G1011" s="13">
        <f t="shared" si="183"/>
        <v>0</v>
      </c>
      <c r="H1011" s="13">
        <f t="shared" si="184"/>
        <v>27.428457095284969</v>
      </c>
      <c r="I1011" s="16">
        <f t="shared" si="191"/>
        <v>27.896638311434995</v>
      </c>
      <c r="J1011" s="13">
        <f t="shared" si="185"/>
        <v>27.553094624162366</v>
      </c>
      <c r="K1011" s="13">
        <f t="shared" si="186"/>
        <v>0.34354368727262852</v>
      </c>
      <c r="L1011" s="13">
        <f t="shared" si="187"/>
        <v>0</v>
      </c>
      <c r="M1011" s="13">
        <f t="shared" si="192"/>
        <v>1.6926938081320499</v>
      </c>
      <c r="N1011" s="13">
        <f t="shared" si="188"/>
        <v>8.8725203839701602E-2</v>
      </c>
      <c r="O1011" s="13">
        <f t="shared" si="189"/>
        <v>8.8725203839701602E-2</v>
      </c>
      <c r="Q1011">
        <v>23.30555669426429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4.8247641879124963</v>
      </c>
      <c r="G1012" s="13">
        <f t="shared" si="183"/>
        <v>0</v>
      </c>
      <c r="H1012" s="13">
        <f t="shared" si="184"/>
        <v>4.8247641879124963</v>
      </c>
      <c r="I1012" s="16">
        <f t="shared" si="191"/>
        <v>5.1683078751851248</v>
      </c>
      <c r="J1012" s="13">
        <f t="shared" si="185"/>
        <v>5.1666717868050149</v>
      </c>
      <c r="K1012" s="13">
        <f t="shared" si="186"/>
        <v>1.636088380109868E-3</v>
      </c>
      <c r="L1012" s="13">
        <f t="shared" si="187"/>
        <v>0</v>
      </c>
      <c r="M1012" s="13">
        <f t="shared" si="192"/>
        <v>1.6039686042923484</v>
      </c>
      <c r="N1012" s="13">
        <f t="shared" si="188"/>
        <v>8.4074532963151385E-2</v>
      </c>
      <c r="O1012" s="13">
        <f t="shared" si="189"/>
        <v>8.4074532963151385E-2</v>
      </c>
      <c r="Q1012">
        <v>25.505365897250641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1.595856356392545</v>
      </c>
      <c r="G1013" s="13">
        <f t="shared" si="183"/>
        <v>0</v>
      </c>
      <c r="H1013" s="13">
        <f t="shared" si="184"/>
        <v>1.595856356392545</v>
      </c>
      <c r="I1013" s="16">
        <f t="shared" si="191"/>
        <v>1.5974924447726548</v>
      </c>
      <c r="J1013" s="13">
        <f t="shared" si="185"/>
        <v>1.5974438590807942</v>
      </c>
      <c r="K1013" s="13">
        <f t="shared" si="186"/>
        <v>4.8585691860614233E-5</v>
      </c>
      <c r="L1013" s="13">
        <f t="shared" si="187"/>
        <v>0</v>
      </c>
      <c r="M1013" s="13">
        <f t="shared" si="192"/>
        <v>1.5198940713291971</v>
      </c>
      <c r="N1013" s="13">
        <f t="shared" si="188"/>
        <v>7.9667634303130189E-2</v>
      </c>
      <c r="O1013" s="13">
        <f t="shared" si="189"/>
        <v>7.9667634303130189E-2</v>
      </c>
      <c r="Q1013">
        <v>25.46812619354839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2.3075559546478051</v>
      </c>
      <c r="G1014" s="13">
        <f t="shared" si="183"/>
        <v>0</v>
      </c>
      <c r="H1014" s="13">
        <f t="shared" si="184"/>
        <v>2.3075559546478051</v>
      </c>
      <c r="I1014" s="16">
        <f t="shared" si="191"/>
        <v>2.3076045403396659</v>
      </c>
      <c r="J1014" s="13">
        <f t="shared" si="185"/>
        <v>2.3073968436061993</v>
      </c>
      <c r="K1014" s="13">
        <f t="shared" si="186"/>
        <v>2.0769673346654471E-4</v>
      </c>
      <c r="L1014" s="13">
        <f t="shared" si="187"/>
        <v>0</v>
      </c>
      <c r="M1014" s="13">
        <f t="shared" si="192"/>
        <v>1.4402264370260669</v>
      </c>
      <c r="N1014" s="13">
        <f t="shared" si="188"/>
        <v>7.5491730156134806E-2</v>
      </c>
      <c r="O1014" s="13">
        <f t="shared" si="189"/>
        <v>7.5491730156134806E-2</v>
      </c>
      <c r="Q1014">
        <v>22.968266295932711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31.96770295003288</v>
      </c>
      <c r="G1015" s="13">
        <f t="shared" si="183"/>
        <v>0</v>
      </c>
      <c r="H1015" s="13">
        <f t="shared" si="184"/>
        <v>31.96770295003288</v>
      </c>
      <c r="I1015" s="16">
        <f t="shared" si="191"/>
        <v>31.967910646766345</v>
      </c>
      <c r="J1015" s="13">
        <f t="shared" si="185"/>
        <v>31.146946933093187</v>
      </c>
      <c r="K1015" s="13">
        <f t="shared" si="186"/>
        <v>0.82096371367315868</v>
      </c>
      <c r="L1015" s="13">
        <f t="shared" si="187"/>
        <v>0</v>
      </c>
      <c r="M1015" s="13">
        <f t="shared" si="192"/>
        <v>1.364734706869932</v>
      </c>
      <c r="N1015" s="13">
        <f t="shared" si="188"/>
        <v>7.1534712582054877E-2</v>
      </c>
      <c r="O1015" s="13">
        <f t="shared" si="189"/>
        <v>7.1534712582054877E-2</v>
      </c>
      <c r="Q1015">
        <v>19.886611150024759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110.34568312868539</v>
      </c>
      <c r="G1016" s="13">
        <f t="shared" si="183"/>
        <v>1.0642859468698069</v>
      </c>
      <c r="H1016" s="13">
        <f t="shared" si="184"/>
        <v>109.28139718181559</v>
      </c>
      <c r="I1016" s="16">
        <f t="shared" si="191"/>
        <v>110.10236089548874</v>
      </c>
      <c r="J1016" s="13">
        <f t="shared" si="185"/>
        <v>74.219900402827562</v>
      </c>
      <c r="K1016" s="13">
        <f t="shared" si="186"/>
        <v>35.882460492661181</v>
      </c>
      <c r="L1016" s="13">
        <f t="shared" si="187"/>
        <v>0.80703611120983743</v>
      </c>
      <c r="M1016" s="13">
        <f t="shared" si="192"/>
        <v>2.1002361054977148</v>
      </c>
      <c r="N1016" s="13">
        <f t="shared" si="188"/>
        <v>0.11008717328352675</v>
      </c>
      <c r="O1016" s="13">
        <f t="shared" si="189"/>
        <v>1.1743731201533336</v>
      </c>
      <c r="Q1016">
        <v>15.352236204900519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45.094243486199417</v>
      </c>
      <c r="G1017" s="13">
        <f t="shared" si="183"/>
        <v>0</v>
      </c>
      <c r="H1017" s="13">
        <f t="shared" si="184"/>
        <v>45.094243486199417</v>
      </c>
      <c r="I1017" s="16">
        <f t="shared" si="191"/>
        <v>80.169667867650759</v>
      </c>
      <c r="J1017" s="13">
        <f t="shared" si="185"/>
        <v>54.646045011241611</v>
      </c>
      <c r="K1017" s="13">
        <f t="shared" si="186"/>
        <v>25.523622856409148</v>
      </c>
      <c r="L1017" s="13">
        <f t="shared" si="187"/>
        <v>0.38458045668464685</v>
      </c>
      <c r="M1017" s="13">
        <f t="shared" si="192"/>
        <v>2.3747293888988348</v>
      </c>
      <c r="N1017" s="13">
        <f t="shared" si="188"/>
        <v>0.12447516974537322</v>
      </c>
      <c r="O1017" s="13">
        <f t="shared" si="189"/>
        <v>0.12447516974537322</v>
      </c>
      <c r="Q1017">
        <v>11.026974355364301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2.5926452463411911</v>
      </c>
      <c r="G1018" s="13">
        <f t="shared" si="183"/>
        <v>0</v>
      </c>
      <c r="H1018" s="13">
        <f t="shared" si="184"/>
        <v>2.5926452463411911</v>
      </c>
      <c r="I1018" s="16">
        <f t="shared" si="191"/>
        <v>27.731687646065694</v>
      </c>
      <c r="J1018" s="13">
        <f t="shared" si="185"/>
        <v>25.992173065311654</v>
      </c>
      <c r="K1018" s="13">
        <f t="shared" si="186"/>
        <v>1.7395145807540402</v>
      </c>
      <c r="L1018" s="13">
        <f t="shared" si="187"/>
        <v>0</v>
      </c>
      <c r="M1018" s="13">
        <f t="shared" si="192"/>
        <v>2.2502542191534616</v>
      </c>
      <c r="N1018" s="13">
        <f t="shared" si="188"/>
        <v>0.11795060827088703</v>
      </c>
      <c r="O1018" s="13">
        <f t="shared" si="189"/>
        <v>0.11795060827088703</v>
      </c>
      <c r="Q1018">
        <v>11.002802622580649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2.3325359896603941</v>
      </c>
      <c r="G1019" s="13">
        <f t="shared" si="183"/>
        <v>0</v>
      </c>
      <c r="H1019" s="13">
        <f t="shared" si="184"/>
        <v>2.3325359896603941</v>
      </c>
      <c r="I1019" s="16">
        <f t="shared" si="191"/>
        <v>4.0720505704144347</v>
      </c>
      <c r="J1019" s="13">
        <f t="shared" si="185"/>
        <v>4.0675347938544846</v>
      </c>
      <c r="K1019" s="13">
        <f t="shared" si="186"/>
        <v>4.5157765599501687E-3</v>
      </c>
      <c r="L1019" s="13">
        <f t="shared" si="187"/>
        <v>0</v>
      </c>
      <c r="M1019" s="13">
        <f t="shared" si="192"/>
        <v>2.1323036108825746</v>
      </c>
      <c r="N1019" s="13">
        <f t="shared" si="188"/>
        <v>0.11176804193102433</v>
      </c>
      <c r="O1019" s="13">
        <f t="shared" si="189"/>
        <v>0.11176804193102433</v>
      </c>
      <c r="Q1019">
        <v>13.17023603684042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46.205485451237571</v>
      </c>
      <c r="G1020" s="13">
        <f t="shared" si="183"/>
        <v>0</v>
      </c>
      <c r="H1020" s="13">
        <f t="shared" si="184"/>
        <v>46.205485451237571</v>
      </c>
      <c r="I1020" s="16">
        <f t="shared" si="191"/>
        <v>46.21000122779752</v>
      </c>
      <c r="J1020" s="13">
        <f t="shared" si="185"/>
        <v>40.796463856257795</v>
      </c>
      <c r="K1020" s="13">
        <f t="shared" si="186"/>
        <v>5.413537371539725</v>
      </c>
      <c r="L1020" s="13">
        <f t="shared" si="187"/>
        <v>0</v>
      </c>
      <c r="M1020" s="13">
        <f t="shared" si="192"/>
        <v>2.0205355689515501</v>
      </c>
      <c r="N1020" s="13">
        <f t="shared" si="188"/>
        <v>0.10590954451379926</v>
      </c>
      <c r="O1020" s="13">
        <f t="shared" si="189"/>
        <v>0.10590954451379926</v>
      </c>
      <c r="Q1020">
        <v>13.249569209855171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119.2907135615425</v>
      </c>
      <c r="G1021" s="13">
        <f t="shared" si="183"/>
        <v>1.243186555526949</v>
      </c>
      <c r="H1021" s="13">
        <f t="shared" si="184"/>
        <v>118.04752700601556</v>
      </c>
      <c r="I1021" s="16">
        <f t="shared" si="191"/>
        <v>123.46106437755529</v>
      </c>
      <c r="J1021" s="13">
        <f t="shared" si="185"/>
        <v>71.512442732376456</v>
      </c>
      <c r="K1021" s="13">
        <f t="shared" si="186"/>
        <v>51.948621645178832</v>
      </c>
      <c r="L1021" s="13">
        <f t="shared" si="187"/>
        <v>1.4622486807785742</v>
      </c>
      <c r="M1021" s="13">
        <f t="shared" si="192"/>
        <v>3.3768747052163248</v>
      </c>
      <c r="N1021" s="13">
        <f t="shared" si="188"/>
        <v>0.17700419007976739</v>
      </c>
      <c r="O1021" s="13">
        <f t="shared" si="189"/>
        <v>1.4201907456067164</v>
      </c>
      <c r="Q1021">
        <v>13.39348538212125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0.348449136188623</v>
      </c>
      <c r="G1022" s="13">
        <f t="shared" si="183"/>
        <v>0</v>
      </c>
      <c r="H1022" s="13">
        <f t="shared" si="184"/>
        <v>0.348449136188623</v>
      </c>
      <c r="I1022" s="16">
        <f t="shared" si="191"/>
        <v>50.83482210058888</v>
      </c>
      <c r="J1022" s="13">
        <f t="shared" si="185"/>
        <v>46.870646751933442</v>
      </c>
      <c r="K1022" s="13">
        <f t="shared" si="186"/>
        <v>3.9641753486554379</v>
      </c>
      <c r="L1022" s="13">
        <f t="shared" si="187"/>
        <v>0</v>
      </c>
      <c r="M1022" s="13">
        <f t="shared" si="192"/>
        <v>3.1998705151365576</v>
      </c>
      <c r="N1022" s="13">
        <f t="shared" si="188"/>
        <v>0.16772623752280766</v>
      </c>
      <c r="O1022" s="13">
        <f t="shared" si="189"/>
        <v>0.16772623752280766</v>
      </c>
      <c r="Q1022">
        <v>18.003797874817181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0.50608777244130099</v>
      </c>
      <c r="G1023" s="13">
        <f t="shared" si="183"/>
        <v>0</v>
      </c>
      <c r="H1023" s="13">
        <f t="shared" si="184"/>
        <v>0.50608777244130099</v>
      </c>
      <c r="I1023" s="16">
        <f t="shared" si="191"/>
        <v>4.470263121096739</v>
      </c>
      <c r="J1023" s="13">
        <f t="shared" si="185"/>
        <v>4.4687058693143369</v>
      </c>
      <c r="K1023" s="13">
        <f t="shared" si="186"/>
        <v>1.5572517824020693E-3</v>
      </c>
      <c r="L1023" s="13">
        <f t="shared" si="187"/>
        <v>0</v>
      </c>
      <c r="M1023" s="13">
        <f t="shared" si="192"/>
        <v>3.0321442776137499</v>
      </c>
      <c r="N1023" s="13">
        <f t="shared" si="188"/>
        <v>0.15893460341746427</v>
      </c>
      <c r="O1023" s="13">
        <f t="shared" si="189"/>
        <v>0.15893460341746427</v>
      </c>
      <c r="Q1023">
        <v>22.746110254301019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3.4811156292959642</v>
      </c>
      <c r="G1024" s="13">
        <f t="shared" si="183"/>
        <v>0</v>
      </c>
      <c r="H1024" s="13">
        <f t="shared" si="184"/>
        <v>3.4811156292959642</v>
      </c>
      <c r="I1024" s="16">
        <f t="shared" si="191"/>
        <v>3.4826728810783663</v>
      </c>
      <c r="J1024" s="13">
        <f t="shared" si="185"/>
        <v>3.4821596833896162</v>
      </c>
      <c r="K1024" s="13">
        <f t="shared" si="186"/>
        <v>5.1319768875002225E-4</v>
      </c>
      <c r="L1024" s="13">
        <f t="shared" si="187"/>
        <v>0</v>
      </c>
      <c r="M1024" s="13">
        <f t="shared" si="192"/>
        <v>2.8732096741962856</v>
      </c>
      <c r="N1024" s="13">
        <f t="shared" si="188"/>
        <v>0.15060379661847315</v>
      </c>
      <c r="O1024" s="13">
        <f t="shared" si="189"/>
        <v>0.15060379661847315</v>
      </c>
      <c r="Q1024">
        <v>25.328291193548381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0.46720777463111612</v>
      </c>
      <c r="G1025" s="13">
        <f t="shared" si="183"/>
        <v>0</v>
      </c>
      <c r="H1025" s="13">
        <f t="shared" si="184"/>
        <v>0.46720777463111612</v>
      </c>
      <c r="I1025" s="16">
        <f t="shared" si="191"/>
        <v>0.46772097231986615</v>
      </c>
      <c r="J1025" s="13">
        <f t="shared" si="185"/>
        <v>0.46771971765794657</v>
      </c>
      <c r="K1025" s="13">
        <f t="shared" si="186"/>
        <v>1.2546619195807907E-6</v>
      </c>
      <c r="L1025" s="13">
        <f t="shared" si="187"/>
        <v>0</v>
      </c>
      <c r="M1025" s="13">
        <f t="shared" si="192"/>
        <v>2.7226058775778124</v>
      </c>
      <c r="N1025" s="13">
        <f t="shared" si="188"/>
        <v>0.14270966213897573</v>
      </c>
      <c r="O1025" s="13">
        <f t="shared" si="189"/>
        <v>0.14270966213897573</v>
      </c>
      <c r="Q1025">
        <v>25.263231381461551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14.23161137731932</v>
      </c>
      <c r="G1026" s="13">
        <f t="shared" si="183"/>
        <v>0</v>
      </c>
      <c r="H1026" s="13">
        <f t="shared" si="184"/>
        <v>14.23161137731932</v>
      </c>
      <c r="I1026" s="16">
        <f t="shared" si="191"/>
        <v>14.231612631981239</v>
      </c>
      <c r="J1026" s="13">
        <f t="shared" si="185"/>
        <v>14.184022737463733</v>
      </c>
      <c r="K1026" s="13">
        <f t="shared" si="186"/>
        <v>4.7589894517505726E-2</v>
      </c>
      <c r="L1026" s="13">
        <f t="shared" si="187"/>
        <v>0</v>
      </c>
      <c r="M1026" s="13">
        <f t="shared" si="192"/>
        <v>2.5798962154388367</v>
      </c>
      <c r="N1026" s="13">
        <f t="shared" si="188"/>
        <v>0.13522931111367809</v>
      </c>
      <c r="O1026" s="13">
        <f t="shared" si="189"/>
        <v>0.13522931111367809</v>
      </c>
      <c r="Q1026">
        <v>23.10034274728519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91.846533945887089</v>
      </c>
      <c r="G1027" s="13">
        <f t="shared" si="183"/>
        <v>0.69430296321384077</v>
      </c>
      <c r="H1027" s="13">
        <f t="shared" si="184"/>
        <v>91.152230982673245</v>
      </c>
      <c r="I1027" s="16">
        <f t="shared" si="191"/>
        <v>91.199820877190746</v>
      </c>
      <c r="J1027" s="13">
        <f t="shared" si="185"/>
        <v>78.570427206893214</v>
      </c>
      <c r="K1027" s="13">
        <f t="shared" si="186"/>
        <v>12.629393670297532</v>
      </c>
      <c r="L1027" s="13">
        <f t="shared" si="187"/>
        <v>0</v>
      </c>
      <c r="M1027" s="13">
        <f t="shared" si="192"/>
        <v>2.4446669043251585</v>
      </c>
      <c r="N1027" s="13">
        <f t="shared" si="188"/>
        <v>0.12814105443310098</v>
      </c>
      <c r="O1027" s="13">
        <f t="shared" si="189"/>
        <v>0.82244401764694175</v>
      </c>
      <c r="Q1027">
        <v>21.471666339318819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46.50121826866895</v>
      </c>
      <c r="G1028" s="13">
        <f t="shared" si="183"/>
        <v>0</v>
      </c>
      <c r="H1028" s="13">
        <f t="shared" si="184"/>
        <v>46.50121826866895</v>
      </c>
      <c r="I1028" s="16">
        <f t="shared" si="191"/>
        <v>59.130611938966481</v>
      </c>
      <c r="J1028" s="13">
        <f t="shared" si="185"/>
        <v>51.327064983996408</v>
      </c>
      <c r="K1028" s="13">
        <f t="shared" si="186"/>
        <v>7.8035469549700736</v>
      </c>
      <c r="L1028" s="13">
        <f t="shared" si="187"/>
        <v>0</v>
      </c>
      <c r="M1028" s="13">
        <f t="shared" si="192"/>
        <v>2.3165258498920576</v>
      </c>
      <c r="N1028" s="13">
        <f t="shared" si="188"/>
        <v>0.12142433985649502</v>
      </c>
      <c r="O1028" s="13">
        <f t="shared" si="189"/>
        <v>0.12142433985649502</v>
      </c>
      <c r="Q1028">
        <v>15.75841547560449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99.949914772492335</v>
      </c>
      <c r="G1029" s="13">
        <f t="shared" si="183"/>
        <v>0.85637057974594566</v>
      </c>
      <c r="H1029" s="13">
        <f t="shared" si="184"/>
        <v>99.093544192746393</v>
      </c>
      <c r="I1029" s="16">
        <f t="shared" si="191"/>
        <v>106.89709114771647</v>
      </c>
      <c r="J1029" s="13">
        <f t="shared" si="185"/>
        <v>72.104049482307005</v>
      </c>
      <c r="K1029" s="13">
        <f t="shared" si="186"/>
        <v>34.793041665409461</v>
      </c>
      <c r="L1029" s="13">
        <f t="shared" si="187"/>
        <v>0.76260727084380497</v>
      </c>
      <c r="M1029" s="13">
        <f t="shared" si="192"/>
        <v>2.9577087808793676</v>
      </c>
      <c r="N1029" s="13">
        <f t="shared" si="188"/>
        <v>0.15503294997669484</v>
      </c>
      <c r="O1029" s="13">
        <f t="shared" si="189"/>
        <v>1.0114035297226405</v>
      </c>
      <c r="Q1029">
        <v>14.944723994674501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91.834013732688618</v>
      </c>
      <c r="G1030" s="13">
        <f t="shared" ref="G1030:G1093" si="194">IF((F1030-$J$2)&gt;0,$I$2*(F1030-$J$2),0)</f>
        <v>0.69405255894987139</v>
      </c>
      <c r="H1030" s="13">
        <f t="shared" ref="H1030:H1093" si="195">F1030-G1030</f>
        <v>91.13996117373874</v>
      </c>
      <c r="I1030" s="16">
        <f t="shared" si="191"/>
        <v>125.1703955683044</v>
      </c>
      <c r="J1030" s="13">
        <f t="shared" ref="J1030:J1093" si="196">I1030/SQRT(1+(I1030/($K$2*(300+(25*Q1030)+0.05*(Q1030)^3)))^2)</f>
        <v>67.095229596777415</v>
      </c>
      <c r="K1030" s="13">
        <f t="shared" ref="K1030:K1093" si="197">I1030-J1030</f>
        <v>58.075165971526985</v>
      </c>
      <c r="L1030" s="13">
        <f t="shared" ref="L1030:L1093" si="198">IF(K1030&gt;$N$2,(K1030-$N$2)/$L$2,0)</f>
        <v>1.7121023211433291</v>
      </c>
      <c r="M1030" s="13">
        <f t="shared" si="192"/>
        <v>4.5147781520460022</v>
      </c>
      <c r="N1030" s="13">
        <f t="shared" ref="N1030:N1093" si="199">$M$2*M1030</f>
        <v>0.23664918599386955</v>
      </c>
      <c r="O1030" s="13">
        <f t="shared" ref="O1030:O1093" si="200">N1030+G1030</f>
        <v>0.93070174494374092</v>
      </c>
      <c r="Q1030">
        <v>11.94779262258065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33.797716573288199</v>
      </c>
      <c r="G1031" s="13">
        <f t="shared" si="194"/>
        <v>0</v>
      </c>
      <c r="H1031" s="13">
        <f t="shared" si="195"/>
        <v>33.797716573288199</v>
      </c>
      <c r="I1031" s="16">
        <f t="shared" ref="I1031:I1094" si="202">H1031+K1030-L1030</f>
        <v>90.16078022367185</v>
      </c>
      <c r="J1031" s="13">
        <f t="shared" si="196"/>
        <v>59.41963983362232</v>
      </c>
      <c r="K1031" s="13">
        <f t="shared" si="197"/>
        <v>30.74114039004953</v>
      </c>
      <c r="L1031" s="13">
        <f t="shared" si="198"/>
        <v>0.59736203142011146</v>
      </c>
      <c r="M1031" s="13">
        <f t="shared" ref="M1031:M1094" si="203">L1031+M1030-N1030</f>
        <v>4.8754909974722436</v>
      </c>
      <c r="N1031" s="13">
        <f t="shared" si="199"/>
        <v>0.25555651618216862</v>
      </c>
      <c r="O1031" s="13">
        <f t="shared" si="200"/>
        <v>0.25555651618216862</v>
      </c>
      <c r="Q1031">
        <v>11.859636136239621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18.193664566519249</v>
      </c>
      <c r="G1032" s="13">
        <f t="shared" si="194"/>
        <v>0</v>
      </c>
      <c r="H1032" s="13">
        <f t="shared" si="195"/>
        <v>18.193664566519249</v>
      </c>
      <c r="I1032" s="16">
        <f t="shared" si="202"/>
        <v>48.337442925148672</v>
      </c>
      <c r="J1032" s="13">
        <f t="shared" si="196"/>
        <v>42.837921506900649</v>
      </c>
      <c r="K1032" s="13">
        <f t="shared" si="197"/>
        <v>5.4995214182480225</v>
      </c>
      <c r="L1032" s="13">
        <f t="shared" si="198"/>
        <v>0</v>
      </c>
      <c r="M1032" s="13">
        <f t="shared" si="203"/>
        <v>4.6199344812900751</v>
      </c>
      <c r="N1032" s="13">
        <f t="shared" si="199"/>
        <v>0.24216112010882399</v>
      </c>
      <c r="O1032" s="13">
        <f t="shared" si="200"/>
        <v>0.24216112010882399</v>
      </c>
      <c r="Q1032">
        <v>14.157066821663189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8.175159899489568</v>
      </c>
      <c r="G1033" s="13">
        <f t="shared" si="194"/>
        <v>0</v>
      </c>
      <c r="H1033" s="13">
        <f t="shared" si="195"/>
        <v>8.175159899489568</v>
      </c>
      <c r="I1033" s="16">
        <f t="shared" si="202"/>
        <v>13.674681317737591</v>
      </c>
      <c r="J1033" s="13">
        <f t="shared" si="196"/>
        <v>13.555406791742906</v>
      </c>
      <c r="K1033" s="13">
        <f t="shared" si="197"/>
        <v>0.11927452599468502</v>
      </c>
      <c r="L1033" s="13">
        <f t="shared" si="198"/>
        <v>0</v>
      </c>
      <c r="M1033" s="13">
        <f t="shared" si="203"/>
        <v>4.3777733611812515</v>
      </c>
      <c r="N1033" s="13">
        <f t="shared" si="199"/>
        <v>0.22946786475426212</v>
      </c>
      <c r="O1033" s="13">
        <f t="shared" si="200"/>
        <v>0.22946786475426212</v>
      </c>
      <c r="Q1033">
        <v>15.686549796123121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2.0315212739963462</v>
      </c>
      <c r="G1034" s="13">
        <f t="shared" si="194"/>
        <v>0</v>
      </c>
      <c r="H1034" s="13">
        <f t="shared" si="195"/>
        <v>2.0315212739963462</v>
      </c>
      <c r="I1034" s="16">
        <f t="shared" si="202"/>
        <v>2.1507957999910312</v>
      </c>
      <c r="J1034" s="13">
        <f t="shared" si="196"/>
        <v>2.1505221628204869</v>
      </c>
      <c r="K1034" s="13">
        <f t="shared" si="197"/>
        <v>2.7363717054429415E-4</v>
      </c>
      <c r="L1034" s="13">
        <f t="shared" si="198"/>
        <v>0</v>
      </c>
      <c r="M1034" s="13">
        <f t="shared" si="203"/>
        <v>4.148305496426989</v>
      </c>
      <c r="N1034" s="13">
        <f t="shared" si="199"/>
        <v>0.21743994631019894</v>
      </c>
      <c r="O1034" s="13">
        <f t="shared" si="200"/>
        <v>0.21743994631019894</v>
      </c>
      <c r="Q1034">
        <v>19.52424983619008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2.5733333329999999</v>
      </c>
      <c r="G1035" s="13">
        <f t="shared" si="194"/>
        <v>0</v>
      </c>
      <c r="H1035" s="13">
        <f t="shared" si="195"/>
        <v>2.5733333329999999</v>
      </c>
      <c r="I1035" s="16">
        <f t="shared" si="202"/>
        <v>2.5736069701705442</v>
      </c>
      <c r="J1035" s="13">
        <f t="shared" si="196"/>
        <v>2.5733371832651177</v>
      </c>
      <c r="K1035" s="13">
        <f t="shared" si="197"/>
        <v>2.6978690542645012E-4</v>
      </c>
      <c r="L1035" s="13">
        <f t="shared" si="198"/>
        <v>0</v>
      </c>
      <c r="M1035" s="13">
        <f t="shared" si="203"/>
        <v>3.9308655501167902</v>
      </c>
      <c r="N1035" s="13">
        <f t="shared" si="199"/>
        <v>0.20604249009775139</v>
      </c>
      <c r="O1035" s="13">
        <f t="shared" si="200"/>
        <v>0.20604249009775139</v>
      </c>
      <c r="Q1035">
        <v>23.435788118974241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4.0269976237703577</v>
      </c>
      <c r="G1036" s="13">
        <f t="shared" si="194"/>
        <v>0</v>
      </c>
      <c r="H1036" s="13">
        <f t="shared" si="195"/>
        <v>4.0269976237703577</v>
      </c>
      <c r="I1036" s="16">
        <f t="shared" si="202"/>
        <v>4.0272674106757842</v>
      </c>
      <c r="J1036" s="13">
        <f t="shared" si="196"/>
        <v>4.0264728944549271</v>
      </c>
      <c r="K1036" s="13">
        <f t="shared" si="197"/>
        <v>7.9451622085713325E-4</v>
      </c>
      <c r="L1036" s="13">
        <f t="shared" si="198"/>
        <v>0</v>
      </c>
      <c r="M1036" s="13">
        <f t="shared" si="203"/>
        <v>3.7248230600190388</v>
      </c>
      <c r="N1036" s="13">
        <f t="shared" si="199"/>
        <v>0.19524244944909053</v>
      </c>
      <c r="O1036" s="13">
        <f t="shared" si="200"/>
        <v>0.19524244944909053</v>
      </c>
      <c r="Q1036">
        <v>25.319053193548381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6.1534819635537579</v>
      </c>
      <c r="G1037" s="13">
        <f t="shared" si="194"/>
        <v>0</v>
      </c>
      <c r="H1037" s="13">
        <f t="shared" si="195"/>
        <v>6.1534819635537579</v>
      </c>
      <c r="I1037" s="16">
        <f t="shared" si="202"/>
        <v>6.154276479774615</v>
      </c>
      <c r="J1037" s="13">
        <f t="shared" si="196"/>
        <v>6.151447325185913</v>
      </c>
      <c r="K1037" s="13">
        <f t="shared" si="197"/>
        <v>2.829154588702032E-3</v>
      </c>
      <c r="L1037" s="13">
        <f t="shared" si="198"/>
        <v>0</v>
      </c>
      <c r="M1037" s="13">
        <f t="shared" si="203"/>
        <v>3.5295806105699485</v>
      </c>
      <c r="N1037" s="13">
        <f t="shared" si="199"/>
        <v>0.18500850988937201</v>
      </c>
      <c r="O1037" s="13">
        <f t="shared" si="200"/>
        <v>0.18500850988937201</v>
      </c>
      <c r="Q1037">
        <v>25.331895677988719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7.0375378254135832</v>
      </c>
      <c r="G1038" s="13">
        <f t="shared" si="194"/>
        <v>0</v>
      </c>
      <c r="H1038" s="13">
        <f t="shared" si="195"/>
        <v>7.0375378254135832</v>
      </c>
      <c r="I1038" s="16">
        <f t="shared" si="202"/>
        <v>7.0403669800022852</v>
      </c>
      <c r="J1038" s="13">
        <f t="shared" si="196"/>
        <v>7.0343086219707232</v>
      </c>
      <c r="K1038" s="13">
        <f t="shared" si="197"/>
        <v>6.0583580315620722E-3</v>
      </c>
      <c r="L1038" s="13">
        <f t="shared" si="198"/>
        <v>0</v>
      </c>
      <c r="M1038" s="13">
        <f t="shared" si="203"/>
        <v>3.3445721006805766</v>
      </c>
      <c r="N1038" s="13">
        <f t="shared" si="199"/>
        <v>0.17531099834112074</v>
      </c>
      <c r="O1038" s="13">
        <f t="shared" si="200"/>
        <v>0.17531099834112074</v>
      </c>
      <c r="Q1038">
        <v>22.769926068079059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43.022018922309748</v>
      </c>
      <c r="G1039" s="13">
        <f t="shared" si="194"/>
        <v>0</v>
      </c>
      <c r="H1039" s="13">
        <f t="shared" si="195"/>
        <v>43.022018922309748</v>
      </c>
      <c r="I1039" s="16">
        <f t="shared" si="202"/>
        <v>43.028077280341307</v>
      </c>
      <c r="J1039" s="13">
        <f t="shared" si="196"/>
        <v>41.125446570514725</v>
      </c>
      <c r="K1039" s="13">
        <f t="shared" si="197"/>
        <v>1.9026307098265818</v>
      </c>
      <c r="L1039" s="13">
        <f t="shared" si="198"/>
        <v>0</v>
      </c>
      <c r="M1039" s="13">
        <f t="shared" si="203"/>
        <v>3.1692611023394557</v>
      </c>
      <c r="N1039" s="13">
        <f t="shared" si="199"/>
        <v>0.16612179708781047</v>
      </c>
      <c r="O1039" s="13">
        <f t="shared" si="200"/>
        <v>0.16612179708781047</v>
      </c>
      <c r="Q1039">
        <v>20.04092813482875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31.7563508756249</v>
      </c>
      <c r="G1040" s="13">
        <f t="shared" si="194"/>
        <v>0</v>
      </c>
      <c r="H1040" s="13">
        <f t="shared" si="195"/>
        <v>31.7563508756249</v>
      </c>
      <c r="I1040" s="16">
        <f t="shared" si="202"/>
        <v>33.658981585451485</v>
      </c>
      <c r="J1040" s="13">
        <f t="shared" si="196"/>
        <v>31.686088989816763</v>
      </c>
      <c r="K1040" s="13">
        <f t="shared" si="197"/>
        <v>1.9728925956347219</v>
      </c>
      <c r="L1040" s="13">
        <f t="shared" si="198"/>
        <v>0</v>
      </c>
      <c r="M1040" s="13">
        <f t="shared" si="203"/>
        <v>3.0031393052516453</v>
      </c>
      <c r="N1040" s="13">
        <f t="shared" si="199"/>
        <v>0.1574142622471775</v>
      </c>
      <c r="O1040" s="13">
        <f t="shared" si="200"/>
        <v>0.1574142622471775</v>
      </c>
      <c r="Q1040">
        <v>14.383175322133781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40.021292394431008</v>
      </c>
      <c r="G1041" s="13">
        <f t="shared" si="194"/>
        <v>0</v>
      </c>
      <c r="H1041" s="13">
        <f t="shared" si="195"/>
        <v>40.021292394431008</v>
      </c>
      <c r="I1041" s="16">
        <f t="shared" si="202"/>
        <v>41.994184990065733</v>
      </c>
      <c r="J1041" s="13">
        <f t="shared" si="196"/>
        <v>37.691113167100255</v>
      </c>
      <c r="K1041" s="13">
        <f t="shared" si="197"/>
        <v>4.3030718229654781</v>
      </c>
      <c r="L1041" s="13">
        <f t="shared" si="198"/>
        <v>0</v>
      </c>
      <c r="M1041" s="13">
        <f t="shared" si="203"/>
        <v>2.8457250430044678</v>
      </c>
      <c r="N1041" s="13">
        <f t="shared" si="199"/>
        <v>0.14916314651788343</v>
      </c>
      <c r="O1041" s="13">
        <f t="shared" si="200"/>
        <v>0.14916314651788343</v>
      </c>
      <c r="Q1041">
        <v>13.01485796277835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139.90492740298421</v>
      </c>
      <c r="G1042" s="13">
        <f t="shared" si="194"/>
        <v>1.6554708323557834</v>
      </c>
      <c r="H1042" s="13">
        <f t="shared" si="195"/>
        <v>138.24945657062844</v>
      </c>
      <c r="I1042" s="16">
        <f t="shared" si="202"/>
        <v>142.55252839359392</v>
      </c>
      <c r="J1042" s="13">
        <f t="shared" si="196"/>
        <v>68.014579138514478</v>
      </c>
      <c r="K1042" s="13">
        <f t="shared" si="197"/>
        <v>74.53794925507944</v>
      </c>
      <c r="L1042" s="13">
        <f t="shared" si="198"/>
        <v>2.3834899933489777</v>
      </c>
      <c r="M1042" s="13">
        <f t="shared" si="203"/>
        <v>5.0800518898355618</v>
      </c>
      <c r="N1042" s="13">
        <f t="shared" si="199"/>
        <v>0.2662788965591581</v>
      </c>
      <c r="O1042" s="13">
        <f t="shared" si="200"/>
        <v>1.9217497289149414</v>
      </c>
      <c r="Q1042">
        <v>11.555001622580649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65.938302551046874</v>
      </c>
      <c r="G1043" s="13">
        <f t="shared" si="194"/>
        <v>0.17613833531703649</v>
      </c>
      <c r="H1043" s="13">
        <f t="shared" si="195"/>
        <v>65.76216421572984</v>
      </c>
      <c r="I1043" s="16">
        <f t="shared" si="202"/>
        <v>137.91662347746029</v>
      </c>
      <c r="J1043" s="13">
        <f t="shared" si="196"/>
        <v>73.093183315356853</v>
      </c>
      <c r="K1043" s="13">
        <f t="shared" si="197"/>
        <v>64.823440162103438</v>
      </c>
      <c r="L1043" s="13">
        <f t="shared" si="198"/>
        <v>1.9873114411432926</v>
      </c>
      <c r="M1043" s="13">
        <f t="shared" si="203"/>
        <v>6.8010844344196961</v>
      </c>
      <c r="N1043" s="13">
        <f t="shared" si="199"/>
        <v>0.35648951976779181</v>
      </c>
      <c r="O1043" s="13">
        <f t="shared" si="200"/>
        <v>0.53262785508482824</v>
      </c>
      <c r="Q1043">
        <v>13.136644412048369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0.50071345546255408</v>
      </c>
      <c r="G1044" s="13">
        <f t="shared" si="194"/>
        <v>0</v>
      </c>
      <c r="H1044" s="13">
        <f t="shared" si="195"/>
        <v>0.50071345546255408</v>
      </c>
      <c r="I1044" s="16">
        <f t="shared" si="202"/>
        <v>63.336842176422707</v>
      </c>
      <c r="J1044" s="13">
        <f t="shared" si="196"/>
        <v>53.22115020084096</v>
      </c>
      <c r="K1044" s="13">
        <f t="shared" si="197"/>
        <v>10.115691975581747</v>
      </c>
      <c r="L1044" s="13">
        <f t="shared" si="198"/>
        <v>0</v>
      </c>
      <c r="M1044" s="13">
        <f t="shared" si="203"/>
        <v>6.4445949146519039</v>
      </c>
      <c r="N1044" s="13">
        <f t="shared" si="199"/>
        <v>0.33780356182539278</v>
      </c>
      <c r="O1044" s="13">
        <f t="shared" si="200"/>
        <v>0.33780356182539278</v>
      </c>
      <c r="Q1044">
        <v>15.01815967749762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17.185072557524219</v>
      </c>
      <c r="G1045" s="13">
        <f t="shared" si="194"/>
        <v>0</v>
      </c>
      <c r="H1045" s="13">
        <f t="shared" si="195"/>
        <v>17.185072557524219</v>
      </c>
      <c r="I1045" s="16">
        <f t="shared" si="202"/>
        <v>27.300764533105966</v>
      </c>
      <c r="J1045" s="13">
        <f t="shared" si="196"/>
        <v>26.230225382152703</v>
      </c>
      <c r="K1045" s="13">
        <f t="shared" si="197"/>
        <v>1.0705391509532625</v>
      </c>
      <c r="L1045" s="13">
        <f t="shared" si="198"/>
        <v>0</v>
      </c>
      <c r="M1045" s="13">
        <f t="shared" si="203"/>
        <v>6.1067913528265114</v>
      </c>
      <c r="N1045" s="13">
        <f t="shared" si="199"/>
        <v>0.32009705770944163</v>
      </c>
      <c r="O1045" s="13">
        <f t="shared" si="200"/>
        <v>0.32009705770944163</v>
      </c>
      <c r="Q1045">
        <v>14.484834023186551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4.9018022721665462</v>
      </c>
      <c r="G1046" s="13">
        <f t="shared" si="194"/>
        <v>0</v>
      </c>
      <c r="H1046" s="13">
        <f t="shared" si="195"/>
        <v>4.9018022721665462</v>
      </c>
      <c r="I1046" s="16">
        <f t="shared" si="202"/>
        <v>5.9723414231198086</v>
      </c>
      <c r="J1046" s="13">
        <f t="shared" si="196"/>
        <v>5.966632020413666</v>
      </c>
      <c r="K1046" s="13">
        <f t="shared" si="197"/>
        <v>5.7094027061426189E-3</v>
      </c>
      <c r="L1046" s="13">
        <f t="shared" si="198"/>
        <v>0</v>
      </c>
      <c r="M1046" s="13">
        <f t="shared" si="203"/>
        <v>5.7866942951170701</v>
      </c>
      <c r="N1046" s="13">
        <f t="shared" si="199"/>
        <v>0.30331866780967581</v>
      </c>
      <c r="O1046" s="13">
        <f t="shared" si="200"/>
        <v>0.30331866780967581</v>
      </c>
      <c r="Q1046">
        <v>19.697849072865811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15.711258545804361</v>
      </c>
      <c r="G1047" s="13">
        <f t="shared" si="194"/>
        <v>0</v>
      </c>
      <c r="H1047" s="13">
        <f t="shared" si="195"/>
        <v>15.711258545804361</v>
      </c>
      <c r="I1047" s="16">
        <f t="shared" si="202"/>
        <v>15.716967948510504</v>
      </c>
      <c r="J1047" s="13">
        <f t="shared" si="196"/>
        <v>15.661303936679971</v>
      </c>
      <c r="K1047" s="13">
        <f t="shared" si="197"/>
        <v>5.5664011830533155E-2</v>
      </c>
      <c r="L1047" s="13">
        <f t="shared" si="198"/>
        <v>0</v>
      </c>
      <c r="M1047" s="13">
        <f t="shared" si="203"/>
        <v>5.4833756273073941</v>
      </c>
      <c r="N1047" s="13">
        <f t="shared" si="199"/>
        <v>0.28741974356211886</v>
      </c>
      <c r="O1047" s="13">
        <f t="shared" si="200"/>
        <v>0.28741974356211886</v>
      </c>
      <c r="Q1047">
        <v>24.104001796587781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27.44254473351765</v>
      </c>
      <c r="G1048" s="13">
        <f t="shared" si="194"/>
        <v>0</v>
      </c>
      <c r="H1048" s="13">
        <f t="shared" si="195"/>
        <v>27.44254473351765</v>
      </c>
      <c r="I1048" s="16">
        <f t="shared" si="202"/>
        <v>27.498208745348183</v>
      </c>
      <c r="J1048" s="13">
        <f t="shared" si="196"/>
        <v>27.272261581350648</v>
      </c>
      <c r="K1048" s="13">
        <f t="shared" si="197"/>
        <v>0.22594716399753523</v>
      </c>
      <c r="L1048" s="13">
        <f t="shared" si="198"/>
        <v>0</v>
      </c>
      <c r="M1048" s="13">
        <f t="shared" si="203"/>
        <v>5.1959558837452757</v>
      </c>
      <c r="N1048" s="13">
        <f t="shared" si="199"/>
        <v>0.27235418639366354</v>
      </c>
      <c r="O1048" s="13">
        <f t="shared" si="200"/>
        <v>0.27235418639366354</v>
      </c>
      <c r="Q1048">
        <v>26.045775137332789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0.48070191526209682</v>
      </c>
      <c r="G1049" s="13">
        <f t="shared" si="194"/>
        <v>0</v>
      </c>
      <c r="H1049" s="13">
        <f t="shared" si="195"/>
        <v>0.48070191526209682</v>
      </c>
      <c r="I1049" s="16">
        <f t="shared" si="202"/>
        <v>0.70664907925963205</v>
      </c>
      <c r="J1049" s="13">
        <f t="shared" si="196"/>
        <v>0.70664547536627453</v>
      </c>
      <c r="K1049" s="13">
        <f t="shared" si="197"/>
        <v>3.6038933575177623E-6</v>
      </c>
      <c r="L1049" s="13">
        <f t="shared" si="198"/>
        <v>0</v>
      </c>
      <c r="M1049" s="13">
        <f t="shared" si="203"/>
        <v>4.9236016973516126</v>
      </c>
      <c r="N1049" s="13">
        <f t="shared" si="199"/>
        <v>0.25807831406029658</v>
      </c>
      <c r="O1049" s="13">
        <f t="shared" si="200"/>
        <v>0.25807831406029658</v>
      </c>
      <c r="Q1049">
        <v>26.585235193548389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32.184132367527667</v>
      </c>
      <c r="G1050" s="13">
        <f t="shared" si="194"/>
        <v>0</v>
      </c>
      <c r="H1050" s="13">
        <f t="shared" si="195"/>
        <v>32.184132367527667</v>
      </c>
      <c r="I1050" s="16">
        <f t="shared" si="202"/>
        <v>32.184135971421021</v>
      </c>
      <c r="J1050" s="13">
        <f t="shared" si="196"/>
        <v>31.699069927789193</v>
      </c>
      <c r="K1050" s="13">
        <f t="shared" si="197"/>
        <v>0.48506604363182859</v>
      </c>
      <c r="L1050" s="13">
        <f t="shared" si="198"/>
        <v>0</v>
      </c>
      <c r="M1050" s="13">
        <f t="shared" si="203"/>
        <v>4.6655233832913163</v>
      </c>
      <c r="N1050" s="13">
        <f t="shared" si="199"/>
        <v>0.24455073399141505</v>
      </c>
      <c r="O1050" s="13">
        <f t="shared" si="200"/>
        <v>0.24455073399141505</v>
      </c>
      <c r="Q1050">
        <v>23.873778483589319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34.562643257360818</v>
      </c>
      <c r="G1051" s="13">
        <f t="shared" si="194"/>
        <v>0</v>
      </c>
      <c r="H1051" s="13">
        <f t="shared" si="195"/>
        <v>34.562643257360818</v>
      </c>
      <c r="I1051" s="16">
        <f t="shared" si="202"/>
        <v>35.047709300992651</v>
      </c>
      <c r="J1051" s="13">
        <f t="shared" si="196"/>
        <v>33.6328673686168</v>
      </c>
      <c r="K1051" s="13">
        <f t="shared" si="197"/>
        <v>1.4148419323758503</v>
      </c>
      <c r="L1051" s="13">
        <f t="shared" si="198"/>
        <v>0</v>
      </c>
      <c r="M1051" s="13">
        <f t="shared" si="203"/>
        <v>4.4209726492999009</v>
      </c>
      <c r="N1051" s="13">
        <f t="shared" si="199"/>
        <v>0.23173222327299911</v>
      </c>
      <c r="O1051" s="13">
        <f t="shared" si="200"/>
        <v>0.23173222327299911</v>
      </c>
      <c r="Q1051">
        <v>17.828643580413171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69.229732228862048</v>
      </c>
      <c r="G1052" s="13">
        <f t="shared" si="194"/>
        <v>0.24196692887333995</v>
      </c>
      <c r="H1052" s="13">
        <f t="shared" si="195"/>
        <v>68.987765299988709</v>
      </c>
      <c r="I1052" s="16">
        <f t="shared" si="202"/>
        <v>70.402607232364559</v>
      </c>
      <c r="J1052" s="13">
        <f t="shared" si="196"/>
        <v>56.93440099533592</v>
      </c>
      <c r="K1052" s="13">
        <f t="shared" si="197"/>
        <v>13.468206237028639</v>
      </c>
      <c r="L1052" s="13">
        <f t="shared" si="198"/>
        <v>0</v>
      </c>
      <c r="M1052" s="13">
        <f t="shared" si="203"/>
        <v>4.1892404260269016</v>
      </c>
      <c r="N1052" s="13">
        <f t="shared" si="199"/>
        <v>0.21958561492165565</v>
      </c>
      <c r="O1052" s="13">
        <f t="shared" si="200"/>
        <v>0.46155254379499561</v>
      </c>
      <c r="Q1052">
        <v>14.814978671785999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57.303207606889011</v>
      </c>
      <c r="G1053" s="13">
        <f t="shared" si="194"/>
        <v>3.4364364338792088E-3</v>
      </c>
      <c r="H1053" s="13">
        <f t="shared" si="195"/>
        <v>57.299771170455131</v>
      </c>
      <c r="I1053" s="16">
        <f t="shared" si="202"/>
        <v>70.76797740748377</v>
      </c>
      <c r="J1053" s="13">
        <f t="shared" si="196"/>
        <v>53.362053704308224</v>
      </c>
      <c r="K1053" s="13">
        <f t="shared" si="197"/>
        <v>17.405923703175546</v>
      </c>
      <c r="L1053" s="13">
        <f t="shared" si="198"/>
        <v>5.3523244530226256E-2</v>
      </c>
      <c r="M1053" s="13">
        <f t="shared" si="203"/>
        <v>4.0231780556354728</v>
      </c>
      <c r="N1053" s="13">
        <f t="shared" si="199"/>
        <v>0.21088119502462599</v>
      </c>
      <c r="O1053" s="13">
        <f t="shared" si="200"/>
        <v>0.21431763145850519</v>
      </c>
      <c r="Q1053">
        <v>12.270857698658091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18.51209195567759</v>
      </c>
      <c r="G1054" s="13">
        <f t="shared" si="194"/>
        <v>0</v>
      </c>
      <c r="H1054" s="13">
        <f t="shared" si="195"/>
        <v>18.51209195567759</v>
      </c>
      <c r="I1054" s="16">
        <f t="shared" si="202"/>
        <v>35.86449241432291</v>
      </c>
      <c r="J1054" s="13">
        <f t="shared" si="196"/>
        <v>32.671711210473021</v>
      </c>
      <c r="K1054" s="13">
        <f t="shared" si="197"/>
        <v>3.1927812038498899</v>
      </c>
      <c r="L1054" s="13">
        <f t="shared" si="198"/>
        <v>0</v>
      </c>
      <c r="M1054" s="13">
        <f t="shared" si="203"/>
        <v>3.8122968606108469</v>
      </c>
      <c r="N1054" s="13">
        <f t="shared" si="199"/>
        <v>0.19982752605943524</v>
      </c>
      <c r="O1054" s="13">
        <f t="shared" si="200"/>
        <v>0.19982752605943524</v>
      </c>
      <c r="Q1054">
        <v>11.898400622580651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19.531326060193351</v>
      </c>
      <c r="G1055" s="13">
        <f t="shared" si="194"/>
        <v>0</v>
      </c>
      <c r="H1055" s="13">
        <f t="shared" si="195"/>
        <v>19.531326060193351</v>
      </c>
      <c r="I1055" s="16">
        <f t="shared" si="202"/>
        <v>22.724107264043241</v>
      </c>
      <c r="J1055" s="13">
        <f t="shared" si="196"/>
        <v>21.981659303952085</v>
      </c>
      <c r="K1055" s="13">
        <f t="shared" si="197"/>
        <v>0.74244796009115532</v>
      </c>
      <c r="L1055" s="13">
        <f t="shared" si="198"/>
        <v>0</v>
      </c>
      <c r="M1055" s="13">
        <f t="shared" si="203"/>
        <v>3.6124693345514118</v>
      </c>
      <c r="N1055" s="13">
        <f t="shared" si="199"/>
        <v>0.18935325250964771</v>
      </c>
      <c r="O1055" s="13">
        <f t="shared" si="200"/>
        <v>0.18935325250964771</v>
      </c>
      <c r="Q1055">
        <v>13.222417108415581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31.380461849974189</v>
      </c>
      <c r="G1056" s="13">
        <f t="shared" si="194"/>
        <v>0</v>
      </c>
      <c r="H1056" s="13">
        <f t="shared" si="195"/>
        <v>31.380461849974189</v>
      </c>
      <c r="I1056" s="16">
        <f t="shared" si="202"/>
        <v>32.122909810065345</v>
      </c>
      <c r="J1056" s="13">
        <f t="shared" si="196"/>
        <v>30.29293072779133</v>
      </c>
      <c r="K1056" s="13">
        <f t="shared" si="197"/>
        <v>1.829979082274015</v>
      </c>
      <c r="L1056" s="13">
        <f t="shared" si="198"/>
        <v>0</v>
      </c>
      <c r="M1056" s="13">
        <f t="shared" si="203"/>
        <v>3.4231160820417643</v>
      </c>
      <c r="N1056" s="13">
        <f t="shared" si="199"/>
        <v>0.17942800445479198</v>
      </c>
      <c r="O1056" s="13">
        <f t="shared" si="200"/>
        <v>0.17942800445479198</v>
      </c>
      <c r="Q1056">
        <v>13.933067056928349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0.2412126483613112</v>
      </c>
      <c r="G1057" s="13">
        <f t="shared" si="194"/>
        <v>0</v>
      </c>
      <c r="H1057" s="13">
        <f t="shared" si="195"/>
        <v>0.2412126483613112</v>
      </c>
      <c r="I1057" s="16">
        <f t="shared" si="202"/>
        <v>2.0711917306353262</v>
      </c>
      <c r="J1057" s="13">
        <f t="shared" si="196"/>
        <v>2.070874448651316</v>
      </c>
      <c r="K1057" s="13">
        <f t="shared" si="197"/>
        <v>3.1728198401026475E-4</v>
      </c>
      <c r="L1057" s="13">
        <f t="shared" si="198"/>
        <v>0</v>
      </c>
      <c r="M1057" s="13">
        <f t="shared" si="203"/>
        <v>3.2436880775869725</v>
      </c>
      <c r="N1057" s="13">
        <f t="shared" si="199"/>
        <v>0.17002300386146532</v>
      </c>
      <c r="O1057" s="13">
        <f t="shared" si="200"/>
        <v>0.17002300386146532</v>
      </c>
      <c r="Q1057">
        <v>17.678320013965859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9.0798950403487885E-2</v>
      </c>
      <c r="G1058" s="13">
        <f t="shared" si="194"/>
        <v>0</v>
      </c>
      <c r="H1058" s="13">
        <f t="shared" si="195"/>
        <v>9.0798950403487885E-2</v>
      </c>
      <c r="I1058" s="16">
        <f t="shared" si="202"/>
        <v>9.111623238749815E-2</v>
      </c>
      <c r="J1058" s="13">
        <f t="shared" si="196"/>
        <v>9.1116218018211945E-2</v>
      </c>
      <c r="K1058" s="13">
        <f t="shared" si="197"/>
        <v>1.4369286205351273E-8</v>
      </c>
      <c r="L1058" s="13">
        <f t="shared" si="198"/>
        <v>0</v>
      </c>
      <c r="M1058" s="13">
        <f t="shared" si="203"/>
        <v>3.0736650737255071</v>
      </c>
      <c r="N1058" s="13">
        <f t="shared" si="199"/>
        <v>0.16111098114207337</v>
      </c>
      <c r="O1058" s="13">
        <f t="shared" si="200"/>
        <v>0.16111098114207337</v>
      </c>
      <c r="Q1058">
        <v>22.14086860833233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0.82013203342803365</v>
      </c>
      <c r="G1059" s="13">
        <f t="shared" si="194"/>
        <v>0</v>
      </c>
      <c r="H1059" s="13">
        <f t="shared" si="195"/>
        <v>0.82013203342803365</v>
      </c>
      <c r="I1059" s="16">
        <f t="shared" si="202"/>
        <v>0.82013204779731985</v>
      </c>
      <c r="J1059" s="13">
        <f t="shared" si="196"/>
        <v>0.82012060137613407</v>
      </c>
      <c r="K1059" s="13">
        <f t="shared" si="197"/>
        <v>1.1446421185778988E-5</v>
      </c>
      <c r="L1059" s="13">
        <f t="shared" si="198"/>
        <v>0</v>
      </c>
      <c r="M1059" s="13">
        <f t="shared" si="203"/>
        <v>2.9125540925834339</v>
      </c>
      <c r="N1059" s="13">
        <f t="shared" si="199"/>
        <v>0.15266609608727461</v>
      </c>
      <c r="O1059" s="13">
        <f t="shared" si="200"/>
        <v>0.15266609608727461</v>
      </c>
      <c r="Q1059">
        <v>21.515316946440301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42.529970216892131</v>
      </c>
      <c r="G1060" s="13">
        <f t="shared" si="194"/>
        <v>0</v>
      </c>
      <c r="H1060" s="13">
        <f t="shared" si="195"/>
        <v>42.529970216892131</v>
      </c>
      <c r="I1060" s="16">
        <f t="shared" si="202"/>
        <v>42.529981663313315</v>
      </c>
      <c r="J1060" s="13">
        <f t="shared" si="196"/>
        <v>41.544293039892914</v>
      </c>
      <c r="K1060" s="13">
        <f t="shared" si="197"/>
        <v>0.9856886234204012</v>
      </c>
      <c r="L1060" s="13">
        <f t="shared" si="198"/>
        <v>0</v>
      </c>
      <c r="M1060" s="13">
        <f t="shared" si="203"/>
        <v>2.7598879964961593</v>
      </c>
      <c r="N1060" s="13">
        <f t="shared" si="199"/>
        <v>0.14466386294287462</v>
      </c>
      <c r="O1060" s="13">
        <f t="shared" si="200"/>
        <v>0.14466386294287462</v>
      </c>
      <c r="Q1060">
        <v>24.694383307294871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0.76769015155454512</v>
      </c>
      <c r="G1061" s="13">
        <f t="shared" si="194"/>
        <v>0</v>
      </c>
      <c r="H1061" s="13">
        <f t="shared" si="195"/>
        <v>0.76769015155454512</v>
      </c>
      <c r="I1061" s="16">
        <f t="shared" si="202"/>
        <v>1.7533787749749463</v>
      </c>
      <c r="J1061" s="13">
        <f t="shared" si="196"/>
        <v>1.7533328227630454</v>
      </c>
      <c r="K1061" s="13">
        <f t="shared" si="197"/>
        <v>4.5952211900956996E-5</v>
      </c>
      <c r="L1061" s="13">
        <f t="shared" si="198"/>
        <v>0</v>
      </c>
      <c r="M1061" s="13">
        <f t="shared" si="203"/>
        <v>2.6152241335532849</v>
      </c>
      <c r="N1061" s="13">
        <f t="shared" si="199"/>
        <v>0.13708107941393299</v>
      </c>
      <c r="O1061" s="13">
        <f t="shared" si="200"/>
        <v>0.13708107941393299</v>
      </c>
      <c r="Q1061">
        <v>27.90538419354839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0.46666666699999998</v>
      </c>
      <c r="G1062" s="13">
        <f t="shared" si="194"/>
        <v>0</v>
      </c>
      <c r="H1062" s="13">
        <f t="shared" si="195"/>
        <v>0.46666666699999998</v>
      </c>
      <c r="I1062" s="16">
        <f t="shared" si="202"/>
        <v>0.46671261921190094</v>
      </c>
      <c r="J1062" s="13">
        <f t="shared" si="196"/>
        <v>0.46671057727431958</v>
      </c>
      <c r="K1062" s="13">
        <f t="shared" si="197"/>
        <v>2.0419375813540697E-6</v>
      </c>
      <c r="L1062" s="13">
        <f t="shared" si="198"/>
        <v>0</v>
      </c>
      <c r="M1062" s="13">
        <f t="shared" si="203"/>
        <v>2.4781430541393519</v>
      </c>
      <c r="N1062" s="13">
        <f t="shared" si="199"/>
        <v>0.12989575939023104</v>
      </c>
      <c r="O1062" s="13">
        <f t="shared" si="200"/>
        <v>0.12989575939023104</v>
      </c>
      <c r="Q1062">
        <v>21.745512816010429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51.913982183626857</v>
      </c>
      <c r="G1063" s="13">
        <f t="shared" si="194"/>
        <v>0</v>
      </c>
      <c r="H1063" s="13">
        <f t="shared" si="195"/>
        <v>51.913982183626857</v>
      </c>
      <c r="I1063" s="16">
        <f t="shared" si="202"/>
        <v>51.913984225564441</v>
      </c>
      <c r="J1063" s="13">
        <f t="shared" si="196"/>
        <v>48.785722650941018</v>
      </c>
      <c r="K1063" s="13">
        <f t="shared" si="197"/>
        <v>3.1282615746234228</v>
      </c>
      <c r="L1063" s="13">
        <f t="shared" si="198"/>
        <v>0</v>
      </c>
      <c r="M1063" s="13">
        <f t="shared" si="203"/>
        <v>2.3482472947491209</v>
      </c>
      <c r="N1063" s="13">
        <f t="shared" si="199"/>
        <v>0.12308706919804006</v>
      </c>
      <c r="O1063" s="13">
        <f t="shared" si="200"/>
        <v>0.12308706919804006</v>
      </c>
      <c r="Q1063">
        <v>20.325786230132039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39.703699534421382</v>
      </c>
      <c r="G1064" s="13">
        <f t="shared" si="194"/>
        <v>0</v>
      </c>
      <c r="H1064" s="13">
        <f t="shared" si="195"/>
        <v>39.703699534421382</v>
      </c>
      <c r="I1064" s="16">
        <f t="shared" si="202"/>
        <v>42.831961109044805</v>
      </c>
      <c r="J1064" s="13">
        <f t="shared" si="196"/>
        <v>39.604315682643048</v>
      </c>
      <c r="K1064" s="13">
        <f t="shared" si="197"/>
        <v>3.2276454264017573</v>
      </c>
      <c r="L1064" s="13">
        <f t="shared" si="198"/>
        <v>0</v>
      </c>
      <c r="M1064" s="13">
        <f t="shared" si="203"/>
        <v>2.2251602255510807</v>
      </c>
      <c r="N1064" s="13">
        <f t="shared" si="199"/>
        <v>0.11663526719335311</v>
      </c>
      <c r="O1064" s="13">
        <f t="shared" si="200"/>
        <v>0.11663526719335311</v>
      </c>
      <c r="Q1064">
        <v>15.843739852091939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4.6243624220356541</v>
      </c>
      <c r="G1065" s="13">
        <f t="shared" si="194"/>
        <v>0</v>
      </c>
      <c r="H1065" s="13">
        <f t="shared" si="195"/>
        <v>4.6243624220356541</v>
      </c>
      <c r="I1065" s="16">
        <f t="shared" si="202"/>
        <v>7.8520078484374114</v>
      </c>
      <c r="J1065" s="13">
        <f t="shared" si="196"/>
        <v>7.8072550297186636</v>
      </c>
      <c r="K1065" s="13">
        <f t="shared" si="197"/>
        <v>4.4752818718747811E-2</v>
      </c>
      <c r="L1065" s="13">
        <f t="shared" si="198"/>
        <v>0</v>
      </c>
      <c r="M1065" s="13">
        <f t="shared" si="203"/>
        <v>2.1085249583577275</v>
      </c>
      <c r="N1065" s="13">
        <f t="shared" si="199"/>
        <v>0.11052164652143237</v>
      </c>
      <c r="O1065" s="13">
        <f t="shared" si="200"/>
        <v>0.11052164652143237</v>
      </c>
      <c r="Q1065">
        <v>10.73414762258065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208.1</v>
      </c>
      <c r="G1066" s="13">
        <f t="shared" si="194"/>
        <v>3.0193722842960988</v>
      </c>
      <c r="H1066" s="13">
        <f t="shared" si="195"/>
        <v>205.08062771570388</v>
      </c>
      <c r="I1066" s="16">
        <f t="shared" si="202"/>
        <v>205.12538053442262</v>
      </c>
      <c r="J1066" s="13">
        <f t="shared" si="196"/>
        <v>69.351464390127532</v>
      </c>
      <c r="K1066" s="13">
        <f t="shared" si="197"/>
        <v>135.77391614429507</v>
      </c>
      <c r="L1066" s="13">
        <f t="shared" si="198"/>
        <v>4.8808242871246659</v>
      </c>
      <c r="M1066" s="13">
        <f t="shared" si="203"/>
        <v>6.8788275989609611</v>
      </c>
      <c r="N1066" s="13">
        <f t="shared" si="199"/>
        <v>0.36056454981039537</v>
      </c>
      <c r="O1066" s="13">
        <f t="shared" si="200"/>
        <v>3.3799368341064944</v>
      </c>
      <c r="Q1066">
        <v>10.82782218076882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40.195947115654853</v>
      </c>
      <c r="G1067" s="13">
        <f t="shared" si="194"/>
        <v>0</v>
      </c>
      <c r="H1067" s="13">
        <f t="shared" si="195"/>
        <v>40.195947115654853</v>
      </c>
      <c r="I1067" s="16">
        <f t="shared" si="202"/>
        <v>171.08903897282528</v>
      </c>
      <c r="J1067" s="13">
        <f t="shared" si="196"/>
        <v>79.738582974708578</v>
      </c>
      <c r="K1067" s="13">
        <f t="shared" si="197"/>
        <v>91.350455998116701</v>
      </c>
      <c r="L1067" s="13">
        <f t="shared" si="198"/>
        <v>3.0691401396050377</v>
      </c>
      <c r="M1067" s="13">
        <f t="shared" si="203"/>
        <v>9.587403188755605</v>
      </c>
      <c r="N1067" s="13">
        <f t="shared" si="199"/>
        <v>0.502538792384704</v>
      </c>
      <c r="O1067" s="13">
        <f t="shared" si="200"/>
        <v>0.502538792384704</v>
      </c>
      <c r="Q1067">
        <v>13.78502226706331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18.886078840757079</v>
      </c>
      <c r="G1068" s="13">
        <f t="shared" si="194"/>
        <v>0</v>
      </c>
      <c r="H1068" s="13">
        <f t="shared" si="195"/>
        <v>18.886078840757079</v>
      </c>
      <c r="I1068" s="16">
        <f t="shared" si="202"/>
        <v>107.16739469926874</v>
      </c>
      <c r="J1068" s="13">
        <f t="shared" si="196"/>
        <v>71.916837063132732</v>
      </c>
      <c r="K1068" s="13">
        <f t="shared" si="197"/>
        <v>35.250557636136008</v>
      </c>
      <c r="L1068" s="13">
        <f t="shared" si="198"/>
        <v>0.78126575509232754</v>
      </c>
      <c r="M1068" s="13">
        <f t="shared" si="203"/>
        <v>9.8661301514632278</v>
      </c>
      <c r="N1068" s="13">
        <f t="shared" si="199"/>
        <v>0.51714870379517064</v>
      </c>
      <c r="O1068" s="13">
        <f t="shared" si="200"/>
        <v>0.51714870379517064</v>
      </c>
      <c r="Q1068">
        <v>14.84644126211365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1.4650364696492291</v>
      </c>
      <c r="G1069" s="13">
        <f t="shared" si="194"/>
        <v>0</v>
      </c>
      <c r="H1069" s="13">
        <f t="shared" si="195"/>
        <v>1.4650364696492291</v>
      </c>
      <c r="I1069" s="16">
        <f t="shared" si="202"/>
        <v>35.934328350692908</v>
      </c>
      <c r="J1069" s="13">
        <f t="shared" si="196"/>
        <v>34.334379212696668</v>
      </c>
      <c r="K1069" s="13">
        <f t="shared" si="197"/>
        <v>1.5999491379962407</v>
      </c>
      <c r="L1069" s="13">
        <f t="shared" si="198"/>
        <v>0</v>
      </c>
      <c r="M1069" s="13">
        <f t="shared" si="203"/>
        <v>9.3489814476680575</v>
      </c>
      <c r="N1069" s="13">
        <f t="shared" si="199"/>
        <v>0.4900415424531564</v>
      </c>
      <c r="O1069" s="13">
        <f t="shared" si="200"/>
        <v>0.4900415424531564</v>
      </c>
      <c r="Q1069">
        <v>17.442135940278359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0.50892645488623223</v>
      </c>
      <c r="G1070" s="13">
        <f t="shared" si="194"/>
        <v>0</v>
      </c>
      <c r="H1070" s="13">
        <f t="shared" si="195"/>
        <v>0.50892645488623223</v>
      </c>
      <c r="I1070" s="16">
        <f t="shared" si="202"/>
        <v>2.1088755928824732</v>
      </c>
      <c r="J1070" s="13">
        <f t="shared" si="196"/>
        <v>2.1087145453545557</v>
      </c>
      <c r="K1070" s="13">
        <f t="shared" si="197"/>
        <v>1.6104752791745724E-4</v>
      </c>
      <c r="L1070" s="13">
        <f t="shared" si="198"/>
        <v>0</v>
      </c>
      <c r="M1070" s="13">
        <f t="shared" si="203"/>
        <v>8.8589399052149016</v>
      </c>
      <c r="N1070" s="13">
        <f t="shared" si="199"/>
        <v>0.46435524553684715</v>
      </c>
      <c r="O1070" s="13">
        <f t="shared" si="200"/>
        <v>0.46435524553684715</v>
      </c>
      <c r="Q1070">
        <v>22.856254230872722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3.7050950955316551</v>
      </c>
      <c r="G1071" s="13">
        <f t="shared" si="194"/>
        <v>0</v>
      </c>
      <c r="H1071" s="13">
        <f t="shared" si="195"/>
        <v>3.7050950955316551</v>
      </c>
      <c r="I1071" s="16">
        <f t="shared" si="202"/>
        <v>3.7052561430595725</v>
      </c>
      <c r="J1071" s="13">
        <f t="shared" si="196"/>
        <v>3.7043964942455698</v>
      </c>
      <c r="K1071" s="13">
        <f t="shared" si="197"/>
        <v>8.5964881400268922E-4</v>
      </c>
      <c r="L1071" s="13">
        <f t="shared" si="198"/>
        <v>0</v>
      </c>
      <c r="M1071" s="13">
        <f t="shared" si="203"/>
        <v>8.3945846596780545</v>
      </c>
      <c r="N1071" s="13">
        <f t="shared" si="199"/>
        <v>0.44001533620631256</v>
      </c>
      <c r="O1071" s="13">
        <f t="shared" si="200"/>
        <v>0.44001533620631256</v>
      </c>
      <c r="Q1071">
        <v>22.968047476989121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6.2666930431307666</v>
      </c>
      <c r="G1072" s="13">
        <f t="shared" si="194"/>
        <v>0</v>
      </c>
      <c r="H1072" s="13">
        <f t="shared" si="195"/>
        <v>6.2666930431307666</v>
      </c>
      <c r="I1072" s="16">
        <f t="shared" si="202"/>
        <v>6.2675526919447693</v>
      </c>
      <c r="J1072" s="13">
        <f t="shared" si="196"/>
        <v>6.2646590463524925</v>
      </c>
      <c r="K1072" s="13">
        <f t="shared" si="197"/>
        <v>2.8936455922767834E-3</v>
      </c>
      <c r="L1072" s="13">
        <f t="shared" si="198"/>
        <v>0</v>
      </c>
      <c r="M1072" s="13">
        <f t="shared" si="203"/>
        <v>7.9545693234717421</v>
      </c>
      <c r="N1072" s="13">
        <f t="shared" si="199"/>
        <v>0.41695124144213164</v>
      </c>
      <c r="O1072" s="13">
        <f t="shared" si="200"/>
        <v>0.41695124144213164</v>
      </c>
      <c r="Q1072">
        <v>25.56373219354839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8.479737910584948</v>
      </c>
      <c r="G1073" s="13">
        <f t="shared" si="194"/>
        <v>0</v>
      </c>
      <c r="H1073" s="13">
        <f t="shared" si="195"/>
        <v>8.479737910584948</v>
      </c>
      <c r="I1073" s="16">
        <f t="shared" si="202"/>
        <v>8.4826315561772248</v>
      </c>
      <c r="J1073" s="13">
        <f t="shared" si="196"/>
        <v>8.4755812659260226</v>
      </c>
      <c r="K1073" s="13">
        <f t="shared" si="197"/>
        <v>7.0502902512021848E-3</v>
      </c>
      <c r="L1073" s="13">
        <f t="shared" si="198"/>
        <v>0</v>
      </c>
      <c r="M1073" s="13">
        <f t="shared" si="203"/>
        <v>7.5376180820296108</v>
      </c>
      <c r="N1073" s="13">
        <f t="shared" si="199"/>
        <v>0.39509608742051083</v>
      </c>
      <c r="O1073" s="13">
        <f t="shared" si="200"/>
        <v>0.39509608742051083</v>
      </c>
      <c r="Q1073">
        <v>25.684922784197369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0.80250389666355504</v>
      </c>
      <c r="G1074" s="13">
        <f t="shared" si="194"/>
        <v>0</v>
      </c>
      <c r="H1074" s="13">
        <f t="shared" si="195"/>
        <v>0.80250389666355504</v>
      </c>
      <c r="I1074" s="16">
        <f t="shared" si="202"/>
        <v>0.80955418691475722</v>
      </c>
      <c r="J1074" s="13">
        <f t="shared" si="196"/>
        <v>0.80954599768700974</v>
      </c>
      <c r="K1074" s="13">
        <f t="shared" si="197"/>
        <v>8.1892277474793218E-6</v>
      </c>
      <c r="L1074" s="13">
        <f t="shared" si="198"/>
        <v>0</v>
      </c>
      <c r="M1074" s="13">
        <f t="shared" si="203"/>
        <v>7.1425219946091003</v>
      </c>
      <c r="N1074" s="13">
        <f t="shared" si="199"/>
        <v>0.37438650561413689</v>
      </c>
      <c r="O1074" s="13">
        <f t="shared" si="200"/>
        <v>0.37438650561413689</v>
      </c>
      <c r="Q1074">
        <v>23.615433222847269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27.052336261934869</v>
      </c>
      <c r="G1075" s="13">
        <f t="shared" si="194"/>
        <v>0</v>
      </c>
      <c r="H1075" s="13">
        <f t="shared" si="195"/>
        <v>27.052336261934869</v>
      </c>
      <c r="I1075" s="16">
        <f t="shared" si="202"/>
        <v>27.052344451162618</v>
      </c>
      <c r="J1075" s="13">
        <f t="shared" si="196"/>
        <v>26.697391186021886</v>
      </c>
      <c r="K1075" s="13">
        <f t="shared" si="197"/>
        <v>0.35495326514073255</v>
      </c>
      <c r="L1075" s="13">
        <f t="shared" si="198"/>
        <v>0</v>
      </c>
      <c r="M1075" s="13">
        <f t="shared" si="203"/>
        <v>6.7681354889949636</v>
      </c>
      <c r="N1075" s="13">
        <f t="shared" si="199"/>
        <v>0.35476244905655746</v>
      </c>
      <c r="O1075" s="13">
        <f t="shared" si="200"/>
        <v>0.35476244905655746</v>
      </c>
      <c r="Q1075">
        <v>22.409807012967789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73.457663714744513</v>
      </c>
      <c r="G1076" s="13">
        <f t="shared" si="194"/>
        <v>0.32652555859098925</v>
      </c>
      <c r="H1076" s="13">
        <f t="shared" si="195"/>
        <v>73.131138156153526</v>
      </c>
      <c r="I1076" s="16">
        <f t="shared" si="202"/>
        <v>73.486091421294262</v>
      </c>
      <c r="J1076" s="13">
        <f t="shared" si="196"/>
        <v>59.279721340436986</v>
      </c>
      <c r="K1076" s="13">
        <f t="shared" si="197"/>
        <v>14.206370080857276</v>
      </c>
      <c r="L1076" s="13">
        <f t="shared" si="198"/>
        <v>0</v>
      </c>
      <c r="M1076" s="13">
        <f t="shared" si="203"/>
        <v>6.4133730399384064</v>
      </c>
      <c r="N1076" s="13">
        <f t="shared" si="199"/>
        <v>0.33616701823735329</v>
      </c>
      <c r="O1076" s="13">
        <f t="shared" si="200"/>
        <v>0.66269257682834248</v>
      </c>
      <c r="Q1076">
        <v>15.32714859249149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81.165374878929072</v>
      </c>
      <c r="G1077" s="13">
        <f t="shared" si="194"/>
        <v>0.48067978187468047</v>
      </c>
      <c r="H1077" s="13">
        <f t="shared" si="195"/>
        <v>80.684695097054387</v>
      </c>
      <c r="I1077" s="16">
        <f t="shared" si="202"/>
        <v>94.891065177911656</v>
      </c>
      <c r="J1077" s="13">
        <f t="shared" si="196"/>
        <v>57.169345038699269</v>
      </c>
      <c r="K1077" s="13">
        <f t="shared" si="197"/>
        <v>37.721720139212387</v>
      </c>
      <c r="L1077" s="13">
        <f t="shared" si="198"/>
        <v>0.88204507120225328</v>
      </c>
      <c r="M1077" s="13">
        <f t="shared" si="203"/>
        <v>6.9592510929033065</v>
      </c>
      <c r="N1077" s="13">
        <f t="shared" si="199"/>
        <v>0.3647800735272394</v>
      </c>
      <c r="O1077" s="13">
        <f t="shared" si="200"/>
        <v>0.84545985540191992</v>
      </c>
      <c r="Q1077">
        <v>10.40425790450419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4.8863956259641821</v>
      </c>
      <c r="G1078" s="13">
        <f t="shared" si="194"/>
        <v>0</v>
      </c>
      <c r="H1078" s="13">
        <f t="shared" si="195"/>
        <v>4.8863956259641821</v>
      </c>
      <c r="I1078" s="16">
        <f t="shared" si="202"/>
        <v>41.726070693974314</v>
      </c>
      <c r="J1078" s="13">
        <f t="shared" si="196"/>
        <v>36.224985358629432</v>
      </c>
      <c r="K1078" s="13">
        <f t="shared" si="197"/>
        <v>5.5010853353448823</v>
      </c>
      <c r="L1078" s="13">
        <f t="shared" si="198"/>
        <v>0</v>
      </c>
      <c r="M1078" s="13">
        <f t="shared" si="203"/>
        <v>6.5944710193760674</v>
      </c>
      <c r="N1078" s="13">
        <f t="shared" si="199"/>
        <v>0.34565955319162012</v>
      </c>
      <c r="O1078" s="13">
        <f t="shared" si="200"/>
        <v>0.34565955319162012</v>
      </c>
      <c r="Q1078">
        <v>10.68599862258065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0.35469064267502948</v>
      </c>
      <c r="G1079" s="13">
        <f t="shared" si="194"/>
        <v>0</v>
      </c>
      <c r="H1079" s="13">
        <f t="shared" si="195"/>
        <v>0.35469064267502948</v>
      </c>
      <c r="I1079" s="16">
        <f t="shared" si="202"/>
        <v>5.8557759780199117</v>
      </c>
      <c r="J1079" s="13">
        <f t="shared" si="196"/>
        <v>5.8413031112533496</v>
      </c>
      <c r="K1079" s="13">
        <f t="shared" si="197"/>
        <v>1.447286676656212E-2</v>
      </c>
      <c r="L1079" s="13">
        <f t="shared" si="198"/>
        <v>0</v>
      </c>
      <c r="M1079" s="13">
        <f t="shared" si="203"/>
        <v>6.2488114661844474</v>
      </c>
      <c r="N1079" s="13">
        <f t="shared" si="199"/>
        <v>0.32754126495264402</v>
      </c>
      <c r="O1079" s="13">
        <f t="shared" si="200"/>
        <v>0.32754126495264402</v>
      </c>
      <c r="Q1079">
        <v>12.60849470363457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28.22496221661077</v>
      </c>
      <c r="G1080" s="13">
        <f t="shared" si="194"/>
        <v>0</v>
      </c>
      <c r="H1080" s="13">
        <f t="shared" si="195"/>
        <v>28.22496221661077</v>
      </c>
      <c r="I1080" s="16">
        <f t="shared" si="202"/>
        <v>28.23943508337733</v>
      </c>
      <c r="J1080" s="13">
        <f t="shared" si="196"/>
        <v>27.086226760952229</v>
      </c>
      <c r="K1080" s="13">
        <f t="shared" si="197"/>
        <v>1.1532083224251011</v>
      </c>
      <c r="L1080" s="13">
        <f t="shared" si="198"/>
        <v>0</v>
      </c>
      <c r="M1080" s="13">
        <f t="shared" si="203"/>
        <v>5.9212702012318035</v>
      </c>
      <c r="N1080" s="13">
        <f t="shared" si="199"/>
        <v>0.31037267524124951</v>
      </c>
      <c r="O1080" s="13">
        <f t="shared" si="200"/>
        <v>0.31037267524124951</v>
      </c>
      <c r="Q1080">
        <v>14.661119660109719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52.426418982786807</v>
      </c>
      <c r="G1081" s="13">
        <f t="shared" si="194"/>
        <v>0</v>
      </c>
      <c r="H1081" s="13">
        <f t="shared" si="195"/>
        <v>52.426418982786807</v>
      </c>
      <c r="I1081" s="16">
        <f t="shared" si="202"/>
        <v>53.579627305211908</v>
      </c>
      <c r="J1081" s="13">
        <f t="shared" si="196"/>
        <v>47.687685757296173</v>
      </c>
      <c r="K1081" s="13">
        <f t="shared" si="197"/>
        <v>5.8919415479157351</v>
      </c>
      <c r="L1081" s="13">
        <f t="shared" si="198"/>
        <v>0</v>
      </c>
      <c r="M1081" s="13">
        <f t="shared" si="203"/>
        <v>5.6108975259905538</v>
      </c>
      <c r="N1081" s="13">
        <f t="shared" si="199"/>
        <v>0.29410400411788645</v>
      </c>
      <c r="O1081" s="13">
        <f t="shared" si="200"/>
        <v>0.29410400411788645</v>
      </c>
      <c r="Q1081">
        <v>15.92705398167444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11.65426660300046</v>
      </c>
      <c r="G1082" s="13">
        <f t="shared" si="194"/>
        <v>0</v>
      </c>
      <c r="H1082" s="13">
        <f t="shared" si="195"/>
        <v>11.65426660300046</v>
      </c>
      <c r="I1082" s="16">
        <f t="shared" si="202"/>
        <v>17.546208150916193</v>
      </c>
      <c r="J1082" s="13">
        <f t="shared" si="196"/>
        <v>17.382576845252885</v>
      </c>
      <c r="K1082" s="13">
        <f t="shared" si="197"/>
        <v>0.16363130566330852</v>
      </c>
      <c r="L1082" s="13">
        <f t="shared" si="198"/>
        <v>0</v>
      </c>
      <c r="M1082" s="13">
        <f t="shared" si="203"/>
        <v>5.3167935218726674</v>
      </c>
      <c r="N1082" s="13">
        <f t="shared" si="199"/>
        <v>0.278688080936701</v>
      </c>
      <c r="O1082" s="13">
        <f t="shared" si="200"/>
        <v>0.278688080936701</v>
      </c>
      <c r="Q1082">
        <v>18.744367950549069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2.3236529295852968</v>
      </c>
      <c r="G1083" s="13">
        <f t="shared" si="194"/>
        <v>0</v>
      </c>
      <c r="H1083" s="13">
        <f t="shared" si="195"/>
        <v>2.3236529295852968</v>
      </c>
      <c r="I1083" s="16">
        <f t="shared" si="202"/>
        <v>2.4872842352486053</v>
      </c>
      <c r="J1083" s="13">
        <f t="shared" si="196"/>
        <v>2.4869372362627717</v>
      </c>
      <c r="K1083" s="13">
        <f t="shared" si="197"/>
        <v>3.469989858335687E-4</v>
      </c>
      <c r="L1083" s="13">
        <f t="shared" si="198"/>
        <v>0</v>
      </c>
      <c r="M1083" s="13">
        <f t="shared" si="203"/>
        <v>5.0381054409359667</v>
      </c>
      <c r="N1083" s="13">
        <f t="shared" si="199"/>
        <v>0.26408020757530981</v>
      </c>
      <c r="O1083" s="13">
        <f t="shared" si="200"/>
        <v>0.26408020757530981</v>
      </c>
      <c r="Q1083">
        <v>20.925882335586731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0.474526239165871</v>
      </c>
      <c r="G1084" s="13">
        <f t="shared" si="194"/>
        <v>0</v>
      </c>
      <c r="H1084" s="13">
        <f t="shared" si="195"/>
        <v>0.474526239165871</v>
      </c>
      <c r="I1084" s="16">
        <f t="shared" si="202"/>
        <v>0.47487323815170457</v>
      </c>
      <c r="J1084" s="13">
        <f t="shared" si="196"/>
        <v>0.47487090785930125</v>
      </c>
      <c r="K1084" s="13">
        <f t="shared" si="197"/>
        <v>2.3302924033186123E-6</v>
      </c>
      <c r="L1084" s="13">
        <f t="shared" si="198"/>
        <v>0</v>
      </c>
      <c r="M1084" s="13">
        <f t="shared" si="203"/>
        <v>4.774025233360657</v>
      </c>
      <c r="N1084" s="13">
        <f t="shared" si="199"/>
        <v>0.25023802883359952</v>
      </c>
      <c r="O1084" s="13">
        <f t="shared" si="200"/>
        <v>0.25023802883359952</v>
      </c>
      <c r="Q1084">
        <v>21.17908943172046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4.6708870410099594</v>
      </c>
      <c r="G1085" s="13">
        <f t="shared" si="194"/>
        <v>0</v>
      </c>
      <c r="H1085" s="13">
        <f t="shared" si="195"/>
        <v>4.6708870410099594</v>
      </c>
      <c r="I1085" s="16">
        <f t="shared" si="202"/>
        <v>4.6708893713023629</v>
      </c>
      <c r="J1085" s="13">
        <f t="shared" si="196"/>
        <v>4.6697476192412699</v>
      </c>
      <c r="K1085" s="13">
        <f t="shared" si="197"/>
        <v>1.1417520610930154E-3</v>
      </c>
      <c r="L1085" s="13">
        <f t="shared" si="198"/>
        <v>0</v>
      </c>
      <c r="M1085" s="13">
        <f t="shared" si="203"/>
        <v>4.5237872045270571</v>
      </c>
      <c r="N1085" s="13">
        <f t="shared" si="199"/>
        <v>0.23712140962577749</v>
      </c>
      <c r="O1085" s="13">
        <f t="shared" si="200"/>
        <v>0.23712140962577749</v>
      </c>
      <c r="Q1085">
        <v>25.91153719354838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45.298969540536064</v>
      </c>
      <c r="G1086" s="13">
        <f t="shared" si="194"/>
        <v>0</v>
      </c>
      <c r="H1086" s="13">
        <f t="shared" si="195"/>
        <v>45.298969540536064</v>
      </c>
      <c r="I1086" s="16">
        <f t="shared" si="202"/>
        <v>45.300111292597158</v>
      </c>
      <c r="J1086" s="13">
        <f t="shared" si="196"/>
        <v>43.654788696291625</v>
      </c>
      <c r="K1086" s="13">
        <f t="shared" si="197"/>
        <v>1.6453225963055331</v>
      </c>
      <c r="L1086" s="13">
        <f t="shared" si="198"/>
        <v>0</v>
      </c>
      <c r="M1086" s="13">
        <f t="shared" si="203"/>
        <v>4.2866657949012792</v>
      </c>
      <c r="N1086" s="13">
        <f t="shared" si="199"/>
        <v>0.22469231860959338</v>
      </c>
      <c r="O1086" s="13">
        <f t="shared" si="200"/>
        <v>0.22469231860959338</v>
      </c>
      <c r="Q1086">
        <v>22.247243698764599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101.7737258938643</v>
      </c>
      <c r="G1087" s="13">
        <f t="shared" si="194"/>
        <v>0.89284680217338497</v>
      </c>
      <c r="H1087" s="13">
        <f t="shared" si="195"/>
        <v>100.88087909169091</v>
      </c>
      <c r="I1087" s="16">
        <f t="shared" si="202"/>
        <v>102.52620168799645</v>
      </c>
      <c r="J1087" s="13">
        <f t="shared" si="196"/>
        <v>84.558184189745205</v>
      </c>
      <c r="K1087" s="13">
        <f t="shared" si="197"/>
        <v>17.968017498251243</v>
      </c>
      <c r="L1087" s="13">
        <f t="shared" si="198"/>
        <v>7.6446637138701187E-2</v>
      </c>
      <c r="M1087" s="13">
        <f t="shared" si="203"/>
        <v>4.1384201134303877</v>
      </c>
      <c r="N1087" s="13">
        <f t="shared" si="199"/>
        <v>0.21692178843829482</v>
      </c>
      <c r="O1087" s="13">
        <f t="shared" si="200"/>
        <v>1.1097685906116799</v>
      </c>
      <c r="Q1087">
        <v>20.986336504886079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61.658701049927068</v>
      </c>
      <c r="G1088" s="13">
        <f t="shared" si="194"/>
        <v>9.0546305294640347E-2</v>
      </c>
      <c r="H1088" s="13">
        <f t="shared" si="195"/>
        <v>61.56815474463243</v>
      </c>
      <c r="I1088" s="16">
        <f t="shared" si="202"/>
        <v>79.459725605744978</v>
      </c>
      <c r="J1088" s="13">
        <f t="shared" si="196"/>
        <v>62.83654576982142</v>
      </c>
      <c r="K1088" s="13">
        <f t="shared" si="197"/>
        <v>16.623179835923558</v>
      </c>
      <c r="L1088" s="13">
        <f t="shared" si="198"/>
        <v>2.1601267916915828E-2</v>
      </c>
      <c r="M1088" s="13">
        <f t="shared" si="203"/>
        <v>3.9430995929090087</v>
      </c>
      <c r="N1088" s="13">
        <f t="shared" si="199"/>
        <v>0.20668375666073424</v>
      </c>
      <c r="O1088" s="13">
        <f t="shared" si="200"/>
        <v>0.2972300619553746</v>
      </c>
      <c r="Q1088">
        <v>15.659359743808221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71.427277629121619</v>
      </c>
      <c r="G1089" s="13">
        <f t="shared" si="194"/>
        <v>0.2859178368785314</v>
      </c>
      <c r="H1089" s="13">
        <f t="shared" si="195"/>
        <v>71.141359792243094</v>
      </c>
      <c r="I1089" s="16">
        <f t="shared" si="202"/>
        <v>87.742938360249738</v>
      </c>
      <c r="J1089" s="13">
        <f t="shared" si="196"/>
        <v>59.999020952624264</v>
      </c>
      <c r="K1089" s="13">
        <f t="shared" si="197"/>
        <v>27.743917407625474</v>
      </c>
      <c r="L1089" s="13">
        <f t="shared" si="198"/>
        <v>0.47512883873383011</v>
      </c>
      <c r="M1089" s="13">
        <f t="shared" si="203"/>
        <v>4.2115446749821048</v>
      </c>
      <c r="N1089" s="13">
        <f t="shared" si="199"/>
        <v>0.22075472715302</v>
      </c>
      <c r="O1089" s="13">
        <f t="shared" si="200"/>
        <v>0.50667256403155136</v>
      </c>
      <c r="Q1089">
        <v>12.447922385299099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208.1</v>
      </c>
      <c r="G1090" s="13">
        <f t="shared" si="194"/>
        <v>3.0193722842960988</v>
      </c>
      <c r="H1090" s="13">
        <f t="shared" si="195"/>
        <v>205.08062771570388</v>
      </c>
      <c r="I1090" s="16">
        <f t="shared" si="202"/>
        <v>232.34941628459552</v>
      </c>
      <c r="J1090" s="13">
        <f t="shared" si="196"/>
        <v>77.772774986034193</v>
      </c>
      <c r="K1090" s="13">
        <f t="shared" si="197"/>
        <v>154.57664129856133</v>
      </c>
      <c r="L1090" s="13">
        <f t="shared" si="198"/>
        <v>5.6476398161280539</v>
      </c>
      <c r="M1090" s="13">
        <f t="shared" si="203"/>
        <v>9.6384297639571397</v>
      </c>
      <c r="N1090" s="13">
        <f t="shared" si="199"/>
        <v>0.50521343044638278</v>
      </c>
      <c r="O1090" s="13">
        <f t="shared" si="200"/>
        <v>3.5245857147424817</v>
      </c>
      <c r="Q1090">
        <v>12.502296983886881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21.30406103516987</v>
      </c>
      <c r="G1091" s="13">
        <f t="shared" si="194"/>
        <v>0</v>
      </c>
      <c r="H1091" s="13">
        <f t="shared" si="195"/>
        <v>21.30406103516987</v>
      </c>
      <c r="I1091" s="16">
        <f t="shared" si="202"/>
        <v>170.23306251760314</v>
      </c>
      <c r="J1091" s="13">
        <f t="shared" si="196"/>
        <v>70.07067782762212</v>
      </c>
      <c r="K1091" s="13">
        <f t="shared" si="197"/>
        <v>100.16238468998102</v>
      </c>
      <c r="L1091" s="13">
        <f t="shared" si="198"/>
        <v>3.428509523880642</v>
      </c>
      <c r="M1091" s="13">
        <f t="shared" si="203"/>
        <v>12.5617258573914</v>
      </c>
      <c r="N1091" s="13">
        <f t="shared" si="199"/>
        <v>0.65844258537546152</v>
      </c>
      <c r="O1091" s="13">
        <f t="shared" si="200"/>
        <v>0.65844258537546152</v>
      </c>
      <c r="Q1091">
        <v>11.458051622580649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17.21909129019819</v>
      </c>
      <c r="G1092" s="13">
        <f t="shared" si="194"/>
        <v>0</v>
      </c>
      <c r="H1092" s="13">
        <f t="shared" si="195"/>
        <v>17.21909129019819</v>
      </c>
      <c r="I1092" s="16">
        <f t="shared" si="202"/>
        <v>113.95296645629858</v>
      </c>
      <c r="J1092" s="13">
        <f t="shared" si="196"/>
        <v>69.799206474686926</v>
      </c>
      <c r="K1092" s="13">
        <f t="shared" si="197"/>
        <v>44.153759981611657</v>
      </c>
      <c r="L1092" s="13">
        <f t="shared" si="198"/>
        <v>1.144357475061498</v>
      </c>
      <c r="M1092" s="13">
        <f t="shared" si="203"/>
        <v>13.047640747077438</v>
      </c>
      <c r="N1092" s="13">
        <f t="shared" si="199"/>
        <v>0.68391257730726662</v>
      </c>
      <c r="O1092" s="13">
        <f t="shared" si="200"/>
        <v>0.68391257730726662</v>
      </c>
      <c r="Q1092">
        <v>13.488530919580921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4.6101406251843038</v>
      </c>
      <c r="G1093" s="13">
        <f t="shared" si="194"/>
        <v>0</v>
      </c>
      <c r="H1093" s="13">
        <f t="shared" si="195"/>
        <v>4.6101406251843038</v>
      </c>
      <c r="I1093" s="16">
        <f t="shared" si="202"/>
        <v>47.61954313173446</v>
      </c>
      <c r="J1093" s="13">
        <f t="shared" si="196"/>
        <v>42.959422410874815</v>
      </c>
      <c r="K1093" s="13">
        <f t="shared" si="197"/>
        <v>4.6601207208596449</v>
      </c>
      <c r="L1093" s="13">
        <f t="shared" si="198"/>
        <v>0</v>
      </c>
      <c r="M1093" s="13">
        <f t="shared" si="203"/>
        <v>12.363728169770171</v>
      </c>
      <c r="N1093" s="13">
        <f t="shared" si="199"/>
        <v>0.64806422568064503</v>
      </c>
      <c r="O1093" s="13">
        <f t="shared" si="200"/>
        <v>0.64806422568064503</v>
      </c>
      <c r="Q1093">
        <v>15.22168262088265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9.1936341779882969E-3</v>
      </c>
      <c r="G1094" s="13">
        <f t="shared" ref="G1094:G1157" si="205">IF((F1094-$J$2)&gt;0,$I$2*(F1094-$J$2),0)</f>
        <v>0</v>
      </c>
      <c r="H1094" s="13">
        <f t="shared" ref="H1094:H1157" si="206">F1094-G1094</f>
        <v>9.1936341779882969E-3</v>
      </c>
      <c r="I1094" s="16">
        <f t="shared" si="202"/>
        <v>4.669314355037633</v>
      </c>
      <c r="J1094" s="13">
        <f t="shared" ref="J1094:J1157" si="207">I1094/SQRT(1+(I1094/($K$2*(300+(25*Q1094)+0.05*(Q1094)^3)))^2)</f>
        <v>4.6671713590134019</v>
      </c>
      <c r="K1094" s="13">
        <f t="shared" ref="K1094:K1157" si="208">I1094-J1094</f>
        <v>2.1429960242311807E-3</v>
      </c>
      <c r="L1094" s="13">
        <f t="shared" ref="L1094:L1157" si="209">IF(K1094&gt;$N$2,(K1094-$N$2)/$L$2,0)</f>
        <v>0</v>
      </c>
      <c r="M1094" s="13">
        <f t="shared" si="203"/>
        <v>11.715663944089526</v>
      </c>
      <c r="N1094" s="13">
        <f t="shared" ref="N1094:N1157" si="210">$M$2*M1094</f>
        <v>0.61409492169400925</v>
      </c>
      <c r="O1094" s="13">
        <f t="shared" ref="O1094:O1157" si="211">N1094+G1094</f>
        <v>0.61409492169400925</v>
      </c>
      <c r="Q1094">
        <v>21.408924725122841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4.6198396279527438</v>
      </c>
      <c r="G1095" s="13">
        <f t="shared" si="205"/>
        <v>0</v>
      </c>
      <c r="H1095" s="13">
        <f t="shared" si="206"/>
        <v>4.6198396279527438</v>
      </c>
      <c r="I1095" s="16">
        <f t="shared" ref="I1095:I1158" si="213">H1095+K1094-L1094</f>
        <v>4.621982623976975</v>
      </c>
      <c r="J1095" s="13">
        <f t="shared" si="207"/>
        <v>4.6201201224132831</v>
      </c>
      <c r="K1095" s="13">
        <f t="shared" si="208"/>
        <v>1.8625015636919429E-3</v>
      </c>
      <c r="L1095" s="13">
        <f t="shared" si="209"/>
        <v>0</v>
      </c>
      <c r="M1095" s="13">
        <f t="shared" ref="M1095:M1158" si="214">L1095+M1094-N1094</f>
        <v>11.101569022395516</v>
      </c>
      <c r="N1095" s="13">
        <f t="shared" si="210"/>
        <v>0.58190617211480833</v>
      </c>
      <c r="O1095" s="13">
        <f t="shared" si="211"/>
        <v>0.58190617211480833</v>
      </c>
      <c r="Q1095">
        <v>22.186122432000669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9.5731529102469022</v>
      </c>
      <c r="G1096" s="13">
        <f t="shared" si="205"/>
        <v>0</v>
      </c>
      <c r="H1096" s="13">
        <f t="shared" si="206"/>
        <v>9.5731529102469022</v>
      </c>
      <c r="I1096" s="16">
        <f t="shared" si="213"/>
        <v>9.5750154118105932</v>
      </c>
      <c r="J1096" s="13">
        <f t="shared" si="207"/>
        <v>9.5644734438635339</v>
      </c>
      <c r="K1096" s="13">
        <f t="shared" si="208"/>
        <v>1.0541967947059305E-2</v>
      </c>
      <c r="L1096" s="13">
        <f t="shared" si="209"/>
        <v>0</v>
      </c>
      <c r="M1096" s="13">
        <f t="shared" si="214"/>
        <v>10.519662850280708</v>
      </c>
      <c r="N1096" s="13">
        <f t="shared" si="210"/>
        <v>0.5514046463879303</v>
      </c>
      <c r="O1096" s="13">
        <f t="shared" si="211"/>
        <v>0.5514046463879303</v>
      </c>
      <c r="Q1096">
        <v>25.401613193548389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18.775951912461629</v>
      </c>
      <c r="G1097" s="13">
        <f t="shared" si="205"/>
        <v>0</v>
      </c>
      <c r="H1097" s="13">
        <f t="shared" si="206"/>
        <v>18.775951912461629</v>
      </c>
      <c r="I1097" s="16">
        <f t="shared" si="213"/>
        <v>18.786493880408688</v>
      </c>
      <c r="J1097" s="13">
        <f t="shared" si="207"/>
        <v>18.70146415074791</v>
      </c>
      <c r="K1097" s="13">
        <f t="shared" si="208"/>
        <v>8.5029729660778486E-2</v>
      </c>
      <c r="L1097" s="13">
        <f t="shared" si="209"/>
        <v>0</v>
      </c>
      <c r="M1097" s="13">
        <f t="shared" si="214"/>
        <v>9.9682582038927787</v>
      </c>
      <c r="N1097" s="13">
        <f t="shared" si="210"/>
        <v>0.52250190602585833</v>
      </c>
      <c r="O1097" s="13">
        <f t="shared" si="211"/>
        <v>0.52250190602585833</v>
      </c>
      <c r="Q1097">
        <v>24.89213271344962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2.5526974848935029</v>
      </c>
      <c r="G1098" s="13">
        <f t="shared" si="205"/>
        <v>0</v>
      </c>
      <c r="H1098" s="13">
        <f t="shared" si="206"/>
        <v>2.5526974848935029</v>
      </c>
      <c r="I1098" s="16">
        <f t="shared" si="213"/>
        <v>2.6377272145542814</v>
      </c>
      <c r="J1098" s="13">
        <f t="shared" si="207"/>
        <v>2.6374629772616469</v>
      </c>
      <c r="K1098" s="13">
        <f t="shared" si="208"/>
        <v>2.6423729263447271E-4</v>
      </c>
      <c r="L1098" s="13">
        <f t="shared" si="209"/>
        <v>0</v>
      </c>
      <c r="M1098" s="13">
        <f t="shared" si="214"/>
        <v>9.4457562978669198</v>
      </c>
      <c r="N1098" s="13">
        <f t="shared" si="210"/>
        <v>0.49511414818326543</v>
      </c>
      <c r="O1098" s="13">
        <f t="shared" si="211"/>
        <v>0.49511414818326543</v>
      </c>
      <c r="Q1098">
        <v>24.110755055553341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65.693438033321442</v>
      </c>
      <c r="G1099" s="13">
        <f t="shared" si="205"/>
        <v>0.17124104496252784</v>
      </c>
      <c r="H1099" s="13">
        <f t="shared" si="206"/>
        <v>65.522196988358914</v>
      </c>
      <c r="I1099" s="16">
        <f t="shared" si="213"/>
        <v>65.522461225651554</v>
      </c>
      <c r="J1099" s="13">
        <f t="shared" si="207"/>
        <v>60.110803101255691</v>
      </c>
      <c r="K1099" s="13">
        <f t="shared" si="208"/>
        <v>5.4116581243958635</v>
      </c>
      <c r="L1099" s="13">
        <f t="shared" si="209"/>
        <v>0</v>
      </c>
      <c r="M1099" s="13">
        <f t="shared" si="214"/>
        <v>8.9506421496836541</v>
      </c>
      <c r="N1099" s="13">
        <f t="shared" si="210"/>
        <v>0.46916196267255106</v>
      </c>
      <c r="O1099" s="13">
        <f t="shared" si="211"/>
        <v>0.64040300763507885</v>
      </c>
      <c r="Q1099">
        <v>21.129634356655639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62.841275813514592</v>
      </c>
      <c r="G1100" s="13">
        <f t="shared" si="205"/>
        <v>0.11419780056639084</v>
      </c>
      <c r="H1100" s="13">
        <f t="shared" si="206"/>
        <v>62.727078012948198</v>
      </c>
      <c r="I1100" s="16">
        <f t="shared" si="213"/>
        <v>68.138736137344068</v>
      </c>
      <c r="J1100" s="13">
        <f t="shared" si="207"/>
        <v>56.238000516678355</v>
      </c>
      <c r="K1100" s="13">
        <f t="shared" si="208"/>
        <v>11.900735620665714</v>
      </c>
      <c r="L1100" s="13">
        <f t="shared" si="209"/>
        <v>0</v>
      </c>
      <c r="M1100" s="13">
        <f t="shared" si="214"/>
        <v>8.481480187011103</v>
      </c>
      <c r="N1100" s="13">
        <f t="shared" si="210"/>
        <v>0.44457010171578831</v>
      </c>
      <c r="O1100" s="13">
        <f t="shared" si="211"/>
        <v>0.55876790228217921</v>
      </c>
      <c r="Q1100">
        <v>15.22617533977194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26.64433961226878</v>
      </c>
      <c r="G1101" s="13">
        <f t="shared" si="205"/>
        <v>0</v>
      </c>
      <c r="H1101" s="13">
        <f t="shared" si="206"/>
        <v>26.64433961226878</v>
      </c>
      <c r="I1101" s="16">
        <f t="shared" si="213"/>
        <v>38.545075232934494</v>
      </c>
      <c r="J1101" s="13">
        <f t="shared" si="207"/>
        <v>34.988531694746925</v>
      </c>
      <c r="K1101" s="13">
        <f t="shared" si="208"/>
        <v>3.5565435381875687</v>
      </c>
      <c r="L1101" s="13">
        <f t="shared" si="209"/>
        <v>0</v>
      </c>
      <c r="M1101" s="13">
        <f t="shared" si="214"/>
        <v>8.0369100852953146</v>
      </c>
      <c r="N1101" s="13">
        <f t="shared" si="210"/>
        <v>0.42126726176548523</v>
      </c>
      <c r="O1101" s="13">
        <f t="shared" si="211"/>
        <v>0.42126726176548523</v>
      </c>
      <c r="Q1101">
        <v>12.654331652972219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91.194303910671124</v>
      </c>
      <c r="G1102" s="13">
        <f t="shared" si="205"/>
        <v>0.68125836250952154</v>
      </c>
      <c r="H1102" s="13">
        <f t="shared" si="206"/>
        <v>90.5130455481616</v>
      </c>
      <c r="I1102" s="16">
        <f t="shared" si="213"/>
        <v>94.069589086349168</v>
      </c>
      <c r="J1102" s="13">
        <f t="shared" si="207"/>
        <v>56.953958470955392</v>
      </c>
      <c r="K1102" s="13">
        <f t="shared" si="208"/>
        <v>37.115630615393776</v>
      </c>
      <c r="L1102" s="13">
        <f t="shared" si="209"/>
        <v>0.85732743825185465</v>
      </c>
      <c r="M1102" s="13">
        <f t="shared" si="214"/>
        <v>8.4729702617816827</v>
      </c>
      <c r="N1102" s="13">
        <f t="shared" si="210"/>
        <v>0.44412404062250993</v>
      </c>
      <c r="O1102" s="13">
        <f t="shared" si="211"/>
        <v>1.1253824031320314</v>
      </c>
      <c r="Q1102">
        <v>10.39006562258065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42.042140543282443</v>
      </c>
      <c r="G1103" s="13">
        <f t="shared" si="205"/>
        <v>0</v>
      </c>
      <c r="H1103" s="13">
        <f t="shared" si="206"/>
        <v>42.042140543282443</v>
      </c>
      <c r="I1103" s="16">
        <f t="shared" si="213"/>
        <v>78.300443720424354</v>
      </c>
      <c r="J1103" s="13">
        <f t="shared" si="207"/>
        <v>56.643011388612408</v>
      </c>
      <c r="K1103" s="13">
        <f t="shared" si="208"/>
        <v>21.657432331811947</v>
      </c>
      <c r="L1103" s="13">
        <f t="shared" si="209"/>
        <v>0.22690890067223426</v>
      </c>
      <c r="M1103" s="13">
        <f t="shared" si="214"/>
        <v>8.255755121831406</v>
      </c>
      <c r="N1103" s="13">
        <f t="shared" si="210"/>
        <v>0.43273836798841114</v>
      </c>
      <c r="O1103" s="13">
        <f t="shared" si="211"/>
        <v>0.43273836798841114</v>
      </c>
      <c r="Q1103">
        <v>12.414501581829191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40.790747918461427</v>
      </c>
      <c r="G1104" s="13">
        <f t="shared" si="205"/>
        <v>0</v>
      </c>
      <c r="H1104" s="13">
        <f t="shared" si="206"/>
        <v>40.790747918461427</v>
      </c>
      <c r="I1104" s="16">
        <f t="shared" si="213"/>
        <v>62.221271349601139</v>
      </c>
      <c r="J1104" s="13">
        <f t="shared" si="207"/>
        <v>50.311377330566891</v>
      </c>
      <c r="K1104" s="13">
        <f t="shared" si="208"/>
        <v>11.909894019034247</v>
      </c>
      <c r="L1104" s="13">
        <f t="shared" si="209"/>
        <v>0</v>
      </c>
      <c r="M1104" s="13">
        <f t="shared" si="214"/>
        <v>7.8230167538429951</v>
      </c>
      <c r="N1104" s="13">
        <f t="shared" si="210"/>
        <v>0.41005570693974713</v>
      </c>
      <c r="O1104" s="13">
        <f t="shared" si="211"/>
        <v>0.41005570693974713</v>
      </c>
      <c r="Q1104">
        <v>13.020306158546861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4.0386248574976094</v>
      </c>
      <c r="G1105" s="13">
        <f t="shared" si="205"/>
        <v>0</v>
      </c>
      <c r="H1105" s="13">
        <f t="shared" si="206"/>
        <v>4.0386248574976094</v>
      </c>
      <c r="I1105" s="16">
        <f t="shared" si="213"/>
        <v>15.948518876531857</v>
      </c>
      <c r="J1105" s="13">
        <f t="shared" si="207"/>
        <v>15.773941632169333</v>
      </c>
      <c r="K1105" s="13">
        <f t="shared" si="208"/>
        <v>0.1745772443625242</v>
      </c>
      <c r="L1105" s="13">
        <f t="shared" si="209"/>
        <v>0</v>
      </c>
      <c r="M1105" s="13">
        <f t="shared" si="214"/>
        <v>7.4129610469032476</v>
      </c>
      <c r="N1105" s="13">
        <f t="shared" si="210"/>
        <v>0.38856199318651302</v>
      </c>
      <c r="O1105" s="13">
        <f t="shared" si="211"/>
        <v>0.38856199318651302</v>
      </c>
      <c r="Q1105">
        <v>16.237161511018069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12.200236240201651</v>
      </c>
      <c r="G1106" s="13">
        <f t="shared" si="205"/>
        <v>0</v>
      </c>
      <c r="H1106" s="13">
        <f t="shared" si="206"/>
        <v>12.200236240201651</v>
      </c>
      <c r="I1106" s="16">
        <f t="shared" si="213"/>
        <v>12.374813484564175</v>
      </c>
      <c r="J1106" s="13">
        <f t="shared" si="207"/>
        <v>12.344939036005146</v>
      </c>
      <c r="K1106" s="13">
        <f t="shared" si="208"/>
        <v>2.9874448559029432E-2</v>
      </c>
      <c r="L1106" s="13">
        <f t="shared" si="209"/>
        <v>0</v>
      </c>
      <c r="M1106" s="13">
        <f t="shared" si="214"/>
        <v>7.0243990537167349</v>
      </c>
      <c r="N1106" s="13">
        <f t="shared" si="210"/>
        <v>0.36819490618932083</v>
      </c>
      <c r="O1106" s="13">
        <f t="shared" si="211"/>
        <v>0.36819490618932083</v>
      </c>
      <c r="Q1106">
        <v>23.439128218599421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4.8502292680836057</v>
      </c>
      <c r="G1107" s="13">
        <f t="shared" si="205"/>
        <v>0</v>
      </c>
      <c r="H1107" s="13">
        <f t="shared" si="206"/>
        <v>4.8502292680836057</v>
      </c>
      <c r="I1107" s="16">
        <f t="shared" si="213"/>
        <v>4.8801037166426351</v>
      </c>
      <c r="J1107" s="13">
        <f t="shared" si="207"/>
        <v>4.8781722720337308</v>
      </c>
      <c r="K1107" s="13">
        <f t="shared" si="208"/>
        <v>1.9314446089042647E-3</v>
      </c>
      <c r="L1107" s="13">
        <f t="shared" si="209"/>
        <v>0</v>
      </c>
      <c r="M1107" s="13">
        <f t="shared" si="214"/>
        <v>6.6562041475274141</v>
      </c>
      <c r="N1107" s="13">
        <f t="shared" si="210"/>
        <v>0.34889539203771069</v>
      </c>
      <c r="O1107" s="13">
        <f t="shared" si="211"/>
        <v>0.34889539203771069</v>
      </c>
      <c r="Q1107">
        <v>23.085314028392968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12.16270664277207</v>
      </c>
      <c r="G1108" s="13">
        <f t="shared" si="205"/>
        <v>0</v>
      </c>
      <c r="H1108" s="13">
        <f t="shared" si="206"/>
        <v>12.16270664277207</v>
      </c>
      <c r="I1108" s="16">
        <f t="shared" si="213"/>
        <v>12.164638087380975</v>
      </c>
      <c r="J1108" s="13">
        <f t="shared" si="207"/>
        <v>12.143112519286591</v>
      </c>
      <c r="K1108" s="13">
        <f t="shared" si="208"/>
        <v>2.152556809438444E-2</v>
      </c>
      <c r="L1108" s="13">
        <f t="shared" si="209"/>
        <v>0</v>
      </c>
      <c r="M1108" s="13">
        <f t="shared" si="214"/>
        <v>6.3073087554897036</v>
      </c>
      <c r="N1108" s="13">
        <f t="shared" si="210"/>
        <v>0.33060749222466695</v>
      </c>
      <c r="O1108" s="13">
        <f t="shared" si="211"/>
        <v>0.33060749222466695</v>
      </c>
      <c r="Q1108">
        <v>25.425001301326489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76.996945624803232</v>
      </c>
      <c r="G1109" s="13">
        <f t="shared" si="205"/>
        <v>0.39731119679216365</v>
      </c>
      <c r="H1109" s="13">
        <f t="shared" si="206"/>
        <v>76.599634428011072</v>
      </c>
      <c r="I1109" s="16">
        <f t="shared" si="213"/>
        <v>76.621159996105462</v>
      </c>
      <c r="J1109" s="13">
        <f t="shared" si="207"/>
        <v>71.543386374684687</v>
      </c>
      <c r="K1109" s="13">
        <f t="shared" si="208"/>
        <v>5.0777736214207749</v>
      </c>
      <c r="L1109" s="13">
        <f t="shared" si="209"/>
        <v>0</v>
      </c>
      <c r="M1109" s="13">
        <f t="shared" si="214"/>
        <v>5.9767012632650367</v>
      </c>
      <c r="N1109" s="13">
        <f t="shared" si="210"/>
        <v>0.31327818139618557</v>
      </c>
      <c r="O1109" s="13">
        <f t="shared" si="211"/>
        <v>0.71058937818834922</v>
      </c>
      <c r="Q1109">
        <v>25.11444419354838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2.5869046586973519</v>
      </c>
      <c r="G1110" s="13">
        <f t="shared" si="205"/>
        <v>0</v>
      </c>
      <c r="H1110" s="13">
        <f t="shared" si="206"/>
        <v>2.5869046586973519</v>
      </c>
      <c r="I1110" s="16">
        <f t="shared" si="213"/>
        <v>7.6646782801181264</v>
      </c>
      <c r="J1110" s="13">
        <f t="shared" si="207"/>
        <v>7.6569882614010716</v>
      </c>
      <c r="K1110" s="13">
        <f t="shared" si="208"/>
        <v>7.6900187170547696E-3</v>
      </c>
      <c r="L1110" s="13">
        <f t="shared" si="209"/>
        <v>0</v>
      </c>
      <c r="M1110" s="13">
        <f t="shared" si="214"/>
        <v>5.6634230818688511</v>
      </c>
      <c r="N1110" s="13">
        <f t="shared" si="210"/>
        <v>0.29685721360545375</v>
      </c>
      <c r="O1110" s="13">
        <f t="shared" si="211"/>
        <v>0.29685721360545375</v>
      </c>
      <c r="Q1110">
        <v>22.884901038262779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0.46666666699999998</v>
      </c>
      <c r="G1111" s="13">
        <f t="shared" si="205"/>
        <v>0</v>
      </c>
      <c r="H1111" s="13">
        <f t="shared" si="206"/>
        <v>0.46666666699999998</v>
      </c>
      <c r="I1111" s="16">
        <f t="shared" si="213"/>
        <v>0.47435668571705475</v>
      </c>
      <c r="J1111" s="13">
        <f t="shared" si="207"/>
        <v>0.47435464322356985</v>
      </c>
      <c r="K1111" s="13">
        <f t="shared" si="208"/>
        <v>2.042493484899488E-6</v>
      </c>
      <c r="L1111" s="13">
        <f t="shared" si="209"/>
        <v>0</v>
      </c>
      <c r="M1111" s="13">
        <f t="shared" si="214"/>
        <v>5.3665658682633977</v>
      </c>
      <c r="N1111" s="13">
        <f t="shared" si="210"/>
        <v>0.28129697662585762</v>
      </c>
      <c r="O1111" s="13">
        <f t="shared" si="211"/>
        <v>0.28129697662585762</v>
      </c>
      <c r="Q1111">
        <v>22.08866242183295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45.562573042425853</v>
      </c>
      <c r="G1112" s="13">
        <f t="shared" si="205"/>
        <v>0</v>
      </c>
      <c r="H1112" s="13">
        <f t="shared" si="206"/>
        <v>45.562573042425853</v>
      </c>
      <c r="I1112" s="16">
        <f t="shared" si="213"/>
        <v>45.562575084919338</v>
      </c>
      <c r="J1112" s="13">
        <f t="shared" si="207"/>
        <v>42.861230372339854</v>
      </c>
      <c r="K1112" s="13">
        <f t="shared" si="208"/>
        <v>2.7013447125794841</v>
      </c>
      <c r="L1112" s="13">
        <f t="shared" si="209"/>
        <v>0</v>
      </c>
      <c r="M1112" s="13">
        <f t="shared" si="214"/>
        <v>5.0852688916375399</v>
      </c>
      <c r="N1112" s="13">
        <f t="shared" si="210"/>
        <v>0.26655235390040249</v>
      </c>
      <c r="O1112" s="13">
        <f t="shared" si="211"/>
        <v>0.26655235390040249</v>
      </c>
      <c r="Q1112">
        <v>18.608547163660639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42.356791828656021</v>
      </c>
      <c r="G1113" s="13">
        <f t="shared" si="205"/>
        <v>0</v>
      </c>
      <c r="H1113" s="13">
        <f t="shared" si="206"/>
        <v>42.356791828656021</v>
      </c>
      <c r="I1113" s="16">
        <f t="shared" si="213"/>
        <v>45.058136541235505</v>
      </c>
      <c r="J1113" s="13">
        <f t="shared" si="207"/>
        <v>40.039638964357039</v>
      </c>
      <c r="K1113" s="13">
        <f t="shared" si="208"/>
        <v>5.0184975768784668</v>
      </c>
      <c r="L1113" s="13">
        <f t="shared" si="209"/>
        <v>0</v>
      </c>
      <c r="M1113" s="13">
        <f t="shared" si="214"/>
        <v>4.8187165377371377</v>
      </c>
      <c r="N1113" s="13">
        <f t="shared" si="210"/>
        <v>0.2525805937272711</v>
      </c>
      <c r="O1113" s="13">
        <f t="shared" si="211"/>
        <v>0.2525805937272711</v>
      </c>
      <c r="Q1113">
        <v>13.32248562258065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1.430777993160574</v>
      </c>
      <c r="G1114" s="13">
        <f t="shared" si="205"/>
        <v>0</v>
      </c>
      <c r="H1114" s="13">
        <f t="shared" si="206"/>
        <v>1.430777993160574</v>
      </c>
      <c r="I1114" s="16">
        <f t="shared" si="213"/>
        <v>6.449275570039041</v>
      </c>
      <c r="J1114" s="13">
        <f t="shared" si="207"/>
        <v>6.4317831003255916</v>
      </c>
      <c r="K1114" s="13">
        <f t="shared" si="208"/>
        <v>1.749246971344931E-2</v>
      </c>
      <c r="L1114" s="13">
        <f t="shared" si="209"/>
        <v>0</v>
      </c>
      <c r="M1114" s="13">
        <f t="shared" si="214"/>
        <v>4.5661359440098668</v>
      </c>
      <c r="N1114" s="13">
        <f t="shared" si="210"/>
        <v>0.23934118530222609</v>
      </c>
      <c r="O1114" s="13">
        <f t="shared" si="211"/>
        <v>0.23934118530222609</v>
      </c>
      <c r="Q1114">
        <v>13.336678495783779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0.27234019408414778</v>
      </c>
      <c r="G1115" s="13">
        <f t="shared" si="205"/>
        <v>0</v>
      </c>
      <c r="H1115" s="13">
        <f t="shared" si="206"/>
        <v>0.27234019408414778</v>
      </c>
      <c r="I1115" s="16">
        <f t="shared" si="213"/>
        <v>0.28983266379759709</v>
      </c>
      <c r="J1115" s="13">
        <f t="shared" si="207"/>
        <v>0.28983143255252397</v>
      </c>
      <c r="K1115" s="13">
        <f t="shared" si="208"/>
        <v>1.2312450731188918E-6</v>
      </c>
      <c r="L1115" s="13">
        <f t="shared" si="209"/>
        <v>0</v>
      </c>
      <c r="M1115" s="13">
        <f t="shared" si="214"/>
        <v>4.3267947587076403</v>
      </c>
      <c r="N1115" s="13">
        <f t="shared" si="210"/>
        <v>0.22679574125844473</v>
      </c>
      <c r="O1115" s="13">
        <f t="shared" si="211"/>
        <v>0.22679574125844473</v>
      </c>
      <c r="Q1115">
        <v>15.201901655250531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49.72922442867187</v>
      </c>
      <c r="G1116" s="13">
        <f t="shared" si="205"/>
        <v>0</v>
      </c>
      <c r="H1116" s="13">
        <f t="shared" si="206"/>
        <v>49.72922442867187</v>
      </c>
      <c r="I1116" s="16">
        <f t="shared" si="213"/>
        <v>49.729225659916942</v>
      </c>
      <c r="J1116" s="13">
        <f t="shared" si="207"/>
        <v>44.160277214208094</v>
      </c>
      <c r="K1116" s="13">
        <f t="shared" si="208"/>
        <v>5.5689484457088483</v>
      </c>
      <c r="L1116" s="13">
        <f t="shared" si="209"/>
        <v>0</v>
      </c>
      <c r="M1116" s="13">
        <f t="shared" si="214"/>
        <v>4.0999990174491954</v>
      </c>
      <c r="N1116" s="13">
        <f t="shared" si="210"/>
        <v>0.21490788636321256</v>
      </c>
      <c r="O1116" s="13">
        <f t="shared" si="211"/>
        <v>0.21490788636321256</v>
      </c>
      <c r="Q1116">
        <v>14.702916364237881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3.2655087471929551</v>
      </c>
      <c r="G1117" s="13">
        <f t="shared" si="205"/>
        <v>0</v>
      </c>
      <c r="H1117" s="13">
        <f t="shared" si="206"/>
        <v>3.2655087471929551</v>
      </c>
      <c r="I1117" s="16">
        <f t="shared" si="213"/>
        <v>8.8344571929018034</v>
      </c>
      <c r="J1117" s="13">
        <f t="shared" si="207"/>
        <v>8.8126557323890236</v>
      </c>
      <c r="K1117" s="13">
        <f t="shared" si="208"/>
        <v>2.1801460512779869E-2</v>
      </c>
      <c r="L1117" s="13">
        <f t="shared" si="209"/>
        <v>0</v>
      </c>
      <c r="M1117" s="13">
        <f t="shared" si="214"/>
        <v>3.885091131085983</v>
      </c>
      <c r="N1117" s="13">
        <f t="shared" si="210"/>
        <v>0.20364315204875472</v>
      </c>
      <c r="O1117" s="13">
        <f t="shared" si="211"/>
        <v>0.20364315204875472</v>
      </c>
      <c r="Q1117">
        <v>18.5144523981281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3.9522873385917139</v>
      </c>
      <c r="G1118" s="13">
        <f t="shared" si="205"/>
        <v>0</v>
      </c>
      <c r="H1118" s="13">
        <f t="shared" si="206"/>
        <v>3.9522873385917139</v>
      </c>
      <c r="I1118" s="16">
        <f t="shared" si="213"/>
        <v>3.9740887991044938</v>
      </c>
      <c r="J1118" s="13">
        <f t="shared" si="207"/>
        <v>3.9727408485685167</v>
      </c>
      <c r="K1118" s="13">
        <f t="shared" si="208"/>
        <v>1.3479505359770272E-3</v>
      </c>
      <c r="L1118" s="13">
        <f t="shared" si="209"/>
        <v>0</v>
      </c>
      <c r="M1118" s="13">
        <f t="shared" si="214"/>
        <v>3.6814479790372285</v>
      </c>
      <c r="N1118" s="13">
        <f t="shared" si="210"/>
        <v>0.19296887647139907</v>
      </c>
      <c r="O1118" s="13">
        <f t="shared" si="211"/>
        <v>0.19296887647139907</v>
      </c>
      <c r="Q1118">
        <v>21.268577132257551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14.36044991005287</v>
      </c>
      <c r="G1119" s="13">
        <f t="shared" si="205"/>
        <v>0</v>
      </c>
      <c r="H1119" s="13">
        <f t="shared" si="206"/>
        <v>14.36044991005287</v>
      </c>
      <c r="I1119" s="16">
        <f t="shared" si="213"/>
        <v>14.361797860588847</v>
      </c>
      <c r="J1119" s="13">
        <f t="shared" si="207"/>
        <v>14.317085160540877</v>
      </c>
      <c r="K1119" s="13">
        <f t="shared" si="208"/>
        <v>4.4712700047970344E-2</v>
      </c>
      <c r="L1119" s="13">
        <f t="shared" si="209"/>
        <v>0</v>
      </c>
      <c r="M1119" s="13">
        <f t="shared" si="214"/>
        <v>3.4884791025658295</v>
      </c>
      <c r="N1119" s="13">
        <f t="shared" si="210"/>
        <v>0.18285410980929556</v>
      </c>
      <c r="O1119" s="13">
        <f t="shared" si="211"/>
        <v>0.18285410980929556</v>
      </c>
      <c r="Q1119">
        <v>23.741443144031582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2.5733333329999999</v>
      </c>
      <c r="G1120" s="13">
        <f t="shared" si="205"/>
        <v>0</v>
      </c>
      <c r="H1120" s="13">
        <f t="shared" si="206"/>
        <v>2.5733333329999999</v>
      </c>
      <c r="I1120" s="16">
        <f t="shared" si="213"/>
        <v>2.6180460330479702</v>
      </c>
      <c r="J1120" s="13">
        <f t="shared" si="207"/>
        <v>2.6178098185513434</v>
      </c>
      <c r="K1120" s="13">
        <f t="shared" si="208"/>
        <v>2.362144966268076E-4</v>
      </c>
      <c r="L1120" s="13">
        <f t="shared" si="209"/>
        <v>0</v>
      </c>
      <c r="M1120" s="13">
        <f t="shared" si="214"/>
        <v>3.3056249927565338</v>
      </c>
      <c r="N1120" s="13">
        <f t="shared" si="210"/>
        <v>0.17326952452410421</v>
      </c>
      <c r="O1120" s="13">
        <f t="shared" si="211"/>
        <v>0.17326952452410421</v>
      </c>
      <c r="Q1120">
        <v>24.75261395185958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0.48246001017056411</v>
      </c>
      <c r="G1121" s="13">
        <f t="shared" si="205"/>
        <v>0</v>
      </c>
      <c r="H1121" s="13">
        <f t="shared" si="206"/>
        <v>0.48246001017056411</v>
      </c>
      <c r="I1121" s="16">
        <f t="shared" si="213"/>
        <v>0.48269622466719092</v>
      </c>
      <c r="J1121" s="13">
        <f t="shared" si="207"/>
        <v>0.48269468772209728</v>
      </c>
      <c r="K1121" s="13">
        <f t="shared" si="208"/>
        <v>1.5369450936386642E-6</v>
      </c>
      <c r="L1121" s="13">
        <f t="shared" si="209"/>
        <v>0</v>
      </c>
      <c r="M1121" s="13">
        <f t="shared" si="214"/>
        <v>3.1323554682324297</v>
      </c>
      <c r="N1121" s="13">
        <f t="shared" si="210"/>
        <v>0.16418733032645758</v>
      </c>
      <c r="O1121" s="13">
        <f t="shared" si="211"/>
        <v>0.16418733032645758</v>
      </c>
      <c r="Q1121">
        <v>24.48517919354838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4.3746865742719514</v>
      </c>
      <c r="G1122" s="13">
        <f t="shared" si="205"/>
        <v>0</v>
      </c>
      <c r="H1122" s="13">
        <f t="shared" si="206"/>
        <v>4.3746865742719514</v>
      </c>
      <c r="I1122" s="16">
        <f t="shared" si="213"/>
        <v>4.3746881112170453</v>
      </c>
      <c r="J1122" s="13">
        <f t="shared" si="207"/>
        <v>4.3733937861983341</v>
      </c>
      <c r="K1122" s="13">
        <f t="shared" si="208"/>
        <v>1.2943250187111843E-3</v>
      </c>
      <c r="L1122" s="13">
        <f t="shared" si="209"/>
        <v>0</v>
      </c>
      <c r="M1122" s="13">
        <f t="shared" si="214"/>
        <v>2.9681681379059723</v>
      </c>
      <c r="N1122" s="13">
        <f t="shared" si="210"/>
        <v>0.15558119359864192</v>
      </c>
      <c r="O1122" s="13">
        <f t="shared" si="211"/>
        <v>0.15558119359864192</v>
      </c>
      <c r="Q1122">
        <v>23.600940875516741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2.3883504058793199</v>
      </c>
      <c r="G1123" s="13">
        <f t="shared" si="205"/>
        <v>0</v>
      </c>
      <c r="H1123" s="13">
        <f t="shared" si="206"/>
        <v>2.3883504058793199</v>
      </c>
      <c r="I1123" s="16">
        <f t="shared" si="213"/>
        <v>2.3896447308980311</v>
      </c>
      <c r="J1123" s="13">
        <f t="shared" si="207"/>
        <v>2.3892681033064584</v>
      </c>
      <c r="K1123" s="13">
        <f t="shared" si="208"/>
        <v>3.7662759157264247E-4</v>
      </c>
      <c r="L1123" s="13">
        <f t="shared" si="209"/>
        <v>0</v>
      </c>
      <c r="M1123" s="13">
        <f t="shared" si="214"/>
        <v>2.8125869443073306</v>
      </c>
      <c r="N1123" s="13">
        <f t="shared" si="210"/>
        <v>0.14742616104086542</v>
      </c>
      <c r="O1123" s="13">
        <f t="shared" si="211"/>
        <v>0.14742616104086542</v>
      </c>
      <c r="Q1123">
        <v>19.498984659556658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39.607964284125117</v>
      </c>
      <c r="G1124" s="13">
        <f t="shared" si="205"/>
        <v>0</v>
      </c>
      <c r="H1124" s="13">
        <f t="shared" si="206"/>
        <v>39.607964284125117</v>
      </c>
      <c r="I1124" s="16">
        <f t="shared" si="213"/>
        <v>39.608340911716688</v>
      </c>
      <c r="J1124" s="13">
        <f t="shared" si="207"/>
        <v>37.480829642326832</v>
      </c>
      <c r="K1124" s="13">
        <f t="shared" si="208"/>
        <v>2.1275112693898564</v>
      </c>
      <c r="L1124" s="13">
        <f t="shared" si="209"/>
        <v>0</v>
      </c>
      <c r="M1124" s="13">
        <f t="shared" si="214"/>
        <v>2.6651607832664652</v>
      </c>
      <c r="N1124" s="13">
        <f t="shared" si="210"/>
        <v>0.1396985873197267</v>
      </c>
      <c r="O1124" s="13">
        <f t="shared" si="211"/>
        <v>0.1396985873197267</v>
      </c>
      <c r="Q1124">
        <v>17.388548698704859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0.50382006858500872</v>
      </c>
      <c r="G1125" s="13">
        <f t="shared" si="205"/>
        <v>0</v>
      </c>
      <c r="H1125" s="13">
        <f t="shared" si="206"/>
        <v>0.50382006858500872</v>
      </c>
      <c r="I1125" s="16">
        <f t="shared" si="213"/>
        <v>2.6313313379748653</v>
      </c>
      <c r="J1125" s="13">
        <f t="shared" si="207"/>
        <v>2.6300766978961438</v>
      </c>
      <c r="K1125" s="13">
        <f t="shared" si="208"/>
        <v>1.2546400787214473E-3</v>
      </c>
      <c r="L1125" s="13">
        <f t="shared" si="209"/>
        <v>0</v>
      </c>
      <c r="M1125" s="13">
        <f t="shared" si="214"/>
        <v>2.5254621959467385</v>
      </c>
      <c r="N1125" s="13">
        <f t="shared" si="210"/>
        <v>0.13237606650910283</v>
      </c>
      <c r="O1125" s="13">
        <f t="shared" si="211"/>
        <v>0.13237606650910283</v>
      </c>
      <c r="Q1125">
        <v>12.963895175083159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31.95853774782427</v>
      </c>
      <c r="G1126" s="13">
        <f t="shared" si="205"/>
        <v>0</v>
      </c>
      <c r="H1126" s="13">
        <f t="shared" si="206"/>
        <v>31.95853774782427</v>
      </c>
      <c r="I1126" s="16">
        <f t="shared" si="213"/>
        <v>31.95979238790299</v>
      </c>
      <c r="J1126" s="13">
        <f t="shared" si="207"/>
        <v>29.989632981559041</v>
      </c>
      <c r="K1126" s="13">
        <f t="shared" si="208"/>
        <v>1.9701594063439494</v>
      </c>
      <c r="L1126" s="13">
        <f t="shared" si="209"/>
        <v>0</v>
      </c>
      <c r="M1126" s="13">
        <f t="shared" si="214"/>
        <v>2.3930861294376355</v>
      </c>
      <c r="N1126" s="13">
        <f t="shared" si="210"/>
        <v>0.12543736712467063</v>
      </c>
      <c r="O1126" s="13">
        <f t="shared" si="211"/>
        <v>0.12543736712467063</v>
      </c>
      <c r="Q1126">
        <v>13.23158162258065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0.32100478512350988</v>
      </c>
      <c r="G1127" s="13">
        <f t="shared" si="205"/>
        <v>0</v>
      </c>
      <c r="H1127" s="13">
        <f t="shared" si="206"/>
        <v>0.32100478512350988</v>
      </c>
      <c r="I1127" s="16">
        <f t="shared" si="213"/>
        <v>2.2911641914674594</v>
      </c>
      <c r="J1127" s="13">
        <f t="shared" si="207"/>
        <v>2.2905429491349181</v>
      </c>
      <c r="K1127" s="13">
        <f t="shared" si="208"/>
        <v>6.2124233254134964E-4</v>
      </c>
      <c r="L1127" s="13">
        <f t="shared" si="209"/>
        <v>0</v>
      </c>
      <c r="M1127" s="13">
        <f t="shared" si="214"/>
        <v>2.2676487623129651</v>
      </c>
      <c r="N1127" s="13">
        <f t="shared" si="210"/>
        <v>0.11886237056369565</v>
      </c>
      <c r="O1127" s="13">
        <f t="shared" si="211"/>
        <v>0.11886237056369565</v>
      </c>
      <c r="Q1127">
        <v>15.047208648065659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22.445003084439531</v>
      </c>
      <c r="G1128" s="13">
        <f t="shared" si="205"/>
        <v>0</v>
      </c>
      <c r="H1128" s="13">
        <f t="shared" si="206"/>
        <v>22.445003084439531</v>
      </c>
      <c r="I1128" s="16">
        <f t="shared" si="213"/>
        <v>22.445624326772073</v>
      </c>
      <c r="J1128" s="13">
        <f t="shared" si="207"/>
        <v>21.88255976980205</v>
      </c>
      <c r="K1128" s="13">
        <f t="shared" si="208"/>
        <v>0.56306455697002278</v>
      </c>
      <c r="L1128" s="13">
        <f t="shared" si="209"/>
        <v>0</v>
      </c>
      <c r="M1128" s="13">
        <f t="shared" si="214"/>
        <v>2.1487863917492693</v>
      </c>
      <c r="N1128" s="13">
        <f t="shared" si="210"/>
        <v>0.11263201277159618</v>
      </c>
      <c r="O1128" s="13">
        <f t="shared" si="211"/>
        <v>0.11263201277159618</v>
      </c>
      <c r="Q1128">
        <v>15.039283670164259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0.32517160264468942</v>
      </c>
      <c r="G1129" s="13">
        <f t="shared" si="205"/>
        <v>0</v>
      </c>
      <c r="H1129" s="13">
        <f t="shared" si="206"/>
        <v>0.32517160264468942</v>
      </c>
      <c r="I1129" s="16">
        <f t="shared" si="213"/>
        <v>0.88823615961471214</v>
      </c>
      <c r="J1129" s="13">
        <f t="shared" si="207"/>
        <v>0.88821223881513889</v>
      </c>
      <c r="K1129" s="13">
        <f t="shared" si="208"/>
        <v>2.392079957325155E-5</v>
      </c>
      <c r="L1129" s="13">
        <f t="shared" si="209"/>
        <v>0</v>
      </c>
      <c r="M1129" s="13">
        <f t="shared" si="214"/>
        <v>2.036154378977673</v>
      </c>
      <c r="N1129" s="13">
        <f t="shared" si="210"/>
        <v>0.10672822896614602</v>
      </c>
      <c r="O1129" s="13">
        <f t="shared" si="211"/>
        <v>0.10672822896614602</v>
      </c>
      <c r="Q1129">
        <v>17.999062025634121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1.591823648671669</v>
      </c>
      <c r="G1130" s="13">
        <f t="shared" si="205"/>
        <v>0</v>
      </c>
      <c r="H1130" s="13">
        <f t="shared" si="206"/>
        <v>1.591823648671669</v>
      </c>
      <c r="I1130" s="16">
        <f t="shared" si="213"/>
        <v>1.5918475694712422</v>
      </c>
      <c r="J1130" s="13">
        <f t="shared" si="207"/>
        <v>1.5917265983452999</v>
      </c>
      <c r="K1130" s="13">
        <f t="shared" si="208"/>
        <v>1.2097112594222637E-4</v>
      </c>
      <c r="L1130" s="13">
        <f t="shared" si="209"/>
        <v>0</v>
      </c>
      <c r="M1130" s="13">
        <f t="shared" si="214"/>
        <v>1.9294261500115271</v>
      </c>
      <c r="N1130" s="13">
        <f t="shared" si="210"/>
        <v>0.10113390125904489</v>
      </c>
      <c r="O1130" s="13">
        <f t="shared" si="211"/>
        <v>0.10113390125904489</v>
      </c>
      <c r="Q1130">
        <v>18.91349631029259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8.2908538581504736</v>
      </c>
      <c r="G1131" s="13">
        <f t="shared" si="205"/>
        <v>0</v>
      </c>
      <c r="H1131" s="13">
        <f t="shared" si="206"/>
        <v>8.2908538581504736</v>
      </c>
      <c r="I1131" s="16">
        <f t="shared" si="213"/>
        <v>8.2909748292764149</v>
      </c>
      <c r="J1131" s="13">
        <f t="shared" si="207"/>
        <v>8.2823916516034011</v>
      </c>
      <c r="K1131" s="13">
        <f t="shared" si="208"/>
        <v>8.5831776730138643E-3</v>
      </c>
      <c r="L1131" s="13">
        <f t="shared" si="209"/>
        <v>0</v>
      </c>
      <c r="M1131" s="13">
        <f t="shared" si="214"/>
        <v>1.8282922487524822</v>
      </c>
      <c r="N1131" s="13">
        <f t="shared" si="210"/>
        <v>9.5832809022986451E-2</v>
      </c>
      <c r="O1131" s="13">
        <f t="shared" si="211"/>
        <v>9.5832809022986451E-2</v>
      </c>
      <c r="Q1131">
        <v>23.779714046312659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23.09988991555478</v>
      </c>
      <c r="G1132" s="13">
        <f t="shared" si="205"/>
        <v>0</v>
      </c>
      <c r="H1132" s="13">
        <f t="shared" si="206"/>
        <v>23.09988991555478</v>
      </c>
      <c r="I1132" s="16">
        <f t="shared" si="213"/>
        <v>23.108473093227794</v>
      </c>
      <c r="J1132" s="13">
        <f t="shared" si="207"/>
        <v>22.978525780662807</v>
      </c>
      <c r="K1132" s="13">
        <f t="shared" si="208"/>
        <v>0.12994731256498682</v>
      </c>
      <c r="L1132" s="13">
        <f t="shared" si="209"/>
        <v>0</v>
      </c>
      <c r="M1132" s="13">
        <f t="shared" si="214"/>
        <v>1.7324594397294957</v>
      </c>
      <c r="N1132" s="13">
        <f t="shared" si="210"/>
        <v>9.0809581860314417E-2</v>
      </c>
      <c r="O1132" s="13">
        <f t="shared" si="211"/>
        <v>9.0809581860314417E-2</v>
      </c>
      <c r="Q1132">
        <v>26.301687193548389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3.9621396604022632</v>
      </c>
      <c r="G1133" s="13">
        <f t="shared" si="205"/>
        <v>0</v>
      </c>
      <c r="H1133" s="13">
        <f t="shared" si="206"/>
        <v>3.9621396604022632</v>
      </c>
      <c r="I1133" s="16">
        <f t="shared" si="213"/>
        <v>4.09208697296725</v>
      </c>
      <c r="J1133" s="13">
        <f t="shared" si="207"/>
        <v>4.0913128614927103</v>
      </c>
      <c r="K1133" s="13">
        <f t="shared" si="208"/>
        <v>7.7411147453965157E-4</v>
      </c>
      <c r="L1133" s="13">
        <f t="shared" si="209"/>
        <v>0</v>
      </c>
      <c r="M1133" s="13">
        <f t="shared" si="214"/>
        <v>1.6416498578691812</v>
      </c>
      <c r="N1133" s="13">
        <f t="shared" si="210"/>
        <v>8.6049655036900458E-2</v>
      </c>
      <c r="O1133" s="13">
        <f t="shared" si="211"/>
        <v>8.6049655036900458E-2</v>
      </c>
      <c r="Q1133">
        <v>25.852290875826821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0.50482363252678242</v>
      </c>
      <c r="G1134" s="13">
        <f t="shared" si="205"/>
        <v>0</v>
      </c>
      <c r="H1134" s="13">
        <f t="shared" si="206"/>
        <v>0.50482363252678242</v>
      </c>
      <c r="I1134" s="16">
        <f t="shared" si="213"/>
        <v>0.50559774400132207</v>
      </c>
      <c r="J1134" s="13">
        <f t="shared" si="207"/>
        <v>0.50559530196010694</v>
      </c>
      <c r="K1134" s="13">
        <f t="shared" si="208"/>
        <v>2.4420412151338056E-6</v>
      </c>
      <c r="L1134" s="13">
        <f t="shared" si="209"/>
        <v>0</v>
      </c>
      <c r="M1134" s="13">
        <f t="shared" si="214"/>
        <v>1.5556002028322806</v>
      </c>
      <c r="N1134" s="13">
        <f t="shared" si="210"/>
        <v>8.1539227252025254E-2</v>
      </c>
      <c r="O1134" s="13">
        <f t="shared" si="211"/>
        <v>8.1539227252025254E-2</v>
      </c>
      <c r="Q1134">
        <v>22.17851161464198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13.324926682089179</v>
      </c>
      <c r="G1135" s="13">
        <f t="shared" si="205"/>
        <v>0</v>
      </c>
      <c r="H1135" s="13">
        <f t="shared" si="206"/>
        <v>13.324926682089179</v>
      </c>
      <c r="I1135" s="16">
        <f t="shared" si="213"/>
        <v>13.324929124130394</v>
      </c>
      <c r="J1135" s="13">
        <f t="shared" si="207"/>
        <v>13.271050992951187</v>
      </c>
      <c r="K1135" s="13">
        <f t="shared" si="208"/>
        <v>5.3878131179207145E-2</v>
      </c>
      <c r="L1135" s="13">
        <f t="shared" si="209"/>
        <v>0</v>
      </c>
      <c r="M1135" s="13">
        <f t="shared" si="214"/>
        <v>1.4740609755802554</v>
      </c>
      <c r="N1135" s="13">
        <f t="shared" si="210"/>
        <v>7.7265220621817676E-2</v>
      </c>
      <c r="O1135" s="13">
        <f t="shared" si="211"/>
        <v>7.7265220621817676E-2</v>
      </c>
      <c r="Q1135">
        <v>20.815027415576949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5.4877601201981001</v>
      </c>
      <c r="G1136" s="13">
        <f t="shared" si="205"/>
        <v>0</v>
      </c>
      <c r="H1136" s="13">
        <f t="shared" si="206"/>
        <v>5.4877601201981001</v>
      </c>
      <c r="I1136" s="16">
        <f t="shared" si="213"/>
        <v>5.5416382513773073</v>
      </c>
      <c r="J1136" s="13">
        <f t="shared" si="207"/>
        <v>5.5336900926778485</v>
      </c>
      <c r="K1136" s="13">
        <f t="shared" si="208"/>
        <v>7.9481586994587516E-3</v>
      </c>
      <c r="L1136" s="13">
        <f t="shared" si="209"/>
        <v>0</v>
      </c>
      <c r="M1136" s="13">
        <f t="shared" si="214"/>
        <v>1.3967957549584378</v>
      </c>
      <c r="N1136" s="13">
        <f t="shared" si="210"/>
        <v>7.3215242760224716E-2</v>
      </c>
      <c r="O1136" s="13">
        <f t="shared" si="211"/>
        <v>7.3215242760224716E-2</v>
      </c>
      <c r="Q1136">
        <v>15.75600033890627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62.654929316067907</v>
      </c>
      <c r="G1137" s="13">
        <f t="shared" si="205"/>
        <v>0.11047087061745714</v>
      </c>
      <c r="H1137" s="13">
        <f t="shared" si="206"/>
        <v>62.544458445450452</v>
      </c>
      <c r="I1137" s="16">
        <f t="shared" si="213"/>
        <v>62.552406604149908</v>
      </c>
      <c r="J1137" s="13">
        <f t="shared" si="207"/>
        <v>50.36598655555153</v>
      </c>
      <c r="K1137" s="13">
        <f t="shared" si="208"/>
        <v>12.186420048598379</v>
      </c>
      <c r="L1137" s="13">
        <f t="shared" si="209"/>
        <v>0</v>
      </c>
      <c r="M1137" s="13">
        <f t="shared" si="214"/>
        <v>1.3235805121982132</v>
      </c>
      <c r="N1137" s="13">
        <f t="shared" si="210"/>
        <v>6.9377550847566999E-2</v>
      </c>
      <c r="O1137" s="13">
        <f t="shared" si="211"/>
        <v>0.17984842146502414</v>
      </c>
      <c r="Q1137">
        <v>12.92111206538563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2.346829258942857</v>
      </c>
      <c r="G1138" s="13">
        <f t="shared" si="205"/>
        <v>0</v>
      </c>
      <c r="H1138" s="13">
        <f t="shared" si="206"/>
        <v>2.346829258942857</v>
      </c>
      <c r="I1138" s="16">
        <f t="shared" si="213"/>
        <v>14.533249307541237</v>
      </c>
      <c r="J1138" s="13">
        <f t="shared" si="207"/>
        <v>14.256125814142033</v>
      </c>
      <c r="K1138" s="13">
        <f t="shared" si="208"/>
        <v>0.27712349339920372</v>
      </c>
      <c r="L1138" s="13">
        <f t="shared" si="209"/>
        <v>0</v>
      </c>
      <c r="M1138" s="13">
        <f t="shared" si="214"/>
        <v>1.2542029613506462</v>
      </c>
      <c r="N1138" s="13">
        <f t="shared" si="210"/>
        <v>6.5741017582497341E-2</v>
      </c>
      <c r="O1138" s="13">
        <f t="shared" si="211"/>
        <v>6.5741017582497341E-2</v>
      </c>
      <c r="Q1138">
        <v>10.759135622580651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4.235347653391309</v>
      </c>
      <c r="G1139" s="13">
        <f t="shared" si="205"/>
        <v>0</v>
      </c>
      <c r="H1139" s="13">
        <f t="shared" si="206"/>
        <v>4.235347653391309</v>
      </c>
      <c r="I1139" s="16">
        <f t="shared" si="213"/>
        <v>4.5124711467905128</v>
      </c>
      <c r="J1139" s="13">
        <f t="shared" si="207"/>
        <v>4.5058404666463847</v>
      </c>
      <c r="K1139" s="13">
        <f t="shared" si="208"/>
        <v>6.6306801441280427E-3</v>
      </c>
      <c r="L1139" s="13">
        <f t="shared" si="209"/>
        <v>0</v>
      </c>
      <c r="M1139" s="13">
        <f t="shared" si="214"/>
        <v>1.188461943768149</v>
      </c>
      <c r="N1139" s="13">
        <f t="shared" si="210"/>
        <v>6.2295098918640893E-2</v>
      </c>
      <c r="O1139" s="13">
        <f t="shared" si="211"/>
        <v>6.2295098918640893E-2</v>
      </c>
      <c r="Q1139">
        <v>12.61086858600417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14.17630690945467</v>
      </c>
      <c r="G1140" s="13">
        <f t="shared" si="205"/>
        <v>0</v>
      </c>
      <c r="H1140" s="13">
        <f t="shared" si="206"/>
        <v>14.17630690945467</v>
      </c>
      <c r="I1140" s="16">
        <f t="shared" si="213"/>
        <v>14.182937589598797</v>
      </c>
      <c r="J1140" s="13">
        <f t="shared" si="207"/>
        <v>14.047454568831125</v>
      </c>
      <c r="K1140" s="13">
        <f t="shared" si="208"/>
        <v>0.13548302076767271</v>
      </c>
      <c r="L1140" s="13">
        <f t="shared" si="209"/>
        <v>0</v>
      </c>
      <c r="M1140" s="13">
        <f t="shared" si="214"/>
        <v>1.1261668448495081</v>
      </c>
      <c r="N1140" s="13">
        <f t="shared" si="210"/>
        <v>5.9029803492369914E-2</v>
      </c>
      <c r="O1140" s="13">
        <f t="shared" si="211"/>
        <v>5.9029803492369914E-2</v>
      </c>
      <c r="Q1140">
        <v>15.54926117329483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0.3613809730735047</v>
      </c>
      <c r="G1141" s="13">
        <f t="shared" si="205"/>
        <v>0</v>
      </c>
      <c r="H1141" s="13">
        <f t="shared" si="206"/>
        <v>0.3613809730735047</v>
      </c>
      <c r="I1141" s="16">
        <f t="shared" si="213"/>
        <v>0.49686399384117741</v>
      </c>
      <c r="J1141" s="13">
        <f t="shared" si="207"/>
        <v>0.49685924352107375</v>
      </c>
      <c r="K1141" s="13">
        <f t="shared" si="208"/>
        <v>4.7503201036636078E-6</v>
      </c>
      <c r="L1141" s="13">
        <f t="shared" si="209"/>
        <v>0</v>
      </c>
      <c r="M1141" s="13">
        <f t="shared" si="214"/>
        <v>1.0671370413571382</v>
      </c>
      <c r="N1141" s="13">
        <f t="shared" si="210"/>
        <v>5.5935663653069768E-2</v>
      </c>
      <c r="O1141" s="13">
        <f t="shared" si="211"/>
        <v>5.5935663653069768E-2</v>
      </c>
      <c r="Q1141">
        <v>17.104785670465269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9.9320362133659899</v>
      </c>
      <c r="G1142" s="13">
        <f t="shared" si="205"/>
        <v>0</v>
      </c>
      <c r="H1142" s="13">
        <f t="shared" si="206"/>
        <v>9.9320362133659899</v>
      </c>
      <c r="I1142" s="16">
        <f t="shared" si="213"/>
        <v>9.9320409636860933</v>
      </c>
      <c r="J1142" s="13">
        <f t="shared" si="207"/>
        <v>9.9097769948167667</v>
      </c>
      <c r="K1142" s="13">
        <f t="shared" si="208"/>
        <v>2.2263968869326689E-2</v>
      </c>
      <c r="L1142" s="13">
        <f t="shared" si="209"/>
        <v>0</v>
      </c>
      <c r="M1142" s="13">
        <f t="shared" si="214"/>
        <v>1.0112013777040685</v>
      </c>
      <c r="N1142" s="13">
        <f t="shared" si="210"/>
        <v>5.3003708011898999E-2</v>
      </c>
      <c r="O1142" s="13">
        <f t="shared" si="211"/>
        <v>5.3003708011898999E-2</v>
      </c>
      <c r="Q1142">
        <v>20.849326593041511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2.3601308645982582</v>
      </c>
      <c r="G1143" s="13">
        <f t="shared" si="205"/>
        <v>0</v>
      </c>
      <c r="H1143" s="13">
        <f t="shared" si="206"/>
        <v>2.3601308645982582</v>
      </c>
      <c r="I1143" s="16">
        <f t="shared" si="213"/>
        <v>2.3823948334675848</v>
      </c>
      <c r="J1143" s="13">
        <f t="shared" si="207"/>
        <v>2.3821855973807677</v>
      </c>
      <c r="K1143" s="13">
        <f t="shared" si="208"/>
        <v>2.0923608681711059E-4</v>
      </c>
      <c r="L1143" s="13">
        <f t="shared" si="209"/>
        <v>0</v>
      </c>
      <c r="M1143" s="13">
        <f t="shared" si="214"/>
        <v>0.95819766969216946</v>
      </c>
      <c r="N1143" s="13">
        <f t="shared" si="210"/>
        <v>5.0225435429449232E-2</v>
      </c>
      <c r="O1143" s="13">
        <f t="shared" si="211"/>
        <v>5.0225435429449232E-2</v>
      </c>
      <c r="Q1143">
        <v>23.596710878878529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14.670344212357641</v>
      </c>
      <c r="G1144" s="13">
        <f t="shared" si="205"/>
        <v>0</v>
      </c>
      <c r="H1144" s="13">
        <f t="shared" si="206"/>
        <v>14.670344212357641</v>
      </c>
      <c r="I1144" s="16">
        <f t="shared" si="213"/>
        <v>14.670553448444458</v>
      </c>
      <c r="J1144" s="13">
        <f t="shared" si="207"/>
        <v>14.634609053331776</v>
      </c>
      <c r="K1144" s="13">
        <f t="shared" si="208"/>
        <v>3.594439511268277E-2</v>
      </c>
      <c r="L1144" s="13">
        <f t="shared" si="209"/>
        <v>0</v>
      </c>
      <c r="M1144" s="13">
        <f t="shared" si="214"/>
        <v>0.90797223426272022</v>
      </c>
      <c r="N1144" s="13">
        <f t="shared" si="210"/>
        <v>4.7592790366882777E-2</v>
      </c>
      <c r="O1144" s="13">
        <f t="shared" si="211"/>
        <v>4.7592790366882777E-2</v>
      </c>
      <c r="Q1144">
        <v>25.77248070081562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4.6105676905047686</v>
      </c>
      <c r="G1145" s="13">
        <f t="shared" si="205"/>
        <v>0</v>
      </c>
      <c r="H1145" s="13">
        <f t="shared" si="206"/>
        <v>4.6105676905047686</v>
      </c>
      <c r="I1145" s="16">
        <f t="shared" si="213"/>
        <v>4.6465120856174513</v>
      </c>
      <c r="J1145" s="13">
        <f t="shared" si="207"/>
        <v>4.6452565206870249</v>
      </c>
      <c r="K1145" s="13">
        <f t="shared" si="208"/>
        <v>1.2555649304264449E-3</v>
      </c>
      <c r="L1145" s="13">
        <f t="shared" si="209"/>
        <v>0</v>
      </c>
      <c r="M1145" s="13">
        <f t="shared" si="214"/>
        <v>0.86037944389583743</v>
      </c>
      <c r="N1145" s="13">
        <f t="shared" si="210"/>
        <v>4.5098139529079012E-2</v>
      </c>
      <c r="O1145" s="13">
        <f t="shared" si="211"/>
        <v>4.5098139529079012E-2</v>
      </c>
      <c r="Q1145">
        <v>25.113073193548381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31.605402816485061</v>
      </c>
      <c r="G1146" s="13">
        <f t="shared" si="205"/>
        <v>0</v>
      </c>
      <c r="H1146" s="13">
        <f t="shared" si="206"/>
        <v>31.605402816485061</v>
      </c>
      <c r="I1146" s="16">
        <f t="shared" si="213"/>
        <v>31.606658381415485</v>
      </c>
      <c r="J1146" s="13">
        <f t="shared" si="207"/>
        <v>31.149868332225079</v>
      </c>
      <c r="K1146" s="13">
        <f t="shared" si="208"/>
        <v>0.45679004919040622</v>
      </c>
      <c r="L1146" s="13">
        <f t="shared" si="209"/>
        <v>0</v>
      </c>
      <c r="M1146" s="13">
        <f t="shared" si="214"/>
        <v>0.81528130436675839</v>
      </c>
      <c r="N1146" s="13">
        <f t="shared" si="210"/>
        <v>4.2734249732066951E-2</v>
      </c>
      <c r="O1146" s="13">
        <f t="shared" si="211"/>
        <v>4.2734249732066951E-2</v>
      </c>
      <c r="Q1146">
        <v>23.921522430651191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19.719155379312671</v>
      </c>
      <c r="G1147" s="13">
        <f t="shared" si="205"/>
        <v>0</v>
      </c>
      <c r="H1147" s="13">
        <f t="shared" si="206"/>
        <v>19.719155379312671</v>
      </c>
      <c r="I1147" s="16">
        <f t="shared" si="213"/>
        <v>20.175945428503077</v>
      </c>
      <c r="J1147" s="13">
        <f t="shared" si="207"/>
        <v>19.963665448745214</v>
      </c>
      <c r="K1147" s="13">
        <f t="shared" si="208"/>
        <v>0.21227997975786295</v>
      </c>
      <c r="L1147" s="13">
        <f t="shared" si="209"/>
        <v>0</v>
      </c>
      <c r="M1147" s="13">
        <f t="shared" si="214"/>
        <v>0.77254705463469142</v>
      </c>
      <c r="N1147" s="13">
        <f t="shared" si="210"/>
        <v>4.0494266930571073E-2</v>
      </c>
      <c r="O1147" s="13">
        <f t="shared" si="211"/>
        <v>4.0494266930571073E-2</v>
      </c>
      <c r="Q1147">
        <v>19.85186594651503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26.758395394045991</v>
      </c>
      <c r="G1148" s="13">
        <f t="shared" si="205"/>
        <v>0</v>
      </c>
      <c r="H1148" s="13">
        <f t="shared" si="206"/>
        <v>26.758395394045991</v>
      </c>
      <c r="I1148" s="16">
        <f t="shared" si="213"/>
        <v>26.970675373803854</v>
      </c>
      <c r="J1148" s="13">
        <f t="shared" si="207"/>
        <v>26.393659855511359</v>
      </c>
      <c r="K1148" s="13">
        <f t="shared" si="208"/>
        <v>0.57701551829249453</v>
      </c>
      <c r="L1148" s="13">
        <f t="shared" si="209"/>
        <v>0</v>
      </c>
      <c r="M1148" s="13">
        <f t="shared" si="214"/>
        <v>0.7320527877041203</v>
      </c>
      <c r="N1148" s="13">
        <f t="shared" si="210"/>
        <v>3.8371696344861261E-2</v>
      </c>
      <c r="O1148" s="13">
        <f t="shared" si="211"/>
        <v>3.8371696344861261E-2</v>
      </c>
      <c r="Q1148">
        <v>18.822434159881819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0.48372962463372471</v>
      </c>
      <c r="G1149" s="13">
        <f t="shared" si="205"/>
        <v>0</v>
      </c>
      <c r="H1149" s="13">
        <f t="shared" si="206"/>
        <v>0.48372962463372471</v>
      </c>
      <c r="I1149" s="16">
        <f t="shared" si="213"/>
        <v>1.0607451429262191</v>
      </c>
      <c r="J1149" s="13">
        <f t="shared" si="207"/>
        <v>1.060672835110801</v>
      </c>
      <c r="K1149" s="13">
        <f t="shared" si="208"/>
        <v>7.2307815418115595E-5</v>
      </c>
      <c r="L1149" s="13">
        <f t="shared" si="209"/>
        <v>0</v>
      </c>
      <c r="M1149" s="13">
        <f t="shared" si="214"/>
        <v>0.69368109135925904</v>
      </c>
      <c r="N1149" s="13">
        <f t="shared" si="210"/>
        <v>3.6360383629285148E-2</v>
      </c>
      <c r="O1149" s="13">
        <f t="shared" si="211"/>
        <v>3.6360383629285148E-2</v>
      </c>
      <c r="Q1149">
        <v>13.89975994242012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9.9050015102271658</v>
      </c>
      <c r="G1150" s="13">
        <f t="shared" si="205"/>
        <v>0</v>
      </c>
      <c r="H1150" s="13">
        <f t="shared" si="206"/>
        <v>9.9050015102271658</v>
      </c>
      <c r="I1150" s="16">
        <f t="shared" si="213"/>
        <v>9.9050738180425846</v>
      </c>
      <c r="J1150" s="13">
        <f t="shared" si="207"/>
        <v>9.8297894266887074</v>
      </c>
      <c r="K1150" s="13">
        <f t="shared" si="208"/>
        <v>7.5284391353877211E-2</v>
      </c>
      <c r="L1150" s="13">
        <f t="shared" si="209"/>
        <v>0</v>
      </c>
      <c r="M1150" s="13">
        <f t="shared" si="214"/>
        <v>0.65732070772997386</v>
      </c>
      <c r="N1150" s="13">
        <f t="shared" si="210"/>
        <v>3.445449702788133E-2</v>
      </c>
      <c r="O1150" s="13">
        <f t="shared" si="211"/>
        <v>3.445449702788133E-2</v>
      </c>
      <c r="Q1150">
        <v>12.02191619799456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87.096377584740537</v>
      </c>
      <c r="G1151" s="13">
        <f t="shared" si="205"/>
        <v>0.59929983599090975</v>
      </c>
      <c r="H1151" s="13">
        <f t="shared" si="206"/>
        <v>86.497077748749632</v>
      </c>
      <c r="I1151" s="16">
        <f t="shared" si="213"/>
        <v>86.572362140103507</v>
      </c>
      <c r="J1151" s="13">
        <f t="shared" si="207"/>
        <v>56.933498514524203</v>
      </c>
      <c r="K1151" s="13">
        <f t="shared" si="208"/>
        <v>29.638863625579305</v>
      </c>
      <c r="L1151" s="13">
        <f t="shared" si="209"/>
        <v>0.55240881674933284</v>
      </c>
      <c r="M1151" s="13">
        <f t="shared" si="214"/>
        <v>1.1752750274514254</v>
      </c>
      <c r="N1151" s="13">
        <f t="shared" si="210"/>
        <v>6.160388599365859E-2</v>
      </c>
      <c r="O1151" s="13">
        <f t="shared" si="211"/>
        <v>0.66090372198456837</v>
      </c>
      <c r="Q1151">
        <v>11.203236622580651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0.46666666699999998</v>
      </c>
      <c r="G1152" s="13">
        <f t="shared" si="205"/>
        <v>0</v>
      </c>
      <c r="H1152" s="13">
        <f t="shared" si="206"/>
        <v>0.46666666699999998</v>
      </c>
      <c r="I1152" s="16">
        <f t="shared" si="213"/>
        <v>29.553121475829968</v>
      </c>
      <c r="J1152" s="13">
        <f t="shared" si="207"/>
        <v>28.316515701008282</v>
      </c>
      <c r="K1152" s="13">
        <f t="shared" si="208"/>
        <v>1.2366057748216868</v>
      </c>
      <c r="L1152" s="13">
        <f t="shared" si="209"/>
        <v>0</v>
      </c>
      <c r="M1152" s="13">
        <f t="shared" si="214"/>
        <v>1.1136711414577669</v>
      </c>
      <c r="N1152" s="13">
        <f t="shared" si="210"/>
        <v>5.837482157820071E-2</v>
      </c>
      <c r="O1152" s="13">
        <f t="shared" si="211"/>
        <v>5.837482157820071E-2</v>
      </c>
      <c r="Q1152">
        <v>15.128234520504691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39.689365295939197</v>
      </c>
      <c r="G1153" s="13">
        <f t="shared" si="205"/>
        <v>0</v>
      </c>
      <c r="H1153" s="13">
        <f t="shared" si="206"/>
        <v>39.689365295939197</v>
      </c>
      <c r="I1153" s="16">
        <f t="shared" si="213"/>
        <v>40.92597107076088</v>
      </c>
      <c r="J1153" s="13">
        <f t="shared" si="207"/>
        <v>37.935100576879329</v>
      </c>
      <c r="K1153" s="13">
        <f t="shared" si="208"/>
        <v>2.9908704938815518</v>
      </c>
      <c r="L1153" s="13">
        <f t="shared" si="209"/>
        <v>0</v>
      </c>
      <c r="M1153" s="13">
        <f t="shared" si="214"/>
        <v>1.0552963198795662</v>
      </c>
      <c r="N1153" s="13">
        <f t="shared" si="210"/>
        <v>5.5315013644391557E-2</v>
      </c>
      <c r="O1153" s="13">
        <f t="shared" si="211"/>
        <v>5.5315013644391557E-2</v>
      </c>
      <c r="Q1153">
        <v>15.43874942028225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7.8531401819669524</v>
      </c>
      <c r="G1154" s="13">
        <f t="shared" si="205"/>
        <v>0</v>
      </c>
      <c r="H1154" s="13">
        <f t="shared" si="206"/>
        <v>7.8531401819669524</v>
      </c>
      <c r="I1154" s="16">
        <f t="shared" si="213"/>
        <v>10.844010675848505</v>
      </c>
      <c r="J1154" s="13">
        <f t="shared" si="207"/>
        <v>10.824544864912284</v>
      </c>
      <c r="K1154" s="13">
        <f t="shared" si="208"/>
        <v>1.9465810936221573E-2</v>
      </c>
      <c r="L1154" s="13">
        <f t="shared" si="209"/>
        <v>0</v>
      </c>
      <c r="M1154" s="13">
        <f t="shared" si="214"/>
        <v>0.99998130623517467</v>
      </c>
      <c r="N1154" s="13">
        <f t="shared" si="210"/>
        <v>5.2415590347977138E-2</v>
      </c>
      <c r="O1154" s="13">
        <f t="shared" si="211"/>
        <v>5.2415590347977138E-2</v>
      </c>
      <c r="Q1154">
        <v>23.675156777974681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14.726938978896831</v>
      </c>
      <c r="G1155" s="13">
        <f t="shared" si="205"/>
        <v>0</v>
      </c>
      <c r="H1155" s="13">
        <f t="shared" si="206"/>
        <v>14.726938978896831</v>
      </c>
      <c r="I1155" s="16">
        <f t="shared" si="213"/>
        <v>14.746404789833052</v>
      </c>
      <c r="J1155" s="13">
        <f t="shared" si="207"/>
        <v>14.703983268806585</v>
      </c>
      <c r="K1155" s="13">
        <f t="shared" si="208"/>
        <v>4.2421521026467346E-2</v>
      </c>
      <c r="L1155" s="13">
        <f t="shared" si="209"/>
        <v>0</v>
      </c>
      <c r="M1155" s="13">
        <f t="shared" si="214"/>
        <v>0.94756571588719751</v>
      </c>
      <c r="N1155" s="13">
        <f t="shared" si="210"/>
        <v>4.9668144876350663E-2</v>
      </c>
      <c r="O1155" s="13">
        <f t="shared" si="211"/>
        <v>4.9668144876350663E-2</v>
      </c>
      <c r="Q1155">
        <v>24.68703267023086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4.8535663465479111</v>
      </c>
      <c r="G1156" s="13">
        <f t="shared" si="205"/>
        <v>0</v>
      </c>
      <c r="H1156" s="13">
        <f t="shared" si="206"/>
        <v>4.8535663465479111</v>
      </c>
      <c r="I1156" s="16">
        <f t="shared" si="213"/>
        <v>4.8959878675743784</v>
      </c>
      <c r="J1156" s="13">
        <f t="shared" si="207"/>
        <v>4.8945286056522264</v>
      </c>
      <c r="K1156" s="13">
        <f t="shared" si="208"/>
        <v>1.4592619221520664E-3</v>
      </c>
      <c r="L1156" s="13">
        <f t="shared" si="209"/>
        <v>0</v>
      </c>
      <c r="M1156" s="13">
        <f t="shared" si="214"/>
        <v>0.89789757101084688</v>
      </c>
      <c r="N1156" s="13">
        <f t="shared" si="210"/>
        <v>4.7064711073188638E-2</v>
      </c>
      <c r="O1156" s="13">
        <f t="shared" si="211"/>
        <v>4.7064711073188638E-2</v>
      </c>
      <c r="Q1156">
        <v>25.159889193548381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0.55616951456163288</v>
      </c>
      <c r="G1157" s="13">
        <f t="shared" si="205"/>
        <v>0</v>
      </c>
      <c r="H1157" s="13">
        <f t="shared" si="206"/>
        <v>0.55616951456163288</v>
      </c>
      <c r="I1157" s="16">
        <f t="shared" si="213"/>
        <v>0.55762877648378495</v>
      </c>
      <c r="J1157" s="13">
        <f t="shared" si="207"/>
        <v>0.55762656313309467</v>
      </c>
      <c r="K1157" s="13">
        <f t="shared" si="208"/>
        <v>2.2133506902832778E-6</v>
      </c>
      <c r="L1157" s="13">
        <f t="shared" si="209"/>
        <v>0</v>
      </c>
      <c r="M1157" s="13">
        <f t="shared" si="214"/>
        <v>0.85083285993765823</v>
      </c>
      <c r="N1157" s="13">
        <f t="shared" si="210"/>
        <v>4.4597740340759771E-2</v>
      </c>
      <c r="O1157" s="13">
        <f t="shared" si="211"/>
        <v>4.4597740340759771E-2</v>
      </c>
      <c r="Q1157">
        <v>24.97435584359388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21.272778858719001</v>
      </c>
      <c r="G1158" s="13">
        <f t="shared" ref="G1158:G1221" si="216">IF((F1158-$J$2)&gt;0,$I$2*(F1158-$J$2),0)</f>
        <v>0</v>
      </c>
      <c r="H1158" s="13">
        <f t="shared" ref="H1158:H1221" si="217">F1158-G1158</f>
        <v>21.272778858719001</v>
      </c>
      <c r="I1158" s="16">
        <f t="shared" si="213"/>
        <v>21.272781072069691</v>
      </c>
      <c r="J1158" s="13">
        <f t="shared" ref="J1158:J1221" si="218">I1158/SQRT(1+(I1158/($K$2*(300+(25*Q1158)+0.05*(Q1158)^3)))^2)</f>
        <v>21.153969556834276</v>
      </c>
      <c r="K1158" s="13">
        <f t="shared" ref="K1158:K1221" si="219">I1158-J1158</f>
        <v>0.11881151523541433</v>
      </c>
      <c r="L1158" s="13">
        <f t="shared" ref="L1158:L1221" si="220">IF(K1158&gt;$N$2,(K1158-$N$2)/$L$2,0)</f>
        <v>0</v>
      </c>
      <c r="M1158" s="13">
        <f t="shared" si="214"/>
        <v>0.80623511959689842</v>
      </c>
      <c r="N1158" s="13">
        <f t="shared" ref="N1158:N1221" si="221">$M$2*M1158</f>
        <v>4.2260079752935782E-2</v>
      </c>
      <c r="O1158" s="13">
        <f t="shared" ref="O1158:O1221" si="222">N1158+G1158</f>
        <v>4.2260079752935782E-2</v>
      </c>
      <c r="Q1158">
        <v>25.156087673270079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16.558228654683621</v>
      </c>
      <c r="G1159" s="13">
        <f t="shared" si="216"/>
        <v>0</v>
      </c>
      <c r="H1159" s="13">
        <f t="shared" si="217"/>
        <v>16.558228654683621</v>
      </c>
      <c r="I1159" s="16">
        <f t="shared" ref="I1159:I1222" si="224">H1159+K1158-L1158</f>
        <v>16.677040169919035</v>
      </c>
      <c r="J1159" s="13">
        <f t="shared" si="218"/>
        <v>16.575134535233044</v>
      </c>
      <c r="K1159" s="13">
        <f t="shared" si="219"/>
        <v>0.10190563468599123</v>
      </c>
      <c r="L1159" s="13">
        <f t="shared" si="220"/>
        <v>0</v>
      </c>
      <c r="M1159" s="13">
        <f t="shared" ref="M1159:M1222" si="225">L1159+M1158-N1158</f>
        <v>0.76397503984396264</v>
      </c>
      <c r="N1159" s="13">
        <f t="shared" si="221"/>
        <v>4.0044951315442986E-2</v>
      </c>
      <c r="O1159" s="13">
        <f t="shared" si="222"/>
        <v>4.0044951315442986E-2</v>
      </c>
      <c r="Q1159">
        <v>21.046378908552828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40.281059812409389</v>
      </c>
      <c r="G1160" s="13">
        <f t="shared" si="216"/>
        <v>0</v>
      </c>
      <c r="H1160" s="13">
        <f t="shared" si="217"/>
        <v>40.281059812409389</v>
      </c>
      <c r="I1160" s="16">
        <f t="shared" si="224"/>
        <v>40.38296544709538</v>
      </c>
      <c r="J1160" s="13">
        <f t="shared" si="218"/>
        <v>37.445259667116673</v>
      </c>
      <c r="K1160" s="13">
        <f t="shared" si="219"/>
        <v>2.9377057799787067</v>
      </c>
      <c r="L1160" s="13">
        <f t="shared" si="220"/>
        <v>0</v>
      </c>
      <c r="M1160" s="13">
        <f t="shared" si="225"/>
        <v>0.7239300885285197</v>
      </c>
      <c r="N1160" s="13">
        <f t="shared" si="221"/>
        <v>3.7945932313220451E-2</v>
      </c>
      <c r="O1160" s="13">
        <f t="shared" si="222"/>
        <v>3.7945932313220451E-2</v>
      </c>
      <c r="Q1160">
        <v>15.28410684850162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42.022872744489078</v>
      </c>
      <c r="G1161" s="13">
        <f t="shared" si="216"/>
        <v>0</v>
      </c>
      <c r="H1161" s="13">
        <f t="shared" si="217"/>
        <v>42.022872744489078</v>
      </c>
      <c r="I1161" s="16">
        <f t="shared" si="224"/>
        <v>44.960578524467785</v>
      </c>
      <c r="J1161" s="13">
        <f t="shared" si="218"/>
        <v>40.053707570367216</v>
      </c>
      <c r="K1161" s="13">
        <f t="shared" si="219"/>
        <v>4.9068709541005688</v>
      </c>
      <c r="L1161" s="13">
        <f t="shared" si="220"/>
        <v>0</v>
      </c>
      <c r="M1161" s="13">
        <f t="shared" si="225"/>
        <v>0.68598415621529929</v>
      </c>
      <c r="N1161" s="13">
        <f t="shared" si="221"/>
        <v>3.5956936687902168E-2</v>
      </c>
      <c r="O1161" s="13">
        <f t="shared" si="222"/>
        <v>3.5956936687902168E-2</v>
      </c>
      <c r="Q1161">
        <v>13.466788676569459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74.011647369653488</v>
      </c>
      <c r="G1162" s="13">
        <f t="shared" si="216"/>
        <v>0.33760523168916878</v>
      </c>
      <c r="H1162" s="13">
        <f t="shared" si="217"/>
        <v>73.674042137964321</v>
      </c>
      <c r="I1162" s="16">
        <f t="shared" si="224"/>
        <v>78.58091309206489</v>
      </c>
      <c r="J1162" s="13">
        <f t="shared" si="218"/>
        <v>54.689614402556998</v>
      </c>
      <c r="K1162" s="13">
        <f t="shared" si="219"/>
        <v>23.891298689507892</v>
      </c>
      <c r="L1162" s="13">
        <f t="shared" si="220"/>
        <v>0.3180107701483631</v>
      </c>
      <c r="M1162" s="13">
        <f t="shared" si="225"/>
        <v>0.96803798967576016</v>
      </c>
      <c r="N1162" s="13">
        <f t="shared" si="221"/>
        <v>5.074123125276795E-2</v>
      </c>
      <c r="O1162" s="13">
        <f t="shared" si="222"/>
        <v>0.38834646294193675</v>
      </c>
      <c r="Q1162">
        <v>11.317763622580649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0.48274103106972532</v>
      </c>
      <c r="G1163" s="13">
        <f t="shared" si="216"/>
        <v>0</v>
      </c>
      <c r="H1163" s="13">
        <f t="shared" si="217"/>
        <v>0.48274103106972532</v>
      </c>
      <c r="I1163" s="16">
        <f t="shared" si="224"/>
        <v>24.056028950429255</v>
      </c>
      <c r="J1163" s="13">
        <f t="shared" si="218"/>
        <v>23.366901277299391</v>
      </c>
      <c r="K1163" s="13">
        <f t="shared" si="219"/>
        <v>0.68912767312986389</v>
      </c>
      <c r="L1163" s="13">
        <f t="shared" si="220"/>
        <v>0</v>
      </c>
      <c r="M1163" s="13">
        <f t="shared" si="225"/>
        <v>0.91729675842299219</v>
      </c>
      <c r="N1163" s="13">
        <f t="shared" si="221"/>
        <v>4.8081549942213961E-2</v>
      </c>
      <c r="O1163" s="13">
        <f t="shared" si="222"/>
        <v>4.8081549942213961E-2</v>
      </c>
      <c r="Q1163">
        <v>15.041606990927759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33.747306418549329</v>
      </c>
      <c r="G1164" s="13">
        <f t="shared" si="216"/>
        <v>0</v>
      </c>
      <c r="H1164" s="13">
        <f t="shared" si="217"/>
        <v>33.747306418549329</v>
      </c>
      <c r="I1164" s="16">
        <f t="shared" si="224"/>
        <v>34.436434091679189</v>
      </c>
      <c r="J1164" s="13">
        <f t="shared" si="218"/>
        <v>32.603535938186461</v>
      </c>
      <c r="K1164" s="13">
        <f t="shared" si="219"/>
        <v>1.832898153492728</v>
      </c>
      <c r="L1164" s="13">
        <f t="shared" si="220"/>
        <v>0</v>
      </c>
      <c r="M1164" s="13">
        <f t="shared" si="225"/>
        <v>0.86921520848077827</v>
      </c>
      <c r="N1164" s="13">
        <f t="shared" si="221"/>
        <v>4.5561280003813549E-2</v>
      </c>
      <c r="O1164" s="13">
        <f t="shared" si="222"/>
        <v>4.5561280003813549E-2</v>
      </c>
      <c r="Q1164">
        <v>15.4663352148621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6.7644016608307096</v>
      </c>
      <c r="G1165" s="13">
        <f t="shared" si="216"/>
        <v>0</v>
      </c>
      <c r="H1165" s="13">
        <f t="shared" si="217"/>
        <v>6.7644016608307096</v>
      </c>
      <c r="I1165" s="16">
        <f t="shared" si="224"/>
        <v>8.5972998143234385</v>
      </c>
      <c r="J1165" s="13">
        <f t="shared" si="218"/>
        <v>8.5656790776756804</v>
      </c>
      <c r="K1165" s="13">
        <f t="shared" si="219"/>
        <v>3.1620736647758108E-2</v>
      </c>
      <c r="L1165" s="13">
        <f t="shared" si="220"/>
        <v>0</v>
      </c>
      <c r="M1165" s="13">
        <f t="shared" si="225"/>
        <v>0.82365392847696473</v>
      </c>
      <c r="N1165" s="13">
        <f t="shared" si="221"/>
        <v>4.3173113971590002E-2</v>
      </c>
      <c r="O1165" s="13">
        <f t="shared" si="222"/>
        <v>4.3173113971590002E-2</v>
      </c>
      <c r="Q1165">
        <v>15.278139483448969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3.9476897215334068</v>
      </c>
      <c r="G1166" s="13">
        <f t="shared" si="216"/>
        <v>0</v>
      </c>
      <c r="H1166" s="13">
        <f t="shared" si="217"/>
        <v>3.9476897215334068</v>
      </c>
      <c r="I1166" s="16">
        <f t="shared" si="224"/>
        <v>3.9793104581811649</v>
      </c>
      <c r="J1166" s="13">
        <f t="shared" si="218"/>
        <v>3.9775294394553549</v>
      </c>
      <c r="K1166" s="13">
        <f t="shared" si="219"/>
        <v>1.7810187258100463E-3</v>
      </c>
      <c r="L1166" s="13">
        <f t="shared" si="220"/>
        <v>0</v>
      </c>
      <c r="M1166" s="13">
        <f t="shared" si="225"/>
        <v>0.78048081450537476</v>
      </c>
      <c r="N1166" s="13">
        <f t="shared" si="221"/>
        <v>4.091012741187007E-2</v>
      </c>
      <c r="O1166" s="13">
        <f t="shared" si="222"/>
        <v>4.091012741187007E-2</v>
      </c>
      <c r="Q1166">
        <v>19.327948897113551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0.35493082375166551</v>
      </c>
      <c r="G1167" s="13">
        <f t="shared" si="216"/>
        <v>0</v>
      </c>
      <c r="H1167" s="13">
        <f t="shared" si="217"/>
        <v>0.35493082375166551</v>
      </c>
      <c r="I1167" s="16">
        <f t="shared" si="224"/>
        <v>0.35671184247747556</v>
      </c>
      <c r="J1167" s="13">
        <f t="shared" si="218"/>
        <v>0.3567110822172892</v>
      </c>
      <c r="K1167" s="13">
        <f t="shared" si="219"/>
        <v>7.6026018636099479E-7</v>
      </c>
      <c r="L1167" s="13">
        <f t="shared" si="220"/>
        <v>0</v>
      </c>
      <c r="M1167" s="13">
        <f t="shared" si="225"/>
        <v>0.73957068709350471</v>
      </c>
      <c r="N1167" s="13">
        <f t="shared" si="221"/>
        <v>3.8765758846044267E-2</v>
      </c>
      <c r="O1167" s="13">
        <f t="shared" si="222"/>
        <v>3.8765758846044267E-2</v>
      </c>
      <c r="Q1167">
        <v>23.03361671207244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5.5097276910565638</v>
      </c>
      <c r="G1168" s="13">
        <f t="shared" si="216"/>
        <v>0</v>
      </c>
      <c r="H1168" s="13">
        <f t="shared" si="217"/>
        <v>5.5097276910565638</v>
      </c>
      <c r="I1168" s="16">
        <f t="shared" si="224"/>
        <v>5.5097284513167502</v>
      </c>
      <c r="J1168" s="13">
        <f t="shared" si="218"/>
        <v>5.507714673710657</v>
      </c>
      <c r="K1168" s="13">
        <f t="shared" si="219"/>
        <v>2.0137776060931145E-3</v>
      </c>
      <c r="L1168" s="13">
        <f t="shared" si="220"/>
        <v>0</v>
      </c>
      <c r="M1168" s="13">
        <f t="shared" si="225"/>
        <v>0.70080492824746043</v>
      </c>
      <c r="N1168" s="13">
        <f t="shared" si="221"/>
        <v>3.6733790725707365E-2</v>
      </c>
      <c r="O1168" s="13">
        <f t="shared" si="222"/>
        <v>3.6733790725707365E-2</v>
      </c>
      <c r="Q1168">
        <v>25.391029193548381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16.761381295951089</v>
      </c>
      <c r="G1169" s="13">
        <f t="shared" si="216"/>
        <v>0</v>
      </c>
      <c r="H1169" s="13">
        <f t="shared" si="217"/>
        <v>16.761381295951089</v>
      </c>
      <c r="I1169" s="16">
        <f t="shared" si="224"/>
        <v>16.763395073557184</v>
      </c>
      <c r="J1169" s="13">
        <f t="shared" si="218"/>
        <v>16.702360065602399</v>
      </c>
      <c r="K1169" s="13">
        <f t="shared" si="219"/>
        <v>6.1035007954785669E-2</v>
      </c>
      <c r="L1169" s="13">
        <f t="shared" si="220"/>
        <v>0</v>
      </c>
      <c r="M1169" s="13">
        <f t="shared" si="225"/>
        <v>0.66407113752175306</v>
      </c>
      <c r="N1169" s="13">
        <f t="shared" si="221"/>
        <v>3.4808331405016643E-2</v>
      </c>
      <c r="O1169" s="13">
        <f t="shared" si="222"/>
        <v>3.4808331405016643E-2</v>
      </c>
      <c r="Q1169">
        <v>24.828004336154429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13.465893036744429</v>
      </c>
      <c r="G1170" s="13">
        <f t="shared" si="216"/>
        <v>0</v>
      </c>
      <c r="H1170" s="13">
        <f t="shared" si="217"/>
        <v>13.465893036744429</v>
      </c>
      <c r="I1170" s="16">
        <f t="shared" si="224"/>
        <v>13.526928044699215</v>
      </c>
      <c r="J1170" s="13">
        <f t="shared" si="218"/>
        <v>13.493839029204739</v>
      </c>
      <c r="K1170" s="13">
        <f t="shared" si="219"/>
        <v>3.3089015494475404E-2</v>
      </c>
      <c r="L1170" s="13">
        <f t="shared" si="220"/>
        <v>0</v>
      </c>
      <c r="M1170" s="13">
        <f t="shared" si="225"/>
        <v>0.62926280611673646</v>
      </c>
      <c r="N1170" s="13">
        <f t="shared" si="221"/>
        <v>3.2983798057997366E-2</v>
      </c>
      <c r="O1170" s="13">
        <f t="shared" si="222"/>
        <v>3.2983798057997366E-2</v>
      </c>
      <c r="Q1170">
        <v>24.616432983584769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2.3150893608035288</v>
      </c>
      <c r="G1171" s="13">
        <f t="shared" si="216"/>
        <v>0</v>
      </c>
      <c r="H1171" s="13">
        <f t="shared" si="217"/>
        <v>2.3150893608035288</v>
      </c>
      <c r="I1171" s="16">
        <f t="shared" si="224"/>
        <v>2.3481783762980042</v>
      </c>
      <c r="J1171" s="13">
        <f t="shared" si="218"/>
        <v>2.3478502942454686</v>
      </c>
      <c r="K1171" s="13">
        <f t="shared" si="219"/>
        <v>3.2808205253553879E-4</v>
      </c>
      <c r="L1171" s="13">
        <f t="shared" si="220"/>
        <v>0</v>
      </c>
      <c r="M1171" s="13">
        <f t="shared" si="225"/>
        <v>0.59627900805873912</v>
      </c>
      <c r="N1171" s="13">
        <f t="shared" si="221"/>
        <v>3.1254900491264448E-2</v>
      </c>
      <c r="O1171" s="13">
        <f t="shared" si="222"/>
        <v>3.1254900491264448E-2</v>
      </c>
      <c r="Q1171">
        <v>20.102553690753322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3.1055261676082502</v>
      </c>
      <c r="G1172" s="13">
        <f t="shared" si="216"/>
        <v>0</v>
      </c>
      <c r="H1172" s="13">
        <f t="shared" si="217"/>
        <v>3.1055261676082502</v>
      </c>
      <c r="I1172" s="16">
        <f t="shared" si="224"/>
        <v>3.1058542496607857</v>
      </c>
      <c r="J1172" s="13">
        <f t="shared" si="218"/>
        <v>3.104661451554116</v>
      </c>
      <c r="K1172" s="13">
        <f t="shared" si="219"/>
        <v>1.1927981066697235E-3</v>
      </c>
      <c r="L1172" s="13">
        <f t="shared" si="220"/>
        <v>0</v>
      </c>
      <c r="M1172" s="13">
        <f t="shared" si="225"/>
        <v>0.56502410756747468</v>
      </c>
      <c r="N1172" s="13">
        <f t="shared" si="221"/>
        <v>2.9616625805225845E-2</v>
      </c>
      <c r="O1172" s="13">
        <f t="shared" si="222"/>
        <v>2.9616625805225845E-2</v>
      </c>
      <c r="Q1172">
        <v>16.904383523164832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46.639621787224847</v>
      </c>
      <c r="G1173" s="13">
        <f t="shared" si="216"/>
        <v>0</v>
      </c>
      <c r="H1173" s="13">
        <f t="shared" si="217"/>
        <v>46.639621787224847</v>
      </c>
      <c r="I1173" s="16">
        <f t="shared" si="224"/>
        <v>46.640814585331519</v>
      </c>
      <c r="J1173" s="13">
        <f t="shared" si="218"/>
        <v>41.918938474203827</v>
      </c>
      <c r="K1173" s="13">
        <f t="shared" si="219"/>
        <v>4.7218761111276919</v>
      </c>
      <c r="L1173" s="13">
        <f t="shared" si="220"/>
        <v>0</v>
      </c>
      <c r="M1173" s="13">
        <f t="shared" si="225"/>
        <v>0.53540748176224884</v>
      </c>
      <c r="N1173" s="13">
        <f t="shared" si="221"/>
        <v>2.8064223859292907E-2</v>
      </c>
      <c r="O1173" s="13">
        <f t="shared" si="222"/>
        <v>2.8064223859292907E-2</v>
      </c>
      <c r="Q1173">
        <v>14.638363546640861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44.062238175180539</v>
      </c>
      <c r="G1174" s="13">
        <f t="shared" si="216"/>
        <v>0</v>
      </c>
      <c r="H1174" s="13">
        <f t="shared" si="217"/>
        <v>44.062238175180539</v>
      </c>
      <c r="I1174" s="16">
        <f t="shared" si="224"/>
        <v>48.784114286308231</v>
      </c>
      <c r="J1174" s="13">
        <f t="shared" si="218"/>
        <v>42.171440895479307</v>
      </c>
      <c r="K1174" s="13">
        <f t="shared" si="219"/>
        <v>6.6126733908289239</v>
      </c>
      <c r="L1174" s="13">
        <f t="shared" si="220"/>
        <v>0</v>
      </c>
      <c r="M1174" s="13">
        <f t="shared" si="225"/>
        <v>0.50734325790295598</v>
      </c>
      <c r="N1174" s="13">
        <f t="shared" si="221"/>
        <v>2.6593193498954677E-2</v>
      </c>
      <c r="O1174" s="13">
        <f t="shared" si="222"/>
        <v>2.6593193498954677E-2</v>
      </c>
      <c r="Q1174">
        <v>12.74046662258065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0.50412361928614036</v>
      </c>
      <c r="G1175" s="13">
        <f t="shared" si="216"/>
        <v>0</v>
      </c>
      <c r="H1175" s="13">
        <f t="shared" si="217"/>
        <v>0.50412361928614036</v>
      </c>
      <c r="I1175" s="16">
        <f t="shared" si="224"/>
        <v>7.1167970101150644</v>
      </c>
      <c r="J1175" s="13">
        <f t="shared" si="218"/>
        <v>7.0924142308282443</v>
      </c>
      <c r="K1175" s="13">
        <f t="shared" si="219"/>
        <v>2.4382779286820089E-2</v>
      </c>
      <c r="L1175" s="13">
        <f t="shared" si="220"/>
        <v>0</v>
      </c>
      <c r="M1175" s="13">
        <f t="shared" si="225"/>
        <v>0.48075006440400131</v>
      </c>
      <c r="N1175" s="13">
        <f t="shared" si="221"/>
        <v>2.519926950478165E-2</v>
      </c>
      <c r="O1175" s="13">
        <f t="shared" si="222"/>
        <v>2.519926950478165E-2</v>
      </c>
      <c r="Q1175">
        <v>13.06196929576859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2.4025556609265228</v>
      </c>
      <c r="G1176" s="13">
        <f t="shared" si="216"/>
        <v>0</v>
      </c>
      <c r="H1176" s="13">
        <f t="shared" si="217"/>
        <v>2.4025556609265228</v>
      </c>
      <c r="I1176" s="16">
        <f t="shared" si="224"/>
        <v>2.4269384402133429</v>
      </c>
      <c r="J1176" s="13">
        <f t="shared" si="218"/>
        <v>2.4264348133197218</v>
      </c>
      <c r="K1176" s="13">
        <f t="shared" si="219"/>
        <v>5.0362689362115631E-4</v>
      </c>
      <c r="L1176" s="13">
        <f t="shared" si="220"/>
        <v>0</v>
      </c>
      <c r="M1176" s="13">
        <f t="shared" si="225"/>
        <v>0.45555079489921968</v>
      </c>
      <c r="N1176" s="13">
        <f t="shared" si="221"/>
        <v>2.387841022551801E-2</v>
      </c>
      <c r="O1176" s="13">
        <f t="shared" si="222"/>
        <v>2.387841022551801E-2</v>
      </c>
      <c r="Q1176">
        <v>17.773165324015899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11.655058922391399</v>
      </c>
      <c r="G1177" s="13">
        <f t="shared" si="216"/>
        <v>0</v>
      </c>
      <c r="H1177" s="13">
        <f t="shared" si="217"/>
        <v>11.655058922391399</v>
      </c>
      <c r="I1177" s="16">
        <f t="shared" si="224"/>
        <v>11.655562549285021</v>
      </c>
      <c r="J1177" s="13">
        <f t="shared" si="218"/>
        <v>11.606365798294368</v>
      </c>
      <c r="K1177" s="13">
        <f t="shared" si="219"/>
        <v>4.9196750990653015E-2</v>
      </c>
      <c r="L1177" s="13">
        <f t="shared" si="220"/>
        <v>0</v>
      </c>
      <c r="M1177" s="13">
        <f t="shared" si="225"/>
        <v>0.43167238467370167</v>
      </c>
      <c r="N1177" s="13">
        <f t="shared" si="221"/>
        <v>2.2626785859404759E-2</v>
      </c>
      <c r="O1177" s="13">
        <f t="shared" si="222"/>
        <v>2.2626785859404759E-2</v>
      </c>
      <c r="Q1177">
        <v>18.61961569172664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2.764930951576936</v>
      </c>
      <c r="G1178" s="13">
        <f t="shared" si="216"/>
        <v>0</v>
      </c>
      <c r="H1178" s="13">
        <f t="shared" si="217"/>
        <v>2.764930951576936</v>
      </c>
      <c r="I1178" s="16">
        <f t="shared" si="224"/>
        <v>2.814127702567589</v>
      </c>
      <c r="J1178" s="13">
        <f t="shared" si="218"/>
        <v>2.8137424876974313</v>
      </c>
      <c r="K1178" s="13">
        <f t="shared" si="219"/>
        <v>3.8521487015774625E-4</v>
      </c>
      <c r="L1178" s="13">
        <f t="shared" si="220"/>
        <v>0</v>
      </c>
      <c r="M1178" s="13">
        <f t="shared" si="225"/>
        <v>0.40904559881429692</v>
      </c>
      <c r="N1178" s="13">
        <f t="shared" si="221"/>
        <v>2.14407673497557E-2</v>
      </c>
      <c r="O1178" s="13">
        <f t="shared" si="222"/>
        <v>2.14407673497557E-2</v>
      </c>
      <c r="Q1178">
        <v>22.80866450698565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2.8510358560286191</v>
      </c>
      <c r="G1179" s="13">
        <f t="shared" si="216"/>
        <v>0</v>
      </c>
      <c r="H1179" s="13">
        <f t="shared" si="217"/>
        <v>2.8510358560286191</v>
      </c>
      <c r="I1179" s="16">
        <f t="shared" si="224"/>
        <v>2.8514210708987768</v>
      </c>
      <c r="J1179" s="13">
        <f t="shared" si="218"/>
        <v>2.8510928771429316</v>
      </c>
      <c r="K1179" s="13">
        <f t="shared" si="219"/>
        <v>3.281937558452519E-4</v>
      </c>
      <c r="L1179" s="13">
        <f t="shared" si="220"/>
        <v>0</v>
      </c>
      <c r="M1179" s="13">
        <f t="shared" si="225"/>
        <v>0.38760483146454122</v>
      </c>
      <c r="N1179" s="13">
        <f t="shared" si="221"/>
        <v>2.0316915862589224E-2</v>
      </c>
      <c r="O1179" s="13">
        <f t="shared" si="222"/>
        <v>2.0316915862589224E-2</v>
      </c>
      <c r="Q1179">
        <v>24.231712080407799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9.975498768747407</v>
      </c>
      <c r="G1180" s="13">
        <f t="shared" si="216"/>
        <v>0</v>
      </c>
      <c r="H1180" s="13">
        <f t="shared" si="217"/>
        <v>9.975498768747407</v>
      </c>
      <c r="I1180" s="16">
        <f t="shared" si="224"/>
        <v>9.9758269625032518</v>
      </c>
      <c r="J1180" s="13">
        <f t="shared" si="218"/>
        <v>9.9675836284267518</v>
      </c>
      <c r="K1180" s="13">
        <f t="shared" si="219"/>
        <v>8.2433340765000196E-3</v>
      </c>
      <c r="L1180" s="13">
        <f t="shared" si="220"/>
        <v>0</v>
      </c>
      <c r="M1180" s="13">
        <f t="shared" si="225"/>
        <v>0.36728791560195201</v>
      </c>
      <c r="N1180" s="13">
        <f t="shared" si="221"/>
        <v>1.925197281580656E-2</v>
      </c>
      <c r="O1180" s="13">
        <f t="shared" si="222"/>
        <v>1.925197281580656E-2</v>
      </c>
      <c r="Q1180">
        <v>28.08999919354838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8.0766128598678488</v>
      </c>
      <c r="G1181" s="13">
        <f t="shared" si="216"/>
        <v>0</v>
      </c>
      <c r="H1181" s="13">
        <f t="shared" si="217"/>
        <v>8.0766128598678488</v>
      </c>
      <c r="I1181" s="16">
        <f t="shared" si="224"/>
        <v>8.0848561939443488</v>
      </c>
      <c r="J1181" s="13">
        <f t="shared" si="218"/>
        <v>8.0784586809809618</v>
      </c>
      <c r="K1181" s="13">
        <f t="shared" si="219"/>
        <v>6.3975129633870864E-3</v>
      </c>
      <c r="L1181" s="13">
        <f t="shared" si="220"/>
        <v>0</v>
      </c>
      <c r="M1181" s="13">
        <f t="shared" si="225"/>
        <v>0.34803594278614547</v>
      </c>
      <c r="N1181" s="13">
        <f t="shared" si="221"/>
        <v>1.8242850431006312E-2</v>
      </c>
      <c r="O1181" s="13">
        <f t="shared" si="222"/>
        <v>1.8242850431006312E-2</v>
      </c>
      <c r="Q1181">
        <v>25.347069557240228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54.193656815574769</v>
      </c>
      <c r="G1182" s="13">
        <f t="shared" si="216"/>
        <v>0</v>
      </c>
      <c r="H1182" s="13">
        <f t="shared" si="217"/>
        <v>54.193656815574769</v>
      </c>
      <c r="I1182" s="16">
        <f t="shared" si="224"/>
        <v>54.200054328538158</v>
      </c>
      <c r="J1182" s="13">
        <f t="shared" si="218"/>
        <v>52.125602252315467</v>
      </c>
      <c r="K1182" s="13">
        <f t="shared" si="219"/>
        <v>2.0744520762226912</v>
      </c>
      <c r="L1182" s="13">
        <f t="shared" si="220"/>
        <v>0</v>
      </c>
      <c r="M1182" s="13">
        <f t="shared" si="225"/>
        <v>0.32979309235513915</v>
      </c>
      <c r="N1182" s="13">
        <f t="shared" si="221"/>
        <v>1.7286622780540446E-2</v>
      </c>
      <c r="O1182" s="13">
        <f t="shared" si="222"/>
        <v>1.7286622780540446E-2</v>
      </c>
      <c r="Q1182">
        <v>24.406522294622398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26.386345984751241</v>
      </c>
      <c r="G1183" s="13">
        <f t="shared" si="216"/>
        <v>0</v>
      </c>
      <c r="H1183" s="13">
        <f t="shared" si="217"/>
        <v>26.386345984751241</v>
      </c>
      <c r="I1183" s="16">
        <f t="shared" si="224"/>
        <v>28.460798060973932</v>
      </c>
      <c r="J1183" s="13">
        <f t="shared" si="218"/>
        <v>27.974221324239309</v>
      </c>
      <c r="K1183" s="13">
        <f t="shared" si="219"/>
        <v>0.48657673673462298</v>
      </c>
      <c r="L1183" s="13">
        <f t="shared" si="220"/>
        <v>0</v>
      </c>
      <c r="M1183" s="13">
        <f t="shared" si="225"/>
        <v>0.31250646957459871</v>
      </c>
      <c r="N1183" s="13">
        <f t="shared" si="221"/>
        <v>1.6380517303852943E-2</v>
      </c>
      <c r="O1183" s="13">
        <f t="shared" si="222"/>
        <v>1.6380517303852943E-2</v>
      </c>
      <c r="Q1183">
        <v>21.211975188529689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54.291168672284812</v>
      </c>
      <c r="G1184" s="13">
        <f t="shared" si="216"/>
        <v>0</v>
      </c>
      <c r="H1184" s="13">
        <f t="shared" si="217"/>
        <v>54.291168672284812</v>
      </c>
      <c r="I1184" s="16">
        <f t="shared" si="224"/>
        <v>54.777745409019431</v>
      </c>
      <c r="J1184" s="13">
        <f t="shared" si="218"/>
        <v>49.342821608444616</v>
      </c>
      <c r="K1184" s="13">
        <f t="shared" si="219"/>
        <v>5.4349238005748148</v>
      </c>
      <c r="L1184" s="13">
        <f t="shared" si="220"/>
        <v>0</v>
      </c>
      <c r="M1184" s="13">
        <f t="shared" si="225"/>
        <v>0.29612595227074578</v>
      </c>
      <c r="N1184" s="13">
        <f t="shared" si="221"/>
        <v>1.5521906768502812E-2</v>
      </c>
      <c r="O1184" s="13">
        <f t="shared" si="222"/>
        <v>1.5521906768502812E-2</v>
      </c>
      <c r="Q1184">
        <v>17.104341235409581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11.666478507990391</v>
      </c>
      <c r="G1185" s="13">
        <f t="shared" si="216"/>
        <v>0</v>
      </c>
      <c r="H1185" s="13">
        <f t="shared" si="217"/>
        <v>11.666478507990391</v>
      </c>
      <c r="I1185" s="16">
        <f t="shared" si="224"/>
        <v>17.101402308565206</v>
      </c>
      <c r="J1185" s="13">
        <f t="shared" si="218"/>
        <v>16.81942347909964</v>
      </c>
      <c r="K1185" s="13">
        <f t="shared" si="219"/>
        <v>0.28197882946556518</v>
      </c>
      <c r="L1185" s="13">
        <f t="shared" si="220"/>
        <v>0</v>
      </c>
      <c r="M1185" s="13">
        <f t="shared" si="225"/>
        <v>0.28060404550224299</v>
      </c>
      <c r="N1185" s="13">
        <f t="shared" si="221"/>
        <v>1.4708301652562778E-2</v>
      </c>
      <c r="O1185" s="13">
        <f t="shared" si="222"/>
        <v>1.4708301652562778E-2</v>
      </c>
      <c r="Q1185">
        <v>14.239918370197479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64.59694823044741</v>
      </c>
      <c r="G1186" s="13">
        <f t="shared" si="216"/>
        <v>0.14931124890504718</v>
      </c>
      <c r="H1186" s="13">
        <f t="shared" si="217"/>
        <v>64.44763698154236</v>
      </c>
      <c r="I1186" s="16">
        <f t="shared" si="224"/>
        <v>64.729615811007932</v>
      </c>
      <c r="J1186" s="13">
        <f t="shared" si="218"/>
        <v>50.340409467197816</v>
      </c>
      <c r="K1186" s="13">
        <f t="shared" si="219"/>
        <v>14.389206343810116</v>
      </c>
      <c r="L1186" s="13">
        <f t="shared" si="220"/>
        <v>0</v>
      </c>
      <c r="M1186" s="13">
        <f t="shared" si="225"/>
        <v>0.26589574384968023</v>
      </c>
      <c r="N1186" s="13">
        <f t="shared" si="221"/>
        <v>1.3937342926306455E-2</v>
      </c>
      <c r="O1186" s="13">
        <f t="shared" si="222"/>
        <v>0.16324859183135365</v>
      </c>
      <c r="Q1186">
        <v>12.058797994086209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0.55006087513070534</v>
      </c>
      <c r="G1187" s="13">
        <f t="shared" si="216"/>
        <v>0</v>
      </c>
      <c r="H1187" s="13">
        <f t="shared" si="217"/>
        <v>0.55006087513070534</v>
      </c>
      <c r="I1187" s="16">
        <f t="shared" si="224"/>
        <v>14.939267218940822</v>
      </c>
      <c r="J1187" s="13">
        <f t="shared" si="218"/>
        <v>14.676806567239719</v>
      </c>
      <c r="K1187" s="13">
        <f t="shared" si="219"/>
        <v>0.26246065170110278</v>
      </c>
      <c r="L1187" s="13">
        <f t="shared" si="220"/>
        <v>0</v>
      </c>
      <c r="M1187" s="13">
        <f t="shared" si="225"/>
        <v>0.25195840092337379</v>
      </c>
      <c r="N1187" s="13">
        <f t="shared" si="221"/>
        <v>1.320679521225474E-2</v>
      </c>
      <c r="O1187" s="13">
        <f t="shared" si="222"/>
        <v>1.320679521225474E-2</v>
      </c>
      <c r="Q1187">
        <v>11.79219262258065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47.319188257599542</v>
      </c>
      <c r="G1188" s="13">
        <f t="shared" si="216"/>
        <v>0</v>
      </c>
      <c r="H1188" s="13">
        <f t="shared" si="217"/>
        <v>47.319188257599542</v>
      </c>
      <c r="I1188" s="16">
        <f t="shared" si="224"/>
        <v>47.581648909300647</v>
      </c>
      <c r="J1188" s="13">
        <f t="shared" si="218"/>
        <v>41.952223053317269</v>
      </c>
      <c r="K1188" s="13">
        <f t="shared" si="219"/>
        <v>5.6294258559833779</v>
      </c>
      <c r="L1188" s="13">
        <f t="shared" si="220"/>
        <v>0</v>
      </c>
      <c r="M1188" s="13">
        <f t="shared" si="225"/>
        <v>0.23875160571111906</v>
      </c>
      <c r="N1188" s="13">
        <f t="shared" si="221"/>
        <v>1.251454030374911E-2</v>
      </c>
      <c r="O1188" s="13">
        <f t="shared" si="222"/>
        <v>1.251454030374911E-2</v>
      </c>
      <c r="Q1188">
        <v>13.58863060146219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2.6540596304551549</v>
      </c>
      <c r="G1189" s="13">
        <f t="shared" si="216"/>
        <v>0</v>
      </c>
      <c r="H1189" s="13">
        <f t="shared" si="217"/>
        <v>2.6540596304551549</v>
      </c>
      <c r="I1189" s="16">
        <f t="shared" si="224"/>
        <v>8.2834854864385328</v>
      </c>
      <c r="J1189" s="13">
        <f t="shared" si="218"/>
        <v>8.2568976964139171</v>
      </c>
      <c r="K1189" s="13">
        <f t="shared" si="219"/>
        <v>2.6587790024615643E-2</v>
      </c>
      <c r="L1189" s="13">
        <f t="shared" si="220"/>
        <v>0</v>
      </c>
      <c r="M1189" s="13">
        <f t="shared" si="225"/>
        <v>0.22623706540736996</v>
      </c>
      <c r="N1189" s="13">
        <f t="shared" si="221"/>
        <v>1.1858571023259086E-2</v>
      </c>
      <c r="O1189" s="13">
        <f t="shared" si="222"/>
        <v>1.1858571023259086E-2</v>
      </c>
      <c r="Q1189">
        <v>15.72554763526175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14.565927942862</v>
      </c>
      <c r="G1190" s="13">
        <f t="shared" si="216"/>
        <v>0</v>
      </c>
      <c r="H1190" s="13">
        <f t="shared" si="217"/>
        <v>14.565927942862</v>
      </c>
      <c r="I1190" s="16">
        <f t="shared" si="224"/>
        <v>14.592515732886616</v>
      </c>
      <c r="J1190" s="13">
        <f t="shared" si="218"/>
        <v>14.507663464310738</v>
      </c>
      <c r="K1190" s="13">
        <f t="shared" si="219"/>
        <v>8.4852268575877687E-2</v>
      </c>
      <c r="L1190" s="13">
        <f t="shared" si="220"/>
        <v>0</v>
      </c>
      <c r="M1190" s="13">
        <f t="shared" si="225"/>
        <v>0.21437849438411088</v>
      </c>
      <c r="N1190" s="13">
        <f t="shared" si="221"/>
        <v>1.1236985402616136E-2</v>
      </c>
      <c r="O1190" s="13">
        <f t="shared" si="222"/>
        <v>1.1236985402616136E-2</v>
      </c>
      <c r="Q1190">
        <v>19.514279399642259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3.2845754861313332</v>
      </c>
      <c r="G1191" s="13">
        <f t="shared" si="216"/>
        <v>0</v>
      </c>
      <c r="H1191" s="13">
        <f t="shared" si="217"/>
        <v>3.2845754861313332</v>
      </c>
      <c r="I1191" s="16">
        <f t="shared" si="224"/>
        <v>3.3694277547072109</v>
      </c>
      <c r="J1191" s="13">
        <f t="shared" si="218"/>
        <v>3.368742285813894</v>
      </c>
      <c r="K1191" s="13">
        <f t="shared" si="219"/>
        <v>6.8546889331688732E-4</v>
      </c>
      <c r="L1191" s="13">
        <f t="shared" si="220"/>
        <v>0</v>
      </c>
      <c r="M1191" s="13">
        <f t="shared" si="225"/>
        <v>0.20314150898149475</v>
      </c>
      <c r="N1191" s="13">
        <f t="shared" si="221"/>
        <v>1.0647981168299771E-2</v>
      </c>
      <c r="O1191" s="13">
        <f t="shared" si="222"/>
        <v>1.0647981168299771E-2</v>
      </c>
      <c r="Q1191">
        <v>22.552198187618341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26.668470620297491</v>
      </c>
      <c r="G1192" s="13">
        <f t="shared" si="216"/>
        <v>0</v>
      </c>
      <c r="H1192" s="13">
        <f t="shared" si="217"/>
        <v>26.668470620297491</v>
      </c>
      <c r="I1192" s="16">
        <f t="shared" si="224"/>
        <v>26.669156089190807</v>
      </c>
      <c r="J1192" s="13">
        <f t="shared" si="218"/>
        <v>26.464320265244449</v>
      </c>
      <c r="K1192" s="13">
        <f t="shared" si="219"/>
        <v>0.20483582394635746</v>
      </c>
      <c r="L1192" s="13">
        <f t="shared" si="220"/>
        <v>0</v>
      </c>
      <c r="M1192" s="13">
        <f t="shared" si="225"/>
        <v>0.19249352781319498</v>
      </c>
      <c r="N1192" s="13">
        <f t="shared" si="221"/>
        <v>1.0089850515786036E-2</v>
      </c>
      <c r="O1192" s="13">
        <f t="shared" si="222"/>
        <v>1.0089850515786036E-2</v>
      </c>
      <c r="Q1192">
        <v>26.096909193548381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6.9505482744641087</v>
      </c>
      <c r="G1193" s="13">
        <f t="shared" si="216"/>
        <v>0</v>
      </c>
      <c r="H1193" s="13">
        <f t="shared" si="217"/>
        <v>6.9505482744641087</v>
      </c>
      <c r="I1193" s="16">
        <f t="shared" si="224"/>
        <v>7.1553840984104662</v>
      </c>
      <c r="J1193" s="13">
        <f t="shared" si="218"/>
        <v>7.1516442012834851</v>
      </c>
      <c r="K1193" s="13">
        <f t="shared" si="219"/>
        <v>3.7398971269810843E-3</v>
      </c>
      <c r="L1193" s="13">
        <f t="shared" si="220"/>
        <v>0</v>
      </c>
      <c r="M1193" s="13">
        <f t="shared" si="225"/>
        <v>0.18240367729740894</v>
      </c>
      <c r="N1193" s="13">
        <f t="shared" si="221"/>
        <v>9.5609751578067063E-3</v>
      </c>
      <c r="O1193" s="13">
        <f t="shared" si="222"/>
        <v>9.5609751578067063E-3</v>
      </c>
      <c r="Q1193">
        <v>26.582933981739551</v>
      </c>
    </row>
    <row r="1194" spans="1:17" x14ac:dyDescent="0.2">
      <c r="A1194" s="14">
        <f t="shared" si="223"/>
        <v>58319</v>
      </c>
      <c r="B1194" s="1">
        <v>9</v>
      </c>
      <c r="F1194" s="34">
        <v>3.524425453917166</v>
      </c>
      <c r="G1194" s="13">
        <f t="shared" si="216"/>
        <v>0</v>
      </c>
      <c r="H1194" s="13">
        <f t="shared" si="217"/>
        <v>3.524425453917166</v>
      </c>
      <c r="I1194" s="16">
        <f t="shared" si="224"/>
        <v>3.5281653510441471</v>
      </c>
      <c r="J1194" s="13">
        <f t="shared" si="218"/>
        <v>3.5274435924015668</v>
      </c>
      <c r="K1194" s="13">
        <f t="shared" si="219"/>
        <v>7.2175864258028355E-4</v>
      </c>
      <c r="L1194" s="13">
        <f t="shared" si="220"/>
        <v>0</v>
      </c>
      <c r="M1194" s="13">
        <f t="shared" si="225"/>
        <v>0.17284270213960223</v>
      </c>
      <c r="N1194" s="13">
        <f t="shared" si="221"/>
        <v>9.0598216321617735E-3</v>
      </c>
      <c r="O1194" s="13">
        <f t="shared" si="222"/>
        <v>9.0598216321617735E-3</v>
      </c>
      <c r="Q1194">
        <v>23.166769871309569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0.21016014047874459</v>
      </c>
      <c r="G1195" s="13">
        <f t="shared" si="216"/>
        <v>0</v>
      </c>
      <c r="H1195" s="13">
        <f t="shared" si="217"/>
        <v>0.21016014047874459</v>
      </c>
      <c r="I1195" s="16">
        <f t="shared" si="224"/>
        <v>0.21088189912132488</v>
      </c>
      <c r="J1195" s="13">
        <f t="shared" si="218"/>
        <v>0.21088164111094354</v>
      </c>
      <c r="K1195" s="13">
        <f t="shared" si="219"/>
        <v>2.5801038133765886E-7</v>
      </c>
      <c r="L1195" s="13">
        <f t="shared" si="220"/>
        <v>0</v>
      </c>
      <c r="M1195" s="13">
        <f t="shared" si="225"/>
        <v>0.16378288050744047</v>
      </c>
      <c r="N1195" s="13">
        <f t="shared" si="221"/>
        <v>8.584936855480306E-3</v>
      </c>
      <c r="O1195" s="13">
        <f t="shared" si="222"/>
        <v>8.584936855480306E-3</v>
      </c>
      <c r="Q1195">
        <v>19.523280636610082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1.590796984539427</v>
      </c>
      <c r="G1196" s="13">
        <f t="shared" si="216"/>
        <v>0</v>
      </c>
      <c r="H1196" s="13">
        <f t="shared" si="217"/>
        <v>1.590796984539427</v>
      </c>
      <c r="I1196" s="16">
        <f t="shared" si="224"/>
        <v>1.5907972425498083</v>
      </c>
      <c r="J1196" s="13">
        <f t="shared" si="218"/>
        <v>1.5905897086296301</v>
      </c>
      <c r="K1196" s="13">
        <f t="shared" si="219"/>
        <v>2.0753392017813788E-4</v>
      </c>
      <c r="L1196" s="13">
        <f t="shared" si="220"/>
        <v>0</v>
      </c>
      <c r="M1196" s="13">
        <f t="shared" si="225"/>
        <v>0.15519794365196016</v>
      </c>
      <c r="N1196" s="13">
        <f t="shared" si="221"/>
        <v>8.1349439100379031E-3</v>
      </c>
      <c r="O1196" s="13">
        <f t="shared" si="222"/>
        <v>8.1349439100379031E-3</v>
      </c>
      <c r="Q1196">
        <v>15.06273646055031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45.74225190095575</v>
      </c>
      <c r="G1197" s="13">
        <f t="shared" si="216"/>
        <v>0</v>
      </c>
      <c r="H1197" s="13">
        <f t="shared" si="217"/>
        <v>45.74225190095575</v>
      </c>
      <c r="I1197" s="16">
        <f t="shared" si="224"/>
        <v>45.742459434875926</v>
      </c>
      <c r="J1197" s="13">
        <f t="shared" si="218"/>
        <v>39.379169138830299</v>
      </c>
      <c r="K1197" s="13">
        <f t="shared" si="219"/>
        <v>6.3632902960456263</v>
      </c>
      <c r="L1197" s="13">
        <f t="shared" si="220"/>
        <v>0</v>
      </c>
      <c r="M1197" s="13">
        <f t="shared" si="225"/>
        <v>0.14706299974192225</v>
      </c>
      <c r="N1197" s="13">
        <f t="shared" si="221"/>
        <v>7.708538051414744E-3</v>
      </c>
      <c r="O1197" s="13">
        <f t="shared" si="222"/>
        <v>7.708538051414744E-3</v>
      </c>
      <c r="Q1197">
        <v>11.556100878631611</v>
      </c>
    </row>
    <row r="1198" spans="1:17" x14ac:dyDescent="0.2">
      <c r="A1198" s="14">
        <f t="shared" si="223"/>
        <v>58441</v>
      </c>
      <c r="B1198" s="1">
        <v>1</v>
      </c>
      <c r="F1198" s="34">
        <v>176.99562645400479</v>
      </c>
      <c r="G1198" s="13">
        <f t="shared" si="216"/>
        <v>2.3972848133761948</v>
      </c>
      <c r="H1198" s="13">
        <f t="shared" si="217"/>
        <v>174.5983416406286</v>
      </c>
      <c r="I1198" s="16">
        <f t="shared" si="224"/>
        <v>180.96163193667422</v>
      </c>
      <c r="J1198" s="13">
        <f t="shared" si="218"/>
        <v>70.507193775515773</v>
      </c>
      <c r="K1198" s="13">
        <f t="shared" si="219"/>
        <v>110.45443816115845</v>
      </c>
      <c r="L1198" s="13">
        <f t="shared" si="220"/>
        <v>3.8482415766698832</v>
      </c>
      <c r="M1198" s="13">
        <f t="shared" si="225"/>
        <v>3.9875960383603908</v>
      </c>
      <c r="N1198" s="13">
        <f t="shared" si="221"/>
        <v>0.20901610771787715</v>
      </c>
      <c r="O1198" s="13">
        <f t="shared" si="222"/>
        <v>2.6063009210940722</v>
      </c>
      <c r="Q1198">
        <v>11.39458062258065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40.798996852537947</v>
      </c>
      <c r="G1199" s="13">
        <f t="shared" si="216"/>
        <v>0</v>
      </c>
      <c r="H1199" s="13">
        <f t="shared" si="217"/>
        <v>40.798996852537947</v>
      </c>
      <c r="I1199" s="16">
        <f t="shared" si="224"/>
        <v>147.4051934370265</v>
      </c>
      <c r="J1199" s="13">
        <f t="shared" si="218"/>
        <v>74.928349628161484</v>
      </c>
      <c r="K1199" s="13">
        <f t="shared" si="219"/>
        <v>72.476843808865013</v>
      </c>
      <c r="L1199" s="13">
        <f t="shared" si="220"/>
        <v>2.299433685015817</v>
      </c>
      <c r="M1199" s="13">
        <f t="shared" si="225"/>
        <v>6.07801361565833</v>
      </c>
      <c r="N1199" s="13">
        <f t="shared" si="221"/>
        <v>0.31858862742865157</v>
      </c>
      <c r="O1199" s="13">
        <f t="shared" si="222"/>
        <v>0.31858862742865157</v>
      </c>
      <c r="Q1199">
        <v>13.273530167657929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49.996448379485408</v>
      </c>
      <c r="G1200" s="13">
        <f t="shared" si="216"/>
        <v>0</v>
      </c>
      <c r="H1200" s="13">
        <f t="shared" si="217"/>
        <v>49.996448379485408</v>
      </c>
      <c r="I1200" s="16">
        <f t="shared" si="224"/>
        <v>120.17385850333461</v>
      </c>
      <c r="J1200" s="13">
        <f t="shared" si="218"/>
        <v>78.681339454958689</v>
      </c>
      <c r="K1200" s="13">
        <f t="shared" si="219"/>
        <v>41.492519048375925</v>
      </c>
      <c r="L1200" s="13">
        <f t="shared" si="220"/>
        <v>1.0358263521906408</v>
      </c>
      <c r="M1200" s="13">
        <f t="shared" si="225"/>
        <v>6.7952513404203199</v>
      </c>
      <c r="N1200" s="13">
        <f t="shared" si="221"/>
        <v>0.35618376898662607</v>
      </c>
      <c r="O1200" s="13">
        <f t="shared" si="222"/>
        <v>0.35618376898662607</v>
      </c>
      <c r="Q1200">
        <v>15.85755313643279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0.50131089706511089</v>
      </c>
      <c r="G1201" s="13">
        <f t="shared" si="216"/>
        <v>0</v>
      </c>
      <c r="H1201" s="13">
        <f t="shared" si="217"/>
        <v>0.50131089706511089</v>
      </c>
      <c r="I1201" s="16">
        <f t="shared" si="224"/>
        <v>40.958003593250396</v>
      </c>
      <c r="J1201" s="13">
        <f t="shared" si="218"/>
        <v>38.642085290105896</v>
      </c>
      <c r="K1201" s="13">
        <f t="shared" si="219"/>
        <v>2.3159183031444996</v>
      </c>
      <c r="L1201" s="13">
        <f t="shared" si="220"/>
        <v>0</v>
      </c>
      <c r="M1201" s="13">
        <f t="shared" si="225"/>
        <v>6.4390675714336938</v>
      </c>
      <c r="N1201" s="13">
        <f t="shared" si="221"/>
        <v>0.33751383745151514</v>
      </c>
      <c r="O1201" s="13">
        <f t="shared" si="222"/>
        <v>0.33751383745151514</v>
      </c>
      <c r="Q1201">
        <v>17.467475298960011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0.50264656771079619</v>
      </c>
      <c r="G1202" s="13">
        <f t="shared" si="216"/>
        <v>0</v>
      </c>
      <c r="H1202" s="13">
        <f t="shared" si="217"/>
        <v>0.50264656771079619</v>
      </c>
      <c r="I1202" s="16">
        <f t="shared" si="224"/>
        <v>2.8185648708552957</v>
      </c>
      <c r="J1202" s="13">
        <f t="shared" si="218"/>
        <v>2.8178963034983582</v>
      </c>
      <c r="K1202" s="13">
        <f t="shared" si="219"/>
        <v>6.6856735693754388E-4</v>
      </c>
      <c r="L1202" s="13">
        <f t="shared" si="220"/>
        <v>0</v>
      </c>
      <c r="M1202" s="13">
        <f t="shared" si="225"/>
        <v>6.101553733982179</v>
      </c>
      <c r="N1202" s="13">
        <f t="shared" si="221"/>
        <v>0.31982251969354913</v>
      </c>
      <c r="O1202" s="13">
        <f t="shared" si="222"/>
        <v>0.31982251969354913</v>
      </c>
      <c r="Q1202">
        <v>18.942951376079709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69.618529112420205</v>
      </c>
      <c r="G1203" s="13">
        <f t="shared" si="216"/>
        <v>0.24974286654450312</v>
      </c>
      <c r="H1203" s="13">
        <f t="shared" si="217"/>
        <v>69.368786245875697</v>
      </c>
      <c r="I1203" s="16">
        <f t="shared" si="224"/>
        <v>69.369454813232636</v>
      </c>
      <c r="J1203" s="13">
        <f t="shared" si="218"/>
        <v>64.715221479236689</v>
      </c>
      <c r="K1203" s="13">
        <f t="shared" si="219"/>
        <v>4.654233333995947</v>
      </c>
      <c r="L1203" s="13">
        <f t="shared" si="220"/>
        <v>0</v>
      </c>
      <c r="M1203" s="13">
        <f t="shared" si="225"/>
        <v>5.7817312142886301</v>
      </c>
      <c r="N1203" s="13">
        <f t="shared" si="221"/>
        <v>0.30305852013496898</v>
      </c>
      <c r="O1203" s="13">
        <f t="shared" si="222"/>
        <v>0.5528013866794721</v>
      </c>
      <c r="Q1203">
        <v>23.593506444413158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48.373770131828188</v>
      </c>
      <c r="G1204" s="13">
        <f t="shared" si="216"/>
        <v>0</v>
      </c>
      <c r="H1204" s="13">
        <f t="shared" si="217"/>
        <v>48.373770131828188</v>
      </c>
      <c r="I1204" s="16">
        <f t="shared" si="224"/>
        <v>53.028003465824135</v>
      </c>
      <c r="J1204" s="13">
        <f t="shared" si="218"/>
        <v>51.368658115264942</v>
      </c>
      <c r="K1204" s="13">
        <f t="shared" si="219"/>
        <v>1.6593453505591924</v>
      </c>
      <c r="L1204" s="13">
        <f t="shared" si="220"/>
        <v>0</v>
      </c>
      <c r="M1204" s="13">
        <f t="shared" si="225"/>
        <v>5.4786726941536612</v>
      </c>
      <c r="N1204" s="13">
        <f t="shared" si="221"/>
        <v>0.28717323193626848</v>
      </c>
      <c r="O1204" s="13">
        <f t="shared" si="222"/>
        <v>0.28717323193626848</v>
      </c>
      <c r="Q1204">
        <v>25.617971193548389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11.658386950097871</v>
      </c>
      <c r="G1205" s="13">
        <f t="shared" si="216"/>
        <v>0</v>
      </c>
      <c r="H1205" s="13">
        <f t="shared" si="217"/>
        <v>11.658386950097871</v>
      </c>
      <c r="I1205" s="16">
        <f t="shared" si="224"/>
        <v>13.317732300657063</v>
      </c>
      <c r="J1205" s="13">
        <f t="shared" si="218"/>
        <v>13.286330248266236</v>
      </c>
      <c r="K1205" s="13">
        <f t="shared" si="219"/>
        <v>3.1402052390827606E-2</v>
      </c>
      <c r="L1205" s="13">
        <f t="shared" si="220"/>
        <v>0</v>
      </c>
      <c r="M1205" s="13">
        <f t="shared" si="225"/>
        <v>5.1914994622173927</v>
      </c>
      <c r="N1205" s="13">
        <f t="shared" si="221"/>
        <v>0.27212059606175737</v>
      </c>
      <c r="O1205" s="13">
        <f t="shared" si="222"/>
        <v>0.27212059606175737</v>
      </c>
      <c r="Q1205">
        <v>24.657311321319391</v>
      </c>
    </row>
    <row r="1206" spans="1:17" x14ac:dyDescent="0.2">
      <c r="A1206" s="14">
        <f t="shared" si="223"/>
        <v>58685</v>
      </c>
      <c r="B1206" s="1">
        <v>9</v>
      </c>
      <c r="F1206" s="34">
        <v>0.1425646668522583</v>
      </c>
      <c r="G1206" s="13">
        <f t="shared" si="216"/>
        <v>0</v>
      </c>
      <c r="H1206" s="13">
        <f t="shared" si="217"/>
        <v>0.1425646668522583</v>
      </c>
      <c r="I1206" s="16">
        <f t="shared" si="224"/>
        <v>0.1739667192430859</v>
      </c>
      <c r="J1206" s="13">
        <f t="shared" si="218"/>
        <v>0.1739666388637226</v>
      </c>
      <c r="K1206" s="13">
        <f t="shared" si="219"/>
        <v>8.0379363304183826E-8</v>
      </c>
      <c r="L1206" s="13">
        <f t="shared" si="220"/>
        <v>0</v>
      </c>
      <c r="M1206" s="13">
        <f t="shared" si="225"/>
        <v>4.9193788661556352</v>
      </c>
      <c r="N1206" s="13">
        <f t="shared" si="221"/>
        <v>0.25785696773242339</v>
      </c>
      <c r="O1206" s="13">
        <f t="shared" si="222"/>
        <v>0.25785696773242339</v>
      </c>
      <c r="Q1206">
        <v>23.693658894938931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4.021714587342899</v>
      </c>
      <c r="G1207" s="13">
        <f t="shared" si="216"/>
        <v>0</v>
      </c>
      <c r="H1207" s="13">
        <f t="shared" si="217"/>
        <v>4.021714587342899</v>
      </c>
      <c r="I1207" s="16">
        <f t="shared" si="224"/>
        <v>4.0217146677222626</v>
      </c>
      <c r="J1207" s="13">
        <f t="shared" si="218"/>
        <v>4.0206118029527005</v>
      </c>
      <c r="K1207" s="13">
        <f t="shared" si="219"/>
        <v>1.1028647695621174E-3</v>
      </c>
      <c r="L1207" s="13">
        <f t="shared" si="220"/>
        <v>0</v>
      </c>
      <c r="M1207" s="13">
        <f t="shared" si="225"/>
        <v>4.6615218984232119</v>
      </c>
      <c r="N1207" s="13">
        <f t="shared" si="221"/>
        <v>0.24434098987887776</v>
      </c>
      <c r="O1207" s="13">
        <f t="shared" si="222"/>
        <v>0.24434098987887776</v>
      </c>
      <c r="Q1207">
        <v>22.94432718121837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0.84962833321196618</v>
      </c>
      <c r="G1208" s="13">
        <f t="shared" si="216"/>
        <v>0</v>
      </c>
      <c r="H1208" s="13">
        <f t="shared" si="217"/>
        <v>0.84962833321196618</v>
      </c>
      <c r="I1208" s="16">
        <f t="shared" si="224"/>
        <v>0.8507311979815283</v>
      </c>
      <c r="J1208" s="13">
        <f t="shared" si="218"/>
        <v>0.85071178303542128</v>
      </c>
      <c r="K1208" s="13">
        <f t="shared" si="219"/>
        <v>1.9414946107021436E-5</v>
      </c>
      <c r="L1208" s="13">
        <f t="shared" si="220"/>
        <v>0</v>
      </c>
      <c r="M1208" s="13">
        <f t="shared" si="225"/>
        <v>4.4171809085443341</v>
      </c>
      <c r="N1208" s="13">
        <f t="shared" si="221"/>
        <v>0.23153347322746298</v>
      </c>
      <c r="O1208" s="13">
        <f t="shared" si="222"/>
        <v>0.23153347322746298</v>
      </c>
      <c r="Q1208">
        <v>18.559723064889209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89.418229611704263</v>
      </c>
      <c r="G1209" s="13">
        <f t="shared" si="216"/>
        <v>0.6457368765301843</v>
      </c>
      <c r="H1209" s="13">
        <f t="shared" si="217"/>
        <v>88.772492735174083</v>
      </c>
      <c r="I1209" s="16">
        <f t="shared" si="224"/>
        <v>88.772512150120193</v>
      </c>
      <c r="J1209" s="13">
        <f t="shared" si="218"/>
        <v>63.723082889278643</v>
      </c>
      <c r="K1209" s="13">
        <f t="shared" si="219"/>
        <v>25.049429260841549</v>
      </c>
      <c r="L1209" s="13">
        <f t="shared" si="220"/>
        <v>0.3652418230636218</v>
      </c>
      <c r="M1209" s="13">
        <f t="shared" si="225"/>
        <v>4.5508892583804927</v>
      </c>
      <c r="N1209" s="13">
        <f t="shared" si="221"/>
        <v>0.23854200633444878</v>
      </c>
      <c r="O1209" s="13">
        <f t="shared" si="222"/>
        <v>0.88427888286463308</v>
      </c>
      <c r="Q1209">
        <v>14.00845512291218</v>
      </c>
    </row>
    <row r="1210" spans="1:17" x14ac:dyDescent="0.2">
      <c r="A1210" s="14">
        <f t="shared" si="223"/>
        <v>58807</v>
      </c>
      <c r="B1210" s="1">
        <v>1</v>
      </c>
      <c r="F1210" s="34">
        <v>82.288894287288883</v>
      </c>
      <c r="G1210" s="13">
        <f t="shared" si="216"/>
        <v>0.50315017004187668</v>
      </c>
      <c r="H1210" s="13">
        <f t="shared" si="217"/>
        <v>81.785744117247006</v>
      </c>
      <c r="I1210" s="16">
        <f t="shared" si="224"/>
        <v>106.46993155502493</v>
      </c>
      <c r="J1210" s="13">
        <f t="shared" si="218"/>
        <v>64.851861299696424</v>
      </c>
      <c r="K1210" s="13">
        <f t="shared" si="219"/>
        <v>41.618070255328504</v>
      </c>
      <c r="L1210" s="13">
        <f t="shared" si="220"/>
        <v>1.0409466001539798</v>
      </c>
      <c r="M1210" s="13">
        <f t="shared" si="225"/>
        <v>5.3532938522000233</v>
      </c>
      <c r="N1210" s="13">
        <f t="shared" si="221"/>
        <v>0.28060130306403003</v>
      </c>
      <c r="O1210" s="13">
        <f t="shared" si="222"/>
        <v>0.78375147310590676</v>
      </c>
      <c r="Q1210">
        <v>12.36621073602891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99.532051523894054</v>
      </c>
      <c r="G1211" s="13">
        <f t="shared" si="216"/>
        <v>0.84801331477398012</v>
      </c>
      <c r="H1211" s="13">
        <f t="shared" si="217"/>
        <v>98.684038209120075</v>
      </c>
      <c r="I1211" s="16">
        <f t="shared" si="224"/>
        <v>139.26116186429459</v>
      </c>
      <c r="J1211" s="13">
        <f t="shared" si="218"/>
        <v>70.688300840720103</v>
      </c>
      <c r="K1211" s="13">
        <f t="shared" si="219"/>
        <v>68.57286102357449</v>
      </c>
      <c r="L1211" s="13">
        <f t="shared" si="220"/>
        <v>2.1402208794165483</v>
      </c>
      <c r="M1211" s="13">
        <f t="shared" si="225"/>
        <v>7.2129134285525414</v>
      </c>
      <c r="N1211" s="13">
        <f t="shared" si="221"/>
        <v>0.37807618315368718</v>
      </c>
      <c r="O1211" s="13">
        <f t="shared" si="222"/>
        <v>1.2260894979276673</v>
      </c>
      <c r="Q1211">
        <v>12.414936622580649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31.938102742297101</v>
      </c>
      <c r="G1212" s="13">
        <f t="shared" si="216"/>
        <v>0</v>
      </c>
      <c r="H1212" s="13">
        <f t="shared" si="217"/>
        <v>31.938102742297101</v>
      </c>
      <c r="I1212" s="16">
        <f t="shared" si="224"/>
        <v>98.370742886455048</v>
      </c>
      <c r="J1212" s="13">
        <f t="shared" si="218"/>
        <v>69.663310745259139</v>
      </c>
      <c r="K1212" s="13">
        <f t="shared" si="219"/>
        <v>28.707432141195909</v>
      </c>
      <c r="L1212" s="13">
        <f t="shared" si="220"/>
        <v>0.51442303965755809</v>
      </c>
      <c r="M1212" s="13">
        <f t="shared" si="225"/>
        <v>7.3492602850564124</v>
      </c>
      <c r="N1212" s="13">
        <f t="shared" si="221"/>
        <v>0.38522301773067336</v>
      </c>
      <c r="O1212" s="13">
        <f t="shared" si="222"/>
        <v>0.38522301773067336</v>
      </c>
      <c r="Q1212">
        <v>15.090963430899761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16.004475746237091</v>
      </c>
      <c r="G1213" s="13">
        <f t="shared" si="216"/>
        <v>0</v>
      </c>
      <c r="H1213" s="13">
        <f t="shared" si="217"/>
        <v>16.004475746237091</v>
      </c>
      <c r="I1213" s="16">
        <f t="shared" si="224"/>
        <v>44.197484847775442</v>
      </c>
      <c r="J1213" s="13">
        <f t="shared" si="218"/>
        <v>41.950495727688754</v>
      </c>
      <c r="K1213" s="13">
        <f t="shared" si="219"/>
        <v>2.2469891200866883</v>
      </c>
      <c r="L1213" s="13">
        <f t="shared" si="220"/>
        <v>0</v>
      </c>
      <c r="M1213" s="13">
        <f t="shared" si="225"/>
        <v>6.9640372673257387</v>
      </c>
      <c r="N1213" s="13">
        <f t="shared" si="221"/>
        <v>0.36503094837489497</v>
      </c>
      <c r="O1213" s="13">
        <f t="shared" si="222"/>
        <v>0.36503094837489497</v>
      </c>
      <c r="Q1213">
        <v>19.360296497209919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4.90174581146732</v>
      </c>
      <c r="G1214" s="13">
        <f t="shared" si="216"/>
        <v>0</v>
      </c>
      <c r="H1214" s="13">
        <f t="shared" si="217"/>
        <v>4.90174581146732</v>
      </c>
      <c r="I1214" s="16">
        <f t="shared" si="224"/>
        <v>7.1487349315540083</v>
      </c>
      <c r="J1214" s="13">
        <f t="shared" si="218"/>
        <v>7.1386558603938219</v>
      </c>
      <c r="K1214" s="13">
        <f t="shared" si="219"/>
        <v>1.0079071160186359E-2</v>
      </c>
      <c r="L1214" s="13">
        <f t="shared" si="220"/>
        <v>0</v>
      </c>
      <c r="M1214" s="13">
        <f t="shared" si="225"/>
        <v>6.5990063189508437</v>
      </c>
      <c r="N1214" s="13">
        <f t="shared" si="221"/>
        <v>0.34589727804020937</v>
      </c>
      <c r="O1214" s="13">
        <f t="shared" si="222"/>
        <v>0.34589727804020937</v>
      </c>
      <c r="Q1214">
        <v>19.48862464664278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8.0473604479909753</v>
      </c>
      <c r="G1215" s="13">
        <f t="shared" si="216"/>
        <v>0</v>
      </c>
      <c r="H1215" s="13">
        <f t="shared" si="217"/>
        <v>8.0473604479909753</v>
      </c>
      <c r="I1215" s="16">
        <f t="shared" si="224"/>
        <v>8.0574395191511616</v>
      </c>
      <c r="J1215" s="13">
        <f t="shared" si="218"/>
        <v>8.0510163932710377</v>
      </c>
      <c r="K1215" s="13">
        <f t="shared" si="219"/>
        <v>6.4231258801239477E-3</v>
      </c>
      <c r="L1215" s="13">
        <f t="shared" si="220"/>
        <v>0</v>
      </c>
      <c r="M1215" s="13">
        <f t="shared" si="225"/>
        <v>6.2531090409106342</v>
      </c>
      <c r="N1215" s="13">
        <f t="shared" si="221"/>
        <v>0.32776652908001624</v>
      </c>
      <c r="O1215" s="13">
        <f t="shared" si="222"/>
        <v>0.32776652908001624</v>
      </c>
      <c r="Q1215">
        <v>25.244890394370621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3.421772676761373</v>
      </c>
      <c r="G1216" s="13">
        <f t="shared" si="216"/>
        <v>0</v>
      </c>
      <c r="H1216" s="13">
        <f t="shared" si="217"/>
        <v>3.421772676761373</v>
      </c>
      <c r="I1216" s="16">
        <f t="shared" si="224"/>
        <v>3.4281958026414969</v>
      </c>
      <c r="J1216" s="13">
        <f t="shared" si="218"/>
        <v>3.4276873489031705</v>
      </c>
      <c r="K1216" s="13">
        <f t="shared" si="219"/>
        <v>5.0845373832641982E-4</v>
      </c>
      <c r="L1216" s="13">
        <f t="shared" si="220"/>
        <v>0</v>
      </c>
      <c r="M1216" s="13">
        <f t="shared" si="225"/>
        <v>5.9253425118306176</v>
      </c>
      <c r="N1216" s="13">
        <f t="shared" si="221"/>
        <v>0.31058613179567329</v>
      </c>
      <c r="O1216" s="13">
        <f t="shared" si="222"/>
        <v>0.31058613179567329</v>
      </c>
      <c r="Q1216">
        <v>25.054859193548381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17.21364904104583</v>
      </c>
      <c r="G1217" s="13">
        <f t="shared" si="216"/>
        <v>0</v>
      </c>
      <c r="H1217" s="13">
        <f t="shared" si="217"/>
        <v>17.21364904104583</v>
      </c>
      <c r="I1217" s="16">
        <f t="shared" si="224"/>
        <v>17.214157494784157</v>
      </c>
      <c r="J1217" s="13">
        <f t="shared" si="218"/>
        <v>17.1566558278572</v>
      </c>
      <c r="K1217" s="13">
        <f t="shared" si="219"/>
        <v>5.7501666926956574E-2</v>
      </c>
      <c r="L1217" s="13">
        <f t="shared" si="220"/>
        <v>0</v>
      </c>
      <c r="M1217" s="13">
        <f t="shared" si="225"/>
        <v>5.6147563800349438</v>
      </c>
      <c r="N1217" s="13">
        <f t="shared" si="221"/>
        <v>0.29430627201183823</v>
      </c>
      <c r="O1217" s="13">
        <f t="shared" si="222"/>
        <v>0.29430627201183823</v>
      </c>
      <c r="Q1217">
        <v>25.8338019244915</v>
      </c>
    </row>
    <row r="1218" spans="1:17" x14ac:dyDescent="0.2">
      <c r="A1218" s="14">
        <f t="shared" si="223"/>
        <v>59050</v>
      </c>
      <c r="B1218" s="1">
        <v>9</v>
      </c>
      <c r="F1218" s="34">
        <v>1.14520151248655</v>
      </c>
      <c r="G1218" s="13">
        <f t="shared" si="216"/>
        <v>0</v>
      </c>
      <c r="H1218" s="13">
        <f t="shared" si="217"/>
        <v>1.14520151248655</v>
      </c>
      <c r="I1218" s="16">
        <f t="shared" si="224"/>
        <v>1.2027031794135066</v>
      </c>
      <c r="J1218" s="13">
        <f t="shared" si="218"/>
        <v>1.2026821638751002</v>
      </c>
      <c r="K1218" s="13">
        <f t="shared" si="219"/>
        <v>2.1015538406388146E-5</v>
      </c>
      <c r="L1218" s="13">
        <f t="shared" si="220"/>
        <v>0</v>
      </c>
      <c r="M1218" s="13">
        <f t="shared" si="225"/>
        <v>5.3204501080231053</v>
      </c>
      <c r="N1218" s="13">
        <f t="shared" si="221"/>
        <v>0.27887974664138804</v>
      </c>
      <c r="O1218" s="13">
        <f t="shared" si="222"/>
        <v>0.27887974664138804</v>
      </c>
      <c r="Q1218">
        <v>25.370838802630121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4.6134234526950699</v>
      </c>
      <c r="G1219" s="13">
        <f t="shared" si="216"/>
        <v>0</v>
      </c>
      <c r="H1219" s="13">
        <f t="shared" si="217"/>
        <v>4.6134234526950699</v>
      </c>
      <c r="I1219" s="16">
        <f t="shared" si="224"/>
        <v>4.6134444682334763</v>
      </c>
      <c r="J1219" s="13">
        <f t="shared" si="218"/>
        <v>4.6116867918116666</v>
      </c>
      <c r="K1219" s="13">
        <f t="shared" si="219"/>
        <v>1.7576764218096841E-3</v>
      </c>
      <c r="L1219" s="13">
        <f t="shared" si="220"/>
        <v>0</v>
      </c>
      <c r="M1219" s="13">
        <f t="shared" si="225"/>
        <v>5.0415703613817175</v>
      </c>
      <c r="N1219" s="13">
        <f t="shared" si="221"/>
        <v>0.26426182682113009</v>
      </c>
      <c r="O1219" s="13">
        <f t="shared" si="222"/>
        <v>0.26426182682113009</v>
      </c>
      <c r="Q1219">
        <v>22.557762008197599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13.51334423991765</v>
      </c>
      <c r="G1220" s="13">
        <f t="shared" si="216"/>
        <v>0</v>
      </c>
      <c r="H1220" s="13">
        <f t="shared" si="217"/>
        <v>13.51334423991765</v>
      </c>
      <c r="I1220" s="16">
        <f t="shared" si="224"/>
        <v>13.515101916339461</v>
      </c>
      <c r="J1220" s="13">
        <f t="shared" si="218"/>
        <v>13.434009646432846</v>
      </c>
      <c r="K1220" s="13">
        <f t="shared" si="219"/>
        <v>8.1092269906614334E-2</v>
      </c>
      <c r="L1220" s="13">
        <f t="shared" si="220"/>
        <v>0</v>
      </c>
      <c r="M1220" s="13">
        <f t="shared" si="225"/>
        <v>4.7773085345605875</v>
      </c>
      <c r="N1220" s="13">
        <f t="shared" si="221"/>
        <v>0.25041012822146957</v>
      </c>
      <c r="O1220" s="13">
        <f t="shared" si="222"/>
        <v>0.25041012822146957</v>
      </c>
      <c r="Q1220">
        <v>18.20697276107218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16.665142355772719</v>
      </c>
      <c r="G1221" s="13">
        <f t="shared" si="216"/>
        <v>0</v>
      </c>
      <c r="H1221" s="13">
        <f t="shared" si="217"/>
        <v>16.665142355772719</v>
      </c>
      <c r="I1221" s="16">
        <f t="shared" si="224"/>
        <v>16.746234625679335</v>
      </c>
      <c r="J1221" s="13">
        <f t="shared" si="218"/>
        <v>16.39878648124829</v>
      </c>
      <c r="K1221" s="13">
        <f t="shared" si="219"/>
        <v>0.34744814443104488</v>
      </c>
      <c r="L1221" s="13">
        <f t="shared" si="220"/>
        <v>0</v>
      </c>
      <c r="M1221" s="13">
        <f t="shared" si="225"/>
        <v>4.526898406339118</v>
      </c>
      <c r="N1221" s="13">
        <f t="shared" si="221"/>
        <v>0.237284488154</v>
      </c>
      <c r="O1221" s="13">
        <f t="shared" si="222"/>
        <v>0.237284488154</v>
      </c>
      <c r="Q1221">
        <v>12.213072622580651</v>
      </c>
    </row>
    <row r="1222" spans="1:17" x14ac:dyDescent="0.2">
      <c r="A1222" s="14">
        <f t="shared" si="223"/>
        <v>59172</v>
      </c>
      <c r="B1222" s="1">
        <v>1</v>
      </c>
      <c r="F1222" s="34">
        <v>109.9534482325585</v>
      </c>
      <c r="G1222" s="13">
        <f t="shared" ref="G1222:G1285" si="228">IF((F1222-$J$2)&gt;0,$I$2*(F1222-$J$2),0)</f>
        <v>1.056441248947269</v>
      </c>
      <c r="H1222" s="13">
        <f t="shared" ref="H1222:H1285" si="229">F1222-G1222</f>
        <v>108.89700698361123</v>
      </c>
      <c r="I1222" s="16">
        <f t="shared" si="224"/>
        <v>109.24445512804228</v>
      </c>
      <c r="J1222" s="13">
        <f t="shared" ref="J1222:J1285" si="230">I1222/SQRT(1+(I1222/($K$2*(300+(25*Q1222)+0.05*(Q1222)^3)))^2)</f>
        <v>67.528160596340157</v>
      </c>
      <c r="K1222" s="13">
        <f t="shared" ref="K1222:K1285" si="231">I1222-J1222</f>
        <v>41.716294531702118</v>
      </c>
      <c r="L1222" s="13">
        <f t="shared" ref="L1222:L1285" si="232">IF(K1222&gt;$N$2,(K1222-$N$2)/$L$2,0)</f>
        <v>1.0449523971770416</v>
      </c>
      <c r="M1222" s="13">
        <f t="shared" si="225"/>
        <v>5.3345663153621601</v>
      </c>
      <c r="N1222" s="13">
        <f t="shared" ref="N1222:N1285" si="233">$M$2*M1222</f>
        <v>0.27961966981448882</v>
      </c>
      <c r="O1222" s="13">
        <f t="shared" ref="O1222:O1285" si="234">N1222+G1222</f>
        <v>1.3360609187617578</v>
      </c>
      <c r="Q1222">
        <v>13.0878917966408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6.1380586777353532</v>
      </c>
      <c r="G1223" s="13">
        <f t="shared" si="228"/>
        <v>0</v>
      </c>
      <c r="H1223" s="13">
        <f t="shared" si="229"/>
        <v>6.1380586777353532</v>
      </c>
      <c r="I1223" s="16">
        <f t="shared" ref="I1223:I1286" si="237">H1223+K1222-L1222</f>
        <v>46.809400812260428</v>
      </c>
      <c r="J1223" s="13">
        <f t="shared" si="230"/>
        <v>40.825326687204608</v>
      </c>
      <c r="K1223" s="13">
        <f t="shared" si="231"/>
        <v>5.9840741250558196</v>
      </c>
      <c r="L1223" s="13">
        <f t="shared" si="232"/>
        <v>0</v>
      </c>
      <c r="M1223" s="13">
        <f t="shared" ref="M1223:M1286" si="238">L1223+M1222-N1222</f>
        <v>5.0549466455476715</v>
      </c>
      <c r="N1223" s="13">
        <f t="shared" si="233"/>
        <v>0.26496296575927725</v>
      </c>
      <c r="O1223" s="13">
        <f t="shared" si="234"/>
        <v>0.26496296575927725</v>
      </c>
      <c r="Q1223">
        <v>12.66405795697499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1.420622547317294</v>
      </c>
      <c r="G1224" s="13">
        <f t="shared" si="228"/>
        <v>0</v>
      </c>
      <c r="H1224" s="13">
        <f t="shared" si="229"/>
        <v>1.420622547317294</v>
      </c>
      <c r="I1224" s="16">
        <f t="shared" si="237"/>
        <v>7.4046966723731131</v>
      </c>
      <c r="J1224" s="13">
        <f t="shared" si="230"/>
        <v>7.3887410729382861</v>
      </c>
      <c r="K1224" s="13">
        <f t="shared" si="231"/>
        <v>1.595559943482705E-2</v>
      </c>
      <c r="L1224" s="13">
        <f t="shared" si="232"/>
        <v>0</v>
      </c>
      <c r="M1224" s="13">
        <f t="shared" si="238"/>
        <v>4.7899836797883939</v>
      </c>
      <c r="N1224" s="13">
        <f t="shared" si="233"/>
        <v>0.25107451586123769</v>
      </c>
      <c r="O1224" s="13">
        <f t="shared" si="234"/>
        <v>0.25107451586123769</v>
      </c>
      <c r="Q1224">
        <v>16.977602283900289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91.833684517173424</v>
      </c>
      <c r="G1225" s="13">
        <f t="shared" si="228"/>
        <v>0.69404597463956752</v>
      </c>
      <c r="H1225" s="13">
        <f t="shared" si="229"/>
        <v>91.139638542533859</v>
      </c>
      <c r="I1225" s="16">
        <f t="shared" si="237"/>
        <v>91.155594141968692</v>
      </c>
      <c r="J1225" s="13">
        <f t="shared" si="230"/>
        <v>70.147768386164046</v>
      </c>
      <c r="K1225" s="13">
        <f t="shared" si="231"/>
        <v>21.007825755804646</v>
      </c>
      <c r="L1225" s="13">
        <f t="shared" si="232"/>
        <v>0.20041654883821858</v>
      </c>
      <c r="M1225" s="13">
        <f t="shared" si="238"/>
        <v>4.7393257127653747</v>
      </c>
      <c r="N1225" s="13">
        <f t="shared" si="233"/>
        <v>0.2484191989760284</v>
      </c>
      <c r="O1225" s="13">
        <f t="shared" si="234"/>
        <v>0.9424651736155959</v>
      </c>
      <c r="Q1225">
        <v>16.62408525056869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101.522876511788</v>
      </c>
      <c r="G1226" s="13">
        <f t="shared" si="228"/>
        <v>0.88782981453185894</v>
      </c>
      <c r="H1226" s="13">
        <f t="shared" si="229"/>
        <v>100.63504669725614</v>
      </c>
      <c r="I1226" s="16">
        <f t="shared" si="237"/>
        <v>121.44245590422257</v>
      </c>
      <c r="J1226" s="13">
        <f t="shared" si="230"/>
        <v>93.831106327949911</v>
      </c>
      <c r="K1226" s="13">
        <f t="shared" si="231"/>
        <v>27.611349576272659</v>
      </c>
      <c r="L1226" s="13">
        <f t="shared" si="232"/>
        <v>0.46972243775239708</v>
      </c>
      <c r="M1226" s="13">
        <f t="shared" si="238"/>
        <v>4.960628951541743</v>
      </c>
      <c r="N1226" s="13">
        <f t="shared" si="233"/>
        <v>0.26001915572927459</v>
      </c>
      <c r="O1226" s="13">
        <f t="shared" si="234"/>
        <v>1.1478489702611334</v>
      </c>
      <c r="Q1226">
        <v>20.822256944385849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66.45792537303484</v>
      </c>
      <c r="G1227" s="13">
        <f t="shared" si="228"/>
        <v>0.18653079175679579</v>
      </c>
      <c r="H1227" s="13">
        <f t="shared" si="229"/>
        <v>66.271394581278045</v>
      </c>
      <c r="I1227" s="16">
        <f t="shared" si="237"/>
        <v>93.413021719798309</v>
      </c>
      <c r="J1227" s="13">
        <f t="shared" si="230"/>
        <v>78.935594081897648</v>
      </c>
      <c r="K1227" s="13">
        <f t="shared" si="231"/>
        <v>14.477427637900661</v>
      </c>
      <c r="L1227" s="13">
        <f t="shared" si="232"/>
        <v>0</v>
      </c>
      <c r="M1227" s="13">
        <f t="shared" si="238"/>
        <v>4.7006097958124684</v>
      </c>
      <c r="N1227" s="13">
        <f t="shared" si="233"/>
        <v>0.2463898433967826</v>
      </c>
      <c r="O1227" s="13">
        <f t="shared" si="234"/>
        <v>0.43292063515357837</v>
      </c>
      <c r="Q1227">
        <v>20.804447052560011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1.971388409921091</v>
      </c>
      <c r="G1228" s="13">
        <f t="shared" si="228"/>
        <v>0</v>
      </c>
      <c r="H1228" s="13">
        <f t="shared" si="229"/>
        <v>1.971388409921091</v>
      </c>
      <c r="I1228" s="16">
        <f t="shared" si="237"/>
        <v>16.448816047821751</v>
      </c>
      <c r="J1228" s="13">
        <f t="shared" si="230"/>
        <v>16.385077101149101</v>
      </c>
      <c r="K1228" s="13">
        <f t="shared" si="231"/>
        <v>6.3738946672650343E-2</v>
      </c>
      <c r="L1228" s="13">
        <f t="shared" si="232"/>
        <v>0</v>
      </c>
      <c r="M1228" s="13">
        <f t="shared" si="238"/>
        <v>4.454219952415686</v>
      </c>
      <c r="N1228" s="13">
        <f t="shared" si="233"/>
        <v>0.23347493287109453</v>
      </c>
      <c r="O1228" s="13">
        <f t="shared" si="234"/>
        <v>0.23347493287109453</v>
      </c>
      <c r="Q1228">
        <v>24.10810148233778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42.30797204255996</v>
      </c>
      <c r="G1229" s="13">
        <f t="shared" si="228"/>
        <v>0</v>
      </c>
      <c r="H1229" s="13">
        <f t="shared" si="229"/>
        <v>42.30797204255996</v>
      </c>
      <c r="I1229" s="16">
        <f t="shared" si="237"/>
        <v>42.371710989232611</v>
      </c>
      <c r="J1229" s="13">
        <f t="shared" si="230"/>
        <v>41.597675164580643</v>
      </c>
      <c r="K1229" s="13">
        <f t="shared" si="231"/>
        <v>0.77403582465196763</v>
      </c>
      <c r="L1229" s="13">
        <f t="shared" si="232"/>
        <v>0</v>
      </c>
      <c r="M1229" s="13">
        <f t="shared" si="238"/>
        <v>4.2207450195445917</v>
      </c>
      <c r="N1229" s="13">
        <f t="shared" si="233"/>
        <v>0.22123697765974512</v>
      </c>
      <c r="O1229" s="13">
        <f t="shared" si="234"/>
        <v>0.22123697765974512</v>
      </c>
      <c r="Q1229">
        <v>26.41137119354838</v>
      </c>
    </row>
    <row r="1230" spans="1:17" x14ac:dyDescent="0.2">
      <c r="A1230" s="14">
        <f t="shared" si="235"/>
        <v>59415</v>
      </c>
      <c r="B1230" s="1">
        <v>9</v>
      </c>
      <c r="F1230" s="34">
        <v>16.742863824369021</v>
      </c>
      <c r="G1230" s="13">
        <f t="shared" si="228"/>
        <v>0</v>
      </c>
      <c r="H1230" s="13">
        <f t="shared" si="229"/>
        <v>16.742863824369021</v>
      </c>
      <c r="I1230" s="16">
        <f t="shared" si="237"/>
        <v>17.516899649020989</v>
      </c>
      <c r="J1230" s="13">
        <f t="shared" si="230"/>
        <v>17.419929906399023</v>
      </c>
      <c r="K1230" s="13">
        <f t="shared" si="231"/>
        <v>9.6969742621965338E-2</v>
      </c>
      <c r="L1230" s="13">
        <f t="shared" si="232"/>
        <v>0</v>
      </c>
      <c r="M1230" s="13">
        <f t="shared" si="238"/>
        <v>3.9995080418848468</v>
      </c>
      <c r="N1230" s="13">
        <f t="shared" si="233"/>
        <v>0.20964049408697064</v>
      </c>
      <c r="O1230" s="13">
        <f t="shared" si="234"/>
        <v>0.20964049408697064</v>
      </c>
      <c r="Q1230">
        <v>22.447162499934109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108.4523105303421</v>
      </c>
      <c r="G1231" s="13">
        <f t="shared" si="228"/>
        <v>1.0264184949029411</v>
      </c>
      <c r="H1231" s="13">
        <f t="shared" si="229"/>
        <v>107.42589203543916</v>
      </c>
      <c r="I1231" s="16">
        <f t="shared" si="237"/>
        <v>107.52286177806113</v>
      </c>
      <c r="J1231" s="13">
        <f t="shared" si="230"/>
        <v>80.973340370447673</v>
      </c>
      <c r="K1231" s="13">
        <f t="shared" si="231"/>
        <v>26.549521407613454</v>
      </c>
      <c r="L1231" s="13">
        <f t="shared" si="232"/>
        <v>0.42641880372164792</v>
      </c>
      <c r="M1231" s="13">
        <f t="shared" si="238"/>
        <v>4.2162863515195239</v>
      </c>
      <c r="N1231" s="13">
        <f t="shared" si="233"/>
        <v>0.22100326957416155</v>
      </c>
      <c r="O1231" s="13">
        <f t="shared" si="234"/>
        <v>1.2474217644771026</v>
      </c>
      <c r="Q1231">
        <v>18.236290471221231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86.864124991523724</v>
      </c>
      <c r="G1232" s="13">
        <f t="shared" si="228"/>
        <v>0.59465478412657347</v>
      </c>
      <c r="H1232" s="13">
        <f t="shared" si="229"/>
        <v>86.269470207397148</v>
      </c>
      <c r="I1232" s="16">
        <f t="shared" si="237"/>
        <v>112.39257281128896</v>
      </c>
      <c r="J1232" s="13">
        <f t="shared" si="230"/>
        <v>78.329381357025028</v>
      </c>
      <c r="K1232" s="13">
        <f t="shared" si="231"/>
        <v>34.063191454263929</v>
      </c>
      <c r="L1232" s="13">
        <f t="shared" si="232"/>
        <v>0.73284241116729087</v>
      </c>
      <c r="M1232" s="13">
        <f t="shared" si="238"/>
        <v>4.7281254931126533</v>
      </c>
      <c r="N1232" s="13">
        <f t="shared" si="233"/>
        <v>0.24783212187622275</v>
      </c>
      <c r="O1232" s="13">
        <f t="shared" si="234"/>
        <v>0.84248690600279619</v>
      </c>
      <c r="Q1232">
        <v>16.543309452614661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56.996311439256523</v>
      </c>
      <c r="G1233" s="13">
        <f t="shared" si="228"/>
        <v>0</v>
      </c>
      <c r="H1233" s="13">
        <f t="shared" si="229"/>
        <v>56.996311439256523</v>
      </c>
      <c r="I1233" s="16">
        <f t="shared" si="237"/>
        <v>90.326660482353162</v>
      </c>
      <c r="J1233" s="13">
        <f t="shared" si="230"/>
        <v>61.160059747235501</v>
      </c>
      <c r="K1233" s="13">
        <f t="shared" si="231"/>
        <v>29.166600735117662</v>
      </c>
      <c r="L1233" s="13">
        <f t="shared" si="232"/>
        <v>0.53314892143060322</v>
      </c>
      <c r="M1233" s="13">
        <f t="shared" si="238"/>
        <v>5.0134422926670341</v>
      </c>
      <c r="N1233" s="13">
        <f t="shared" si="233"/>
        <v>0.26278744993244663</v>
      </c>
      <c r="O1233" s="13">
        <f t="shared" si="234"/>
        <v>0.26278744993244663</v>
      </c>
      <c r="Q1233">
        <v>12.604294614119549</v>
      </c>
    </row>
    <row r="1234" spans="1:17" x14ac:dyDescent="0.2">
      <c r="A1234" s="14">
        <f t="shared" si="235"/>
        <v>59537</v>
      </c>
      <c r="B1234" s="1">
        <v>1</v>
      </c>
      <c r="F1234" s="34">
        <v>58.046467094500869</v>
      </c>
      <c r="G1234" s="13">
        <f t="shared" si="228"/>
        <v>1.8301626186116381E-2</v>
      </c>
      <c r="H1234" s="13">
        <f t="shared" si="229"/>
        <v>58.028165468314754</v>
      </c>
      <c r="I1234" s="16">
        <f t="shared" si="237"/>
        <v>86.661617282001799</v>
      </c>
      <c r="J1234" s="13">
        <f t="shared" si="230"/>
        <v>61.417034039600615</v>
      </c>
      <c r="K1234" s="13">
        <f t="shared" si="231"/>
        <v>25.244583242401184</v>
      </c>
      <c r="L1234" s="13">
        <f t="shared" si="232"/>
        <v>0.3732006217153595</v>
      </c>
      <c r="M1234" s="13">
        <f t="shared" si="238"/>
        <v>5.1238554644499477</v>
      </c>
      <c r="N1234" s="13">
        <f t="shared" si="233"/>
        <v>0.26857492970342645</v>
      </c>
      <c r="O1234" s="13">
        <f t="shared" si="234"/>
        <v>0.28687655588954281</v>
      </c>
      <c r="Q1234">
        <v>13.281189624702559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13.369858062553909</v>
      </c>
      <c r="G1235" s="13">
        <f t="shared" si="228"/>
        <v>0</v>
      </c>
      <c r="H1235" s="13">
        <f t="shared" si="229"/>
        <v>13.369858062553909</v>
      </c>
      <c r="I1235" s="16">
        <f t="shared" si="237"/>
        <v>38.241240683239731</v>
      </c>
      <c r="J1235" s="13">
        <f t="shared" si="230"/>
        <v>34.333382120369471</v>
      </c>
      <c r="K1235" s="13">
        <f t="shared" si="231"/>
        <v>3.9078585628702598</v>
      </c>
      <c r="L1235" s="13">
        <f t="shared" si="232"/>
        <v>0</v>
      </c>
      <c r="M1235" s="13">
        <f t="shared" si="238"/>
        <v>4.8552805347465213</v>
      </c>
      <c r="N1235" s="13">
        <f t="shared" si="233"/>
        <v>0.25449715304370873</v>
      </c>
      <c r="O1235" s="13">
        <f t="shared" si="234"/>
        <v>0.25449715304370873</v>
      </c>
      <c r="Q1235">
        <v>11.66372062258065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107.1481619236006</v>
      </c>
      <c r="G1236" s="13">
        <f t="shared" si="228"/>
        <v>1.000335522768111</v>
      </c>
      <c r="H1236" s="13">
        <f t="shared" si="229"/>
        <v>106.14782640083249</v>
      </c>
      <c r="I1236" s="16">
        <f t="shared" si="237"/>
        <v>110.05568496370275</v>
      </c>
      <c r="J1236" s="13">
        <f t="shared" si="230"/>
        <v>63.147962730342954</v>
      </c>
      <c r="K1236" s="13">
        <f t="shared" si="231"/>
        <v>46.907722233359792</v>
      </c>
      <c r="L1236" s="13">
        <f t="shared" si="232"/>
        <v>1.2566699725108614</v>
      </c>
      <c r="M1236" s="13">
        <f t="shared" si="238"/>
        <v>5.857453354213674</v>
      </c>
      <c r="N1236" s="13">
        <f t="shared" si="233"/>
        <v>0.30702761499887821</v>
      </c>
      <c r="O1236" s="13">
        <f t="shared" si="234"/>
        <v>1.3073631377669892</v>
      </c>
      <c r="Q1236">
        <v>11.499751326221681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23.123178986404589</v>
      </c>
      <c r="G1237" s="13">
        <f t="shared" si="228"/>
        <v>0</v>
      </c>
      <c r="H1237" s="13">
        <f t="shared" si="229"/>
        <v>23.123178986404589</v>
      </c>
      <c r="I1237" s="16">
        <f t="shared" si="237"/>
        <v>68.774231247253525</v>
      </c>
      <c r="J1237" s="13">
        <f t="shared" si="230"/>
        <v>55.009512090761675</v>
      </c>
      <c r="K1237" s="13">
        <f t="shared" si="231"/>
        <v>13.76471915649185</v>
      </c>
      <c r="L1237" s="13">
        <f t="shared" si="232"/>
        <v>0</v>
      </c>
      <c r="M1237" s="13">
        <f t="shared" si="238"/>
        <v>5.5504257392147958</v>
      </c>
      <c r="N1237" s="13">
        <f t="shared" si="233"/>
        <v>0.29093428046056946</v>
      </c>
      <c r="O1237" s="13">
        <f t="shared" si="234"/>
        <v>0.29093428046056946</v>
      </c>
      <c r="Q1237">
        <v>14.02845507242175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4.8480533186641583</v>
      </c>
      <c r="G1238" s="13">
        <f t="shared" si="228"/>
        <v>0</v>
      </c>
      <c r="H1238" s="13">
        <f t="shared" si="229"/>
        <v>4.8480533186641583</v>
      </c>
      <c r="I1238" s="16">
        <f t="shared" si="237"/>
        <v>18.612772475156007</v>
      </c>
      <c r="J1238" s="13">
        <f t="shared" si="230"/>
        <v>18.479748448673014</v>
      </c>
      <c r="K1238" s="13">
        <f t="shared" si="231"/>
        <v>0.1330240264829925</v>
      </c>
      <c r="L1238" s="13">
        <f t="shared" si="232"/>
        <v>0</v>
      </c>
      <c r="M1238" s="13">
        <f t="shared" si="238"/>
        <v>5.2594914587542263</v>
      </c>
      <c r="N1238" s="13">
        <f t="shared" si="233"/>
        <v>0.27568450332201733</v>
      </c>
      <c r="O1238" s="13">
        <f t="shared" si="234"/>
        <v>0.27568450332201733</v>
      </c>
      <c r="Q1238">
        <v>21.480389718120801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4.760687999632407</v>
      </c>
      <c r="G1239" s="13">
        <f t="shared" si="228"/>
        <v>0</v>
      </c>
      <c r="H1239" s="13">
        <f t="shared" si="229"/>
        <v>4.760687999632407</v>
      </c>
      <c r="I1239" s="16">
        <f t="shared" si="237"/>
        <v>4.8937120261153995</v>
      </c>
      <c r="J1239" s="13">
        <f t="shared" si="230"/>
        <v>4.8915681671306155</v>
      </c>
      <c r="K1239" s="13">
        <f t="shared" si="231"/>
        <v>2.1438589847839751E-3</v>
      </c>
      <c r="L1239" s="13">
        <f t="shared" si="232"/>
        <v>0</v>
      </c>
      <c r="M1239" s="13">
        <f t="shared" si="238"/>
        <v>4.9838069554322093</v>
      </c>
      <c r="N1239" s="13">
        <f t="shared" si="233"/>
        <v>0.26123406719755038</v>
      </c>
      <c r="O1239" s="13">
        <f t="shared" si="234"/>
        <v>0.26123406719755038</v>
      </c>
      <c r="Q1239">
        <v>22.403334439906789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54.054113855094123</v>
      </c>
      <c r="G1240" s="13">
        <f t="shared" si="228"/>
        <v>0</v>
      </c>
      <c r="H1240" s="13">
        <f t="shared" si="229"/>
        <v>54.054113855094123</v>
      </c>
      <c r="I1240" s="16">
        <f t="shared" si="237"/>
        <v>54.05625771407891</v>
      </c>
      <c r="J1240" s="13">
        <f t="shared" si="230"/>
        <v>52.142500672223449</v>
      </c>
      <c r="K1240" s="13">
        <f t="shared" si="231"/>
        <v>1.9137570418554617</v>
      </c>
      <c r="L1240" s="13">
        <f t="shared" si="232"/>
        <v>0</v>
      </c>
      <c r="M1240" s="13">
        <f t="shared" si="238"/>
        <v>4.7225728882346587</v>
      </c>
      <c r="N1240" s="13">
        <f t="shared" si="233"/>
        <v>0.24754107337278133</v>
      </c>
      <c r="O1240" s="13">
        <f t="shared" si="234"/>
        <v>0.24754107337278133</v>
      </c>
      <c r="Q1240">
        <v>24.959747193548381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20.132142243393321</v>
      </c>
      <c r="G1241" s="13">
        <f t="shared" si="228"/>
        <v>0</v>
      </c>
      <c r="H1241" s="13">
        <f t="shared" si="229"/>
        <v>20.132142243393321</v>
      </c>
      <c r="I1241" s="16">
        <f t="shared" si="237"/>
        <v>22.045899285248783</v>
      </c>
      <c r="J1241" s="13">
        <f t="shared" si="230"/>
        <v>21.909481890702722</v>
      </c>
      <c r="K1241" s="13">
        <f t="shared" si="231"/>
        <v>0.13641739454606139</v>
      </c>
      <c r="L1241" s="13">
        <f t="shared" si="232"/>
        <v>0</v>
      </c>
      <c r="M1241" s="13">
        <f t="shared" si="238"/>
        <v>4.4750318148618771</v>
      </c>
      <c r="N1241" s="13">
        <f t="shared" si="233"/>
        <v>0.23456581932022724</v>
      </c>
      <c r="O1241" s="13">
        <f t="shared" si="234"/>
        <v>0.23456581932022724</v>
      </c>
      <c r="Q1241">
        <v>24.926156026296471</v>
      </c>
    </row>
    <row r="1242" spans="1:17" x14ac:dyDescent="0.2">
      <c r="A1242" s="14">
        <f t="shared" si="235"/>
        <v>59780</v>
      </c>
      <c r="B1242" s="1">
        <v>9</v>
      </c>
      <c r="F1242" s="34">
        <v>14.26051996740871</v>
      </c>
      <c r="G1242" s="13">
        <f t="shared" si="228"/>
        <v>0</v>
      </c>
      <c r="H1242" s="13">
        <f t="shared" si="229"/>
        <v>14.26051996740871</v>
      </c>
      <c r="I1242" s="16">
        <f t="shared" si="237"/>
        <v>14.396937361954771</v>
      </c>
      <c r="J1242" s="13">
        <f t="shared" si="230"/>
        <v>14.346789714708374</v>
      </c>
      <c r="K1242" s="13">
        <f t="shared" si="231"/>
        <v>5.0147647246397753E-2</v>
      </c>
      <c r="L1242" s="13">
        <f t="shared" si="232"/>
        <v>0</v>
      </c>
      <c r="M1242" s="13">
        <f t="shared" si="238"/>
        <v>4.2404659955416495</v>
      </c>
      <c r="N1242" s="13">
        <f t="shared" si="233"/>
        <v>0.22227068358272462</v>
      </c>
      <c r="O1242" s="13">
        <f t="shared" si="234"/>
        <v>0.22227068358272462</v>
      </c>
      <c r="Q1242">
        <v>22.973015009360211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65.657431261779152</v>
      </c>
      <c r="G1243" s="13">
        <f t="shared" si="228"/>
        <v>0.17052090953168203</v>
      </c>
      <c r="H1243" s="13">
        <f t="shared" si="229"/>
        <v>65.486910352247463</v>
      </c>
      <c r="I1243" s="16">
        <f t="shared" si="237"/>
        <v>65.537057999493868</v>
      </c>
      <c r="J1243" s="13">
        <f t="shared" si="230"/>
        <v>60.512957902658179</v>
      </c>
      <c r="K1243" s="13">
        <f t="shared" si="231"/>
        <v>5.0241000968356886</v>
      </c>
      <c r="L1243" s="13">
        <f t="shared" si="232"/>
        <v>0</v>
      </c>
      <c r="M1243" s="13">
        <f t="shared" si="238"/>
        <v>4.0181953119589249</v>
      </c>
      <c r="N1243" s="13">
        <f t="shared" si="233"/>
        <v>0.21062001669086072</v>
      </c>
      <c r="O1243" s="13">
        <f t="shared" si="234"/>
        <v>0.38114092622254275</v>
      </c>
      <c r="Q1243">
        <v>21.729155048785039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13.0663431067748</v>
      </c>
      <c r="G1244" s="13">
        <f t="shared" si="228"/>
        <v>0</v>
      </c>
      <c r="H1244" s="13">
        <f t="shared" si="229"/>
        <v>13.0663431067748</v>
      </c>
      <c r="I1244" s="16">
        <f t="shared" si="237"/>
        <v>18.090443203610491</v>
      </c>
      <c r="J1244" s="13">
        <f t="shared" si="230"/>
        <v>17.792764894261339</v>
      </c>
      <c r="K1244" s="13">
        <f t="shared" si="231"/>
        <v>0.29767830934915196</v>
      </c>
      <c r="L1244" s="13">
        <f t="shared" si="232"/>
        <v>0</v>
      </c>
      <c r="M1244" s="13">
        <f t="shared" si="238"/>
        <v>3.8075752952680642</v>
      </c>
      <c r="N1244" s="13">
        <f t="shared" si="233"/>
        <v>0.19958003779813938</v>
      </c>
      <c r="O1244" s="13">
        <f t="shared" si="234"/>
        <v>0.19958003779813938</v>
      </c>
      <c r="Q1244">
        <v>15.06449545121067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16.764225642956799</v>
      </c>
      <c r="G1245" s="13">
        <f t="shared" si="228"/>
        <v>0</v>
      </c>
      <c r="H1245" s="13">
        <f t="shared" si="229"/>
        <v>16.764225642956799</v>
      </c>
      <c r="I1245" s="16">
        <f t="shared" si="237"/>
        <v>17.061903952305951</v>
      </c>
      <c r="J1245" s="13">
        <f t="shared" si="230"/>
        <v>16.721041198859041</v>
      </c>
      <c r="K1245" s="13">
        <f t="shared" si="231"/>
        <v>0.34086275344690975</v>
      </c>
      <c r="L1245" s="13">
        <f t="shared" si="232"/>
        <v>0</v>
      </c>
      <c r="M1245" s="13">
        <f t="shared" si="238"/>
        <v>3.6079952574699248</v>
      </c>
      <c r="N1245" s="13">
        <f t="shared" si="233"/>
        <v>0.18911873673417645</v>
      </c>
      <c r="O1245" s="13">
        <f t="shared" si="234"/>
        <v>0.18911873673417645</v>
      </c>
      <c r="Q1245">
        <v>12.77275089194821</v>
      </c>
    </row>
    <row r="1246" spans="1:17" x14ac:dyDescent="0.2">
      <c r="A1246" s="14">
        <f t="shared" si="235"/>
        <v>59902</v>
      </c>
      <c r="B1246" s="1">
        <v>1</v>
      </c>
      <c r="F1246" s="34">
        <v>31.665969313236769</v>
      </c>
      <c r="G1246" s="13">
        <f t="shared" si="228"/>
        <v>0</v>
      </c>
      <c r="H1246" s="13">
        <f t="shared" si="229"/>
        <v>31.665969313236769</v>
      </c>
      <c r="I1246" s="16">
        <f t="shared" si="237"/>
        <v>32.006832066683678</v>
      </c>
      <c r="J1246" s="13">
        <f t="shared" si="230"/>
        <v>29.322985025910107</v>
      </c>
      <c r="K1246" s="13">
        <f t="shared" si="231"/>
        <v>2.6838470407735713</v>
      </c>
      <c r="L1246" s="13">
        <f t="shared" si="232"/>
        <v>0</v>
      </c>
      <c r="M1246" s="13">
        <f t="shared" si="238"/>
        <v>3.4188765207357483</v>
      </c>
      <c r="N1246" s="13">
        <f t="shared" si="233"/>
        <v>0.17920578119193128</v>
      </c>
      <c r="O1246" s="13">
        <f t="shared" si="234"/>
        <v>0.17920578119193128</v>
      </c>
      <c r="Q1246">
        <v>10.71880362258065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12.198012689759359</v>
      </c>
      <c r="G1247" s="13">
        <f t="shared" si="228"/>
        <v>0</v>
      </c>
      <c r="H1247" s="13">
        <f t="shared" si="229"/>
        <v>12.198012689759359</v>
      </c>
      <c r="I1247" s="16">
        <f t="shared" si="237"/>
        <v>14.881859730532931</v>
      </c>
      <c r="J1247" s="13">
        <f t="shared" si="230"/>
        <v>14.658549087672156</v>
      </c>
      <c r="K1247" s="13">
        <f t="shared" si="231"/>
        <v>0.22331064286077407</v>
      </c>
      <c r="L1247" s="13">
        <f t="shared" si="232"/>
        <v>0</v>
      </c>
      <c r="M1247" s="13">
        <f t="shared" si="238"/>
        <v>3.2396707395438171</v>
      </c>
      <c r="N1247" s="13">
        <f t="shared" si="233"/>
        <v>0.16981242877986488</v>
      </c>
      <c r="O1247" s="13">
        <f t="shared" si="234"/>
        <v>0.16981242877986488</v>
      </c>
      <c r="Q1247">
        <v>12.921928557687769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85.328053327462456</v>
      </c>
      <c r="G1248" s="13">
        <f t="shared" si="228"/>
        <v>0.56393335084534812</v>
      </c>
      <c r="H1248" s="13">
        <f t="shared" si="229"/>
        <v>84.76411997661711</v>
      </c>
      <c r="I1248" s="16">
        <f t="shared" si="237"/>
        <v>84.987430619477891</v>
      </c>
      <c r="J1248" s="13">
        <f t="shared" si="230"/>
        <v>62.329840261739278</v>
      </c>
      <c r="K1248" s="13">
        <f t="shared" si="231"/>
        <v>22.657590357738613</v>
      </c>
      <c r="L1248" s="13">
        <f t="shared" si="232"/>
        <v>0.26769749378550045</v>
      </c>
      <c r="M1248" s="13">
        <f t="shared" si="238"/>
        <v>3.3375558045494529</v>
      </c>
      <c r="N1248" s="13">
        <f t="shared" si="233"/>
        <v>0.17494322816234242</v>
      </c>
      <c r="O1248" s="13">
        <f t="shared" si="234"/>
        <v>0.73887657900769055</v>
      </c>
      <c r="Q1248">
        <v>14.034083580313739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3.6577450083939969</v>
      </c>
      <c r="G1249" s="13">
        <f t="shared" si="228"/>
        <v>0</v>
      </c>
      <c r="H1249" s="13">
        <f t="shared" si="229"/>
        <v>3.6577450083939969</v>
      </c>
      <c r="I1249" s="16">
        <f t="shared" si="237"/>
        <v>26.047637872347106</v>
      </c>
      <c r="J1249" s="13">
        <f t="shared" si="230"/>
        <v>25.271659559595125</v>
      </c>
      <c r="K1249" s="13">
        <f t="shared" si="231"/>
        <v>0.77597831275198104</v>
      </c>
      <c r="L1249" s="13">
        <f t="shared" si="232"/>
        <v>0</v>
      </c>
      <c r="M1249" s="13">
        <f t="shared" si="238"/>
        <v>3.1626125763871107</v>
      </c>
      <c r="N1249" s="13">
        <f t="shared" si="233"/>
        <v>0.16577330416042962</v>
      </c>
      <c r="O1249" s="13">
        <f t="shared" si="234"/>
        <v>0.16577330416042962</v>
      </c>
      <c r="Q1249">
        <v>15.88743199425933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0.47068401184353481</v>
      </c>
      <c r="G1250" s="13">
        <f t="shared" si="228"/>
        <v>0</v>
      </c>
      <c r="H1250" s="13">
        <f t="shared" si="229"/>
        <v>0.47068401184353481</v>
      </c>
      <c r="I1250" s="16">
        <f t="shared" si="237"/>
        <v>1.246662324595516</v>
      </c>
      <c r="J1250" s="13">
        <f t="shared" si="230"/>
        <v>1.2466220354182005</v>
      </c>
      <c r="K1250" s="13">
        <f t="shared" si="231"/>
        <v>4.0289177315466773E-5</v>
      </c>
      <c r="L1250" s="13">
        <f t="shared" si="232"/>
        <v>0</v>
      </c>
      <c r="M1250" s="13">
        <f t="shared" si="238"/>
        <v>2.9968392722266812</v>
      </c>
      <c r="N1250" s="13">
        <f t="shared" si="233"/>
        <v>0.15708403612379276</v>
      </c>
      <c r="O1250" s="13">
        <f t="shared" si="234"/>
        <v>0.15708403612379276</v>
      </c>
      <c r="Q1250">
        <v>21.500082139630301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8.6352482810147554E-2</v>
      </c>
      <c r="G1251" s="13">
        <f t="shared" si="228"/>
        <v>0</v>
      </c>
      <c r="H1251" s="13">
        <f t="shared" si="229"/>
        <v>8.6352482810147554E-2</v>
      </c>
      <c r="I1251" s="16">
        <f t="shared" si="237"/>
        <v>8.6392771987463021E-2</v>
      </c>
      <c r="J1251" s="13">
        <f t="shared" si="230"/>
        <v>8.6392759017198256E-2</v>
      </c>
      <c r="K1251" s="13">
        <f t="shared" si="231"/>
        <v>1.2970264764988748E-8</v>
      </c>
      <c r="L1251" s="13">
        <f t="shared" si="232"/>
        <v>0</v>
      </c>
      <c r="M1251" s="13">
        <f t="shared" si="238"/>
        <v>2.8397552361028886</v>
      </c>
      <c r="N1251" s="13">
        <f t="shared" si="233"/>
        <v>0.14885022971528059</v>
      </c>
      <c r="O1251" s="13">
        <f t="shared" si="234"/>
        <v>0.14885022971528059</v>
      </c>
      <c r="Q1251">
        <v>21.73540944538367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3.1379542110165741</v>
      </c>
      <c r="G1252" s="13">
        <f t="shared" si="228"/>
        <v>0</v>
      </c>
      <c r="H1252" s="13">
        <f t="shared" si="229"/>
        <v>3.1379542110165741</v>
      </c>
      <c r="I1252" s="16">
        <f t="shared" si="237"/>
        <v>3.137954223986839</v>
      </c>
      <c r="J1252" s="13">
        <f t="shared" si="230"/>
        <v>3.1376276908922605</v>
      </c>
      <c r="K1252" s="13">
        <f t="shared" si="231"/>
        <v>3.2653309457852941E-4</v>
      </c>
      <c r="L1252" s="13">
        <f t="shared" si="232"/>
        <v>0</v>
      </c>
      <c r="M1252" s="13">
        <f t="shared" si="238"/>
        <v>2.6909050063876081</v>
      </c>
      <c r="N1252" s="13">
        <f t="shared" si="233"/>
        <v>0.14104801119848409</v>
      </c>
      <c r="O1252" s="13">
        <f t="shared" si="234"/>
        <v>0.14104801119848409</v>
      </c>
      <c r="Q1252">
        <v>26.336313193548381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3.9511373279998621</v>
      </c>
      <c r="G1253" s="13">
        <f t="shared" si="228"/>
        <v>0</v>
      </c>
      <c r="H1253" s="13">
        <f t="shared" si="229"/>
        <v>3.9511373279998621</v>
      </c>
      <c r="I1253" s="16">
        <f t="shared" si="237"/>
        <v>3.9514638610944406</v>
      </c>
      <c r="J1253" s="13">
        <f t="shared" si="230"/>
        <v>3.9508580178187205</v>
      </c>
      <c r="K1253" s="13">
        <f t="shared" si="231"/>
        <v>6.0584327572010821E-4</v>
      </c>
      <c r="L1253" s="13">
        <f t="shared" si="232"/>
        <v>0</v>
      </c>
      <c r="M1253" s="13">
        <f t="shared" si="238"/>
        <v>2.5498569951891241</v>
      </c>
      <c r="N1253" s="13">
        <f t="shared" si="233"/>
        <v>0.13365475821637493</v>
      </c>
      <c r="O1253" s="13">
        <f t="shared" si="234"/>
        <v>0.13365475821637493</v>
      </c>
      <c r="Q1253">
        <v>26.869634899640211</v>
      </c>
    </row>
    <row r="1254" spans="1:17" x14ac:dyDescent="0.2">
      <c r="A1254" s="14">
        <f t="shared" si="235"/>
        <v>60146</v>
      </c>
      <c r="B1254" s="1">
        <v>9</v>
      </c>
      <c r="F1254" s="34">
        <v>0.50886768827414108</v>
      </c>
      <c r="G1254" s="13">
        <f t="shared" si="228"/>
        <v>0</v>
      </c>
      <c r="H1254" s="13">
        <f t="shared" si="229"/>
        <v>0.50886768827414108</v>
      </c>
      <c r="I1254" s="16">
        <f t="shared" si="237"/>
        <v>0.50947353154986119</v>
      </c>
      <c r="J1254" s="13">
        <f t="shared" si="230"/>
        <v>0.50947161140099462</v>
      </c>
      <c r="K1254" s="13">
        <f t="shared" si="231"/>
        <v>1.9201488665743227E-6</v>
      </c>
      <c r="L1254" s="13">
        <f t="shared" si="232"/>
        <v>0</v>
      </c>
      <c r="M1254" s="13">
        <f t="shared" si="238"/>
        <v>2.4162022369727492</v>
      </c>
      <c r="N1254" s="13">
        <f t="shared" si="233"/>
        <v>0.12664903419829027</v>
      </c>
      <c r="O1254" s="13">
        <f t="shared" si="234"/>
        <v>0.12664903419829027</v>
      </c>
      <c r="Q1254">
        <v>24.051483032555382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0.49320560037376471</v>
      </c>
      <c r="G1255" s="13">
        <f t="shared" si="228"/>
        <v>0</v>
      </c>
      <c r="H1255" s="13">
        <f t="shared" si="229"/>
        <v>0.49320560037376471</v>
      </c>
      <c r="I1255" s="16">
        <f t="shared" si="237"/>
        <v>0.49320752052263128</v>
      </c>
      <c r="J1255" s="13">
        <f t="shared" si="230"/>
        <v>0.49320511878400042</v>
      </c>
      <c r="K1255" s="13">
        <f t="shared" si="231"/>
        <v>2.4017386308639033E-6</v>
      </c>
      <c r="L1255" s="13">
        <f t="shared" si="232"/>
        <v>0</v>
      </c>
      <c r="M1255" s="13">
        <f t="shared" si="238"/>
        <v>2.2895532027744587</v>
      </c>
      <c r="N1255" s="13">
        <f t="shared" si="233"/>
        <v>0.1200105262050785</v>
      </c>
      <c r="O1255" s="13">
        <f t="shared" si="234"/>
        <v>0.1200105262050785</v>
      </c>
      <c r="Q1255">
        <v>21.76925293860636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9.1076200638128615E-2</v>
      </c>
      <c r="G1256" s="13">
        <f t="shared" si="228"/>
        <v>0</v>
      </c>
      <c r="H1256" s="13">
        <f t="shared" si="229"/>
        <v>9.1076200638128615E-2</v>
      </c>
      <c r="I1256" s="16">
        <f t="shared" si="237"/>
        <v>9.1078602376759479E-2</v>
      </c>
      <c r="J1256" s="13">
        <f t="shared" si="230"/>
        <v>9.1078575676783194E-2</v>
      </c>
      <c r="K1256" s="13">
        <f t="shared" si="231"/>
        <v>2.6699976285460281E-8</v>
      </c>
      <c r="L1256" s="13">
        <f t="shared" si="232"/>
        <v>0</v>
      </c>
      <c r="M1256" s="13">
        <f t="shared" si="238"/>
        <v>2.1695426765693804</v>
      </c>
      <c r="N1256" s="13">
        <f t="shared" si="233"/>
        <v>0.11371998603218933</v>
      </c>
      <c r="O1256" s="13">
        <f t="shared" si="234"/>
        <v>0.11371998603218933</v>
      </c>
      <c r="Q1256">
        <v>17.75369520999508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0.43905261961264502</v>
      </c>
      <c r="G1257" s="13">
        <f t="shared" si="228"/>
        <v>0</v>
      </c>
      <c r="H1257" s="13">
        <f t="shared" si="229"/>
        <v>0.43905261961264502</v>
      </c>
      <c r="I1257" s="16">
        <f t="shared" si="237"/>
        <v>0.43905264631262131</v>
      </c>
      <c r="J1257" s="13">
        <f t="shared" si="230"/>
        <v>0.43904582416722593</v>
      </c>
      <c r="K1257" s="13">
        <f t="shared" si="231"/>
        <v>6.8221453953798417E-6</v>
      </c>
      <c r="L1257" s="13">
        <f t="shared" si="232"/>
        <v>0</v>
      </c>
      <c r="M1257" s="13">
        <f t="shared" si="238"/>
        <v>2.055822690537191</v>
      </c>
      <c r="N1257" s="13">
        <f t="shared" si="233"/>
        <v>0.10775917439993758</v>
      </c>
      <c r="O1257" s="13">
        <f t="shared" si="234"/>
        <v>0.10775917439993758</v>
      </c>
      <c r="Q1257">
        <v>11.81357662258065</v>
      </c>
    </row>
    <row r="1258" spans="1:17" x14ac:dyDescent="0.2">
      <c r="A1258" s="14">
        <f t="shared" si="235"/>
        <v>60268</v>
      </c>
      <c r="B1258" s="1">
        <v>1</v>
      </c>
      <c r="F1258" s="34">
        <v>18.1977080406425</v>
      </c>
      <c r="G1258" s="13">
        <f t="shared" si="228"/>
        <v>0</v>
      </c>
      <c r="H1258" s="13">
        <f t="shared" si="229"/>
        <v>18.1977080406425</v>
      </c>
      <c r="I1258" s="16">
        <f t="shared" si="237"/>
        <v>18.197714862787894</v>
      </c>
      <c r="J1258" s="13">
        <f t="shared" si="230"/>
        <v>17.785179318725117</v>
      </c>
      <c r="K1258" s="13">
        <f t="shared" si="231"/>
        <v>0.41253554406277715</v>
      </c>
      <c r="L1258" s="13">
        <f t="shared" si="232"/>
        <v>0</v>
      </c>
      <c r="M1258" s="13">
        <f t="shared" si="238"/>
        <v>1.9480635161372535</v>
      </c>
      <c r="N1258" s="13">
        <f t="shared" si="233"/>
        <v>0.1021108080691224</v>
      </c>
      <c r="O1258" s="13">
        <f t="shared" si="234"/>
        <v>0.1021108080691224</v>
      </c>
      <c r="Q1258">
        <v>12.76076505966188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31.732027419372791</v>
      </c>
      <c r="G1259" s="13">
        <f t="shared" si="228"/>
        <v>0</v>
      </c>
      <c r="H1259" s="13">
        <f t="shared" si="229"/>
        <v>31.732027419372791</v>
      </c>
      <c r="I1259" s="16">
        <f t="shared" si="237"/>
        <v>32.144562963435568</v>
      </c>
      <c r="J1259" s="13">
        <f t="shared" si="230"/>
        <v>29.805696004531949</v>
      </c>
      <c r="K1259" s="13">
        <f t="shared" si="231"/>
        <v>2.3388669589036191</v>
      </c>
      <c r="L1259" s="13">
        <f t="shared" si="232"/>
        <v>0</v>
      </c>
      <c r="M1259" s="13">
        <f t="shared" si="238"/>
        <v>1.8459527080681311</v>
      </c>
      <c r="N1259" s="13">
        <f t="shared" si="233"/>
        <v>9.67585097286639E-2</v>
      </c>
      <c r="O1259" s="13">
        <f t="shared" si="234"/>
        <v>9.67585097286639E-2</v>
      </c>
      <c r="Q1259">
        <v>11.969346402588929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2.0920846348124149</v>
      </c>
      <c r="G1260" s="13">
        <f t="shared" si="228"/>
        <v>0</v>
      </c>
      <c r="H1260" s="13">
        <f t="shared" si="229"/>
        <v>2.0920846348124149</v>
      </c>
      <c r="I1260" s="16">
        <f t="shared" si="237"/>
        <v>4.430951593716034</v>
      </c>
      <c r="J1260" s="13">
        <f t="shared" si="230"/>
        <v>4.4279326045487322</v>
      </c>
      <c r="K1260" s="13">
        <f t="shared" si="231"/>
        <v>3.018989167301811E-3</v>
      </c>
      <c r="L1260" s="13">
        <f t="shared" si="232"/>
        <v>0</v>
      </c>
      <c r="M1260" s="13">
        <f t="shared" si="238"/>
        <v>1.7491941983394672</v>
      </c>
      <c r="N1260" s="13">
        <f t="shared" si="233"/>
        <v>9.1686760509958359E-2</v>
      </c>
      <c r="O1260" s="13">
        <f t="shared" si="234"/>
        <v>9.1686760509958359E-2</v>
      </c>
      <c r="Q1260">
        <v>17.875102560868299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16.405706627170339</v>
      </c>
      <c r="G1261" s="13">
        <f t="shared" si="228"/>
        <v>0</v>
      </c>
      <c r="H1261" s="13">
        <f t="shared" si="229"/>
        <v>16.405706627170339</v>
      </c>
      <c r="I1261" s="16">
        <f t="shared" si="237"/>
        <v>16.408725616337641</v>
      </c>
      <c r="J1261" s="13">
        <f t="shared" si="230"/>
        <v>16.218091449737738</v>
      </c>
      <c r="K1261" s="13">
        <f t="shared" si="231"/>
        <v>0.19063416659990295</v>
      </c>
      <c r="L1261" s="13">
        <f t="shared" si="232"/>
        <v>0</v>
      </c>
      <c r="M1261" s="13">
        <f t="shared" si="238"/>
        <v>1.6575074378295089</v>
      </c>
      <c r="N1261" s="13">
        <f t="shared" si="233"/>
        <v>8.6880854990267736E-2</v>
      </c>
      <c r="O1261" s="13">
        <f t="shared" si="234"/>
        <v>8.6880854990267736E-2</v>
      </c>
      <c r="Q1261">
        <v>16.211021185589651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0.53749020565274697</v>
      </c>
      <c r="G1262" s="13">
        <f t="shared" si="228"/>
        <v>0</v>
      </c>
      <c r="H1262" s="13">
        <f t="shared" si="229"/>
        <v>0.53749020565274697</v>
      </c>
      <c r="I1262" s="16">
        <f t="shared" si="237"/>
        <v>0.72812437225264992</v>
      </c>
      <c r="J1262" s="13">
        <f t="shared" si="230"/>
        <v>0.72811870580879756</v>
      </c>
      <c r="K1262" s="13">
        <f t="shared" si="231"/>
        <v>5.6664438523590377E-6</v>
      </c>
      <c r="L1262" s="13">
        <f t="shared" si="232"/>
        <v>0</v>
      </c>
      <c r="M1262" s="13">
        <f t="shared" si="238"/>
        <v>1.5706265828392412</v>
      </c>
      <c r="N1262" s="13">
        <f t="shared" si="233"/>
        <v>8.2326858554677473E-2</v>
      </c>
      <c r="O1262" s="13">
        <f t="shared" si="234"/>
        <v>8.2326858554677473E-2</v>
      </c>
      <c r="Q1262">
        <v>23.973752342649458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38.659956984076963</v>
      </c>
      <c r="G1263" s="13">
        <f t="shared" si="228"/>
        <v>0</v>
      </c>
      <c r="H1263" s="13">
        <f t="shared" si="229"/>
        <v>38.659956984076963</v>
      </c>
      <c r="I1263" s="16">
        <f t="shared" si="237"/>
        <v>38.659962650520818</v>
      </c>
      <c r="J1263" s="13">
        <f t="shared" si="230"/>
        <v>38.016180006944019</v>
      </c>
      <c r="K1263" s="13">
        <f t="shared" si="231"/>
        <v>0.64378264357679882</v>
      </c>
      <c r="L1263" s="13">
        <f t="shared" si="232"/>
        <v>0</v>
      </c>
      <c r="M1263" s="13">
        <f t="shared" si="238"/>
        <v>1.4882997242845637</v>
      </c>
      <c r="N1263" s="13">
        <f t="shared" si="233"/>
        <v>7.8011566992994039E-2</v>
      </c>
      <c r="O1263" s="13">
        <f t="shared" si="234"/>
        <v>7.8011566992994039E-2</v>
      </c>
      <c r="Q1263">
        <v>25.772154051063509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10.23499862640848</v>
      </c>
      <c r="G1264" s="13">
        <f t="shared" si="228"/>
        <v>0</v>
      </c>
      <c r="H1264" s="13">
        <f t="shared" si="229"/>
        <v>10.23499862640848</v>
      </c>
      <c r="I1264" s="16">
        <f t="shared" si="237"/>
        <v>10.878781269985279</v>
      </c>
      <c r="J1264" s="13">
        <f t="shared" si="230"/>
        <v>10.863190608394914</v>
      </c>
      <c r="K1264" s="13">
        <f t="shared" si="231"/>
        <v>1.5590661590364263E-2</v>
      </c>
      <c r="L1264" s="13">
        <f t="shared" si="232"/>
        <v>0</v>
      </c>
      <c r="M1264" s="13">
        <f t="shared" si="238"/>
        <v>1.4102881572915698</v>
      </c>
      <c r="N1264" s="13">
        <f t="shared" si="233"/>
        <v>7.3922468214434572E-2</v>
      </c>
      <c r="O1264" s="13">
        <f t="shared" si="234"/>
        <v>7.3922468214434572E-2</v>
      </c>
      <c r="Q1264">
        <v>25.337980664512109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6.9446793919958392</v>
      </c>
      <c r="G1265" s="13">
        <f t="shared" si="228"/>
        <v>0</v>
      </c>
      <c r="H1265" s="13">
        <f t="shared" si="229"/>
        <v>6.9446793919958392</v>
      </c>
      <c r="I1265" s="16">
        <f t="shared" si="237"/>
        <v>6.9602700535862034</v>
      </c>
      <c r="J1265" s="13">
        <f t="shared" si="230"/>
        <v>6.9567463002279561</v>
      </c>
      <c r="K1265" s="13">
        <f t="shared" si="231"/>
        <v>3.5237533582472835E-3</v>
      </c>
      <c r="L1265" s="13">
        <f t="shared" si="232"/>
        <v>0</v>
      </c>
      <c r="M1265" s="13">
        <f t="shared" si="238"/>
        <v>1.3363656890771352</v>
      </c>
      <c r="N1265" s="13">
        <f t="shared" si="233"/>
        <v>7.0047705969101245E-2</v>
      </c>
      <c r="O1265" s="13">
        <f t="shared" si="234"/>
        <v>7.0047705969101245E-2</v>
      </c>
      <c r="Q1265">
        <v>26.413122193548389</v>
      </c>
    </row>
    <row r="1266" spans="1:17" x14ac:dyDescent="0.2">
      <c r="A1266" s="14">
        <f t="shared" si="235"/>
        <v>60511</v>
      </c>
      <c r="B1266" s="1">
        <v>9</v>
      </c>
      <c r="F1266" s="34">
        <v>2.736799366287892</v>
      </c>
      <c r="G1266" s="13">
        <f t="shared" si="228"/>
        <v>0</v>
      </c>
      <c r="H1266" s="13">
        <f t="shared" si="229"/>
        <v>2.736799366287892</v>
      </c>
      <c r="I1266" s="16">
        <f t="shared" si="237"/>
        <v>2.7403231196461393</v>
      </c>
      <c r="J1266" s="13">
        <f t="shared" si="230"/>
        <v>2.7400379866202513</v>
      </c>
      <c r="K1266" s="13">
        <f t="shared" si="231"/>
        <v>2.8513302588795142E-4</v>
      </c>
      <c r="L1266" s="13">
        <f t="shared" si="232"/>
        <v>0</v>
      </c>
      <c r="M1266" s="13">
        <f t="shared" si="238"/>
        <v>1.266317983108034</v>
      </c>
      <c r="N1266" s="13">
        <f t="shared" si="233"/>
        <v>6.6376045471051415E-2</v>
      </c>
      <c r="O1266" s="13">
        <f t="shared" si="234"/>
        <v>6.6376045471051415E-2</v>
      </c>
      <c r="Q1266">
        <v>24.38509489164721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50.06330762276761</v>
      </c>
      <c r="G1267" s="13">
        <f t="shared" si="228"/>
        <v>0</v>
      </c>
      <c r="H1267" s="13">
        <f t="shared" si="229"/>
        <v>50.06330762276761</v>
      </c>
      <c r="I1267" s="16">
        <f t="shared" si="237"/>
        <v>50.063592755793501</v>
      </c>
      <c r="J1267" s="13">
        <f t="shared" si="230"/>
        <v>47.396167117528393</v>
      </c>
      <c r="K1267" s="13">
        <f t="shared" si="231"/>
        <v>2.667425638265108</v>
      </c>
      <c r="L1267" s="13">
        <f t="shared" si="232"/>
        <v>0</v>
      </c>
      <c r="M1267" s="13">
        <f t="shared" si="238"/>
        <v>1.1999419376369826</v>
      </c>
      <c r="N1267" s="13">
        <f t="shared" si="233"/>
        <v>6.2896840823288613E-2</v>
      </c>
      <c r="O1267" s="13">
        <f t="shared" si="234"/>
        <v>6.2896840823288613E-2</v>
      </c>
      <c r="Q1267">
        <v>20.761371067292981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36.7273744759826</v>
      </c>
      <c r="G1268" s="13">
        <f t="shared" si="228"/>
        <v>0</v>
      </c>
      <c r="H1268" s="13">
        <f t="shared" si="229"/>
        <v>36.7273744759826</v>
      </c>
      <c r="I1268" s="16">
        <f t="shared" si="237"/>
        <v>39.394800114247708</v>
      </c>
      <c r="J1268" s="13">
        <f t="shared" si="230"/>
        <v>37.125764550562145</v>
      </c>
      <c r="K1268" s="13">
        <f t="shared" si="231"/>
        <v>2.2690355636855628</v>
      </c>
      <c r="L1268" s="13">
        <f t="shared" si="232"/>
        <v>0</v>
      </c>
      <c r="M1268" s="13">
        <f t="shared" si="238"/>
        <v>1.137045096813694</v>
      </c>
      <c r="N1268" s="13">
        <f t="shared" si="233"/>
        <v>5.9600004150223762E-2</v>
      </c>
      <c r="O1268" s="13">
        <f t="shared" si="234"/>
        <v>5.9600004150223762E-2</v>
      </c>
      <c r="Q1268">
        <v>16.77207273563813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26.913407548864001</v>
      </c>
      <c r="G1269" s="13">
        <f t="shared" si="228"/>
        <v>0</v>
      </c>
      <c r="H1269" s="13">
        <f t="shared" si="229"/>
        <v>26.913407548864001</v>
      </c>
      <c r="I1269" s="16">
        <f t="shared" si="237"/>
        <v>29.182443112549564</v>
      </c>
      <c r="J1269" s="13">
        <f t="shared" si="230"/>
        <v>27.555211810881392</v>
      </c>
      <c r="K1269" s="13">
        <f t="shared" si="231"/>
        <v>1.6272313016681714</v>
      </c>
      <c r="L1269" s="13">
        <f t="shared" si="232"/>
        <v>0</v>
      </c>
      <c r="M1269" s="13">
        <f t="shared" si="238"/>
        <v>1.0774450926634702</v>
      </c>
      <c r="N1269" s="13">
        <f t="shared" si="233"/>
        <v>5.6475976348106853E-2</v>
      </c>
      <c r="O1269" s="13">
        <f t="shared" si="234"/>
        <v>5.6475976348106853E-2</v>
      </c>
      <c r="Q1269">
        <v>12.70581154233728</v>
      </c>
    </row>
    <row r="1270" spans="1:17" x14ac:dyDescent="0.2">
      <c r="A1270" s="14">
        <f t="shared" si="235"/>
        <v>60633</v>
      </c>
      <c r="B1270" s="1">
        <v>1</v>
      </c>
      <c r="F1270" s="34">
        <v>31.890673914872771</v>
      </c>
      <c r="G1270" s="13">
        <f t="shared" si="228"/>
        <v>0</v>
      </c>
      <c r="H1270" s="13">
        <f t="shared" si="229"/>
        <v>31.890673914872771</v>
      </c>
      <c r="I1270" s="16">
        <f t="shared" si="237"/>
        <v>33.517905216540939</v>
      </c>
      <c r="J1270" s="13">
        <f t="shared" si="230"/>
        <v>31.06510985224315</v>
      </c>
      <c r="K1270" s="13">
        <f t="shared" si="231"/>
        <v>2.4527953642977884</v>
      </c>
      <c r="L1270" s="13">
        <f t="shared" si="232"/>
        <v>0</v>
      </c>
      <c r="M1270" s="13">
        <f t="shared" si="238"/>
        <v>1.0209691163153634</v>
      </c>
      <c r="N1270" s="13">
        <f t="shared" si="233"/>
        <v>5.3515699368620766E-2</v>
      </c>
      <c r="O1270" s="13">
        <f t="shared" si="234"/>
        <v>5.3515699368620766E-2</v>
      </c>
      <c r="Q1270">
        <v>12.53703262258065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4.6786336984353261</v>
      </c>
      <c r="G1271" s="13">
        <f t="shared" si="228"/>
        <v>0</v>
      </c>
      <c r="H1271" s="13">
        <f t="shared" si="229"/>
        <v>4.6786336984353261</v>
      </c>
      <c r="I1271" s="16">
        <f t="shared" si="237"/>
        <v>7.1314290627331145</v>
      </c>
      <c r="J1271" s="13">
        <f t="shared" si="230"/>
        <v>7.1090125320189532</v>
      </c>
      <c r="K1271" s="13">
        <f t="shared" si="231"/>
        <v>2.2416530714161276E-2</v>
      </c>
      <c r="L1271" s="13">
        <f t="shared" si="232"/>
        <v>0</v>
      </c>
      <c r="M1271" s="13">
        <f t="shared" si="238"/>
        <v>0.96745341694674258</v>
      </c>
      <c r="N1271" s="13">
        <f t="shared" si="233"/>
        <v>5.0710589955273958E-2</v>
      </c>
      <c r="O1271" s="13">
        <f t="shared" si="234"/>
        <v>5.0710589955273958E-2</v>
      </c>
      <c r="Q1271">
        <v>13.721327618911531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80.430701607676369</v>
      </c>
      <c r="G1272" s="13">
        <f t="shared" si="228"/>
        <v>0.4659863164496264</v>
      </c>
      <c r="H1272" s="13">
        <f t="shared" si="229"/>
        <v>79.964715291226739</v>
      </c>
      <c r="I1272" s="16">
        <f t="shared" si="237"/>
        <v>79.987131821940906</v>
      </c>
      <c r="J1272" s="13">
        <f t="shared" si="230"/>
        <v>59.921591649579454</v>
      </c>
      <c r="K1272" s="13">
        <f t="shared" si="231"/>
        <v>20.065540172361452</v>
      </c>
      <c r="L1272" s="13">
        <f t="shared" si="232"/>
        <v>0.16198811826700885</v>
      </c>
      <c r="M1272" s="13">
        <f t="shared" si="238"/>
        <v>1.0787309452584775</v>
      </c>
      <c r="N1272" s="13">
        <f t="shared" si="233"/>
        <v>5.6543376330934064E-2</v>
      </c>
      <c r="O1272" s="13">
        <f t="shared" si="234"/>
        <v>0.5225296927805605</v>
      </c>
      <c r="Q1272">
        <v>13.83868242407657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0.47333333300000002</v>
      </c>
      <c r="G1273" s="13">
        <f t="shared" si="228"/>
        <v>0</v>
      </c>
      <c r="H1273" s="13">
        <f t="shared" si="229"/>
        <v>0.47333333300000002</v>
      </c>
      <c r="I1273" s="16">
        <f t="shared" si="237"/>
        <v>20.376885387094443</v>
      </c>
      <c r="J1273" s="13">
        <f t="shared" si="230"/>
        <v>19.973517780769026</v>
      </c>
      <c r="K1273" s="13">
        <f t="shared" si="231"/>
        <v>0.40336760632541768</v>
      </c>
      <c r="L1273" s="13">
        <f t="shared" si="232"/>
        <v>0</v>
      </c>
      <c r="M1273" s="13">
        <f t="shared" si="238"/>
        <v>1.0221875689275435</v>
      </c>
      <c r="N1273" s="13">
        <f t="shared" si="233"/>
        <v>5.35795664755159E-2</v>
      </c>
      <c r="O1273" s="13">
        <f t="shared" si="234"/>
        <v>5.35795664755159E-2</v>
      </c>
      <c r="Q1273">
        <v>15.409329661950769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0.38505521327001357</v>
      </c>
      <c r="G1274" s="13">
        <f t="shared" si="228"/>
        <v>0</v>
      </c>
      <c r="H1274" s="13">
        <f t="shared" si="229"/>
        <v>0.38505521327001357</v>
      </c>
      <c r="I1274" s="16">
        <f t="shared" si="237"/>
        <v>0.78842281959543126</v>
      </c>
      <c r="J1274" s="13">
        <f t="shared" si="230"/>
        <v>0.78841021527490862</v>
      </c>
      <c r="K1274" s="13">
        <f t="shared" si="231"/>
        <v>1.2604320522635604E-5</v>
      </c>
      <c r="L1274" s="13">
        <f t="shared" si="232"/>
        <v>0</v>
      </c>
      <c r="M1274" s="13">
        <f t="shared" si="238"/>
        <v>0.96860800245202761</v>
      </c>
      <c r="N1274" s="13">
        <f t="shared" si="233"/>
        <v>5.077110936747635E-2</v>
      </c>
      <c r="O1274" s="13">
        <f t="shared" si="234"/>
        <v>5.077110936747635E-2</v>
      </c>
      <c r="Q1274">
        <v>19.998983753270061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4.6293496958465852</v>
      </c>
      <c r="G1275" s="13">
        <f t="shared" si="228"/>
        <v>0</v>
      </c>
      <c r="H1275" s="13">
        <f t="shared" si="229"/>
        <v>4.6293496958465852</v>
      </c>
      <c r="I1275" s="16">
        <f t="shared" si="237"/>
        <v>4.6293623001671076</v>
      </c>
      <c r="J1275" s="13">
        <f t="shared" si="230"/>
        <v>4.6277436699764927</v>
      </c>
      <c r="K1275" s="13">
        <f t="shared" si="231"/>
        <v>1.6186301906149225E-3</v>
      </c>
      <c r="L1275" s="13">
        <f t="shared" si="232"/>
        <v>0</v>
      </c>
      <c r="M1275" s="13">
        <f t="shared" si="238"/>
        <v>0.9178368930845513</v>
      </c>
      <c r="N1275" s="13">
        <f t="shared" si="233"/>
        <v>4.8109861948624974E-2</v>
      </c>
      <c r="O1275" s="13">
        <f t="shared" si="234"/>
        <v>4.8109861948624974E-2</v>
      </c>
      <c r="Q1275">
        <v>23.216997991662989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1.0533333330000001</v>
      </c>
      <c r="G1276" s="13">
        <f t="shared" si="228"/>
        <v>0</v>
      </c>
      <c r="H1276" s="13">
        <f t="shared" si="229"/>
        <v>1.0533333330000001</v>
      </c>
      <c r="I1276" s="16">
        <f t="shared" si="237"/>
        <v>1.054951963190615</v>
      </c>
      <c r="J1276" s="13">
        <f t="shared" si="230"/>
        <v>1.054936192923243</v>
      </c>
      <c r="K1276" s="13">
        <f t="shared" si="231"/>
        <v>1.5770267371983948E-5</v>
      </c>
      <c r="L1276" s="13">
        <f t="shared" si="232"/>
        <v>0</v>
      </c>
      <c r="M1276" s="13">
        <f t="shared" si="238"/>
        <v>0.86972703113592631</v>
      </c>
      <c r="N1276" s="13">
        <f t="shared" si="233"/>
        <v>4.5588107991952703E-2</v>
      </c>
      <c r="O1276" s="13">
        <f t="shared" si="234"/>
        <v>4.5588107991952703E-2</v>
      </c>
      <c r="Q1276">
        <v>24.608699556935679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0.48452223826347218</v>
      </c>
      <c r="G1277" s="13">
        <f t="shared" si="228"/>
        <v>0</v>
      </c>
      <c r="H1277" s="13">
        <f t="shared" si="229"/>
        <v>0.48452223826347218</v>
      </c>
      <c r="I1277" s="16">
        <f t="shared" si="237"/>
        <v>0.48453800853084417</v>
      </c>
      <c r="J1277" s="13">
        <f t="shared" si="230"/>
        <v>0.48453640588482622</v>
      </c>
      <c r="K1277" s="13">
        <f t="shared" si="231"/>
        <v>1.6026460179507929E-6</v>
      </c>
      <c r="L1277" s="13">
        <f t="shared" si="232"/>
        <v>0</v>
      </c>
      <c r="M1277" s="13">
        <f t="shared" si="238"/>
        <v>0.82413892314397363</v>
      </c>
      <c r="N1277" s="13">
        <f t="shared" si="233"/>
        <v>4.3198535728605242E-2</v>
      </c>
      <c r="O1277" s="13">
        <f t="shared" si="234"/>
        <v>4.3198535728605242E-2</v>
      </c>
      <c r="Q1277">
        <v>24.267364193548389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0.52293569967135489</v>
      </c>
      <c r="G1278" s="13">
        <f t="shared" si="228"/>
        <v>0</v>
      </c>
      <c r="H1278" s="13">
        <f t="shared" si="229"/>
        <v>0.52293569967135489</v>
      </c>
      <c r="I1278" s="16">
        <f t="shared" si="237"/>
        <v>0.5229373023173729</v>
      </c>
      <c r="J1278" s="13">
        <f t="shared" si="230"/>
        <v>0.52293527182586941</v>
      </c>
      <c r="K1278" s="13">
        <f t="shared" si="231"/>
        <v>2.0304915034907722E-6</v>
      </c>
      <c r="L1278" s="13">
        <f t="shared" si="232"/>
        <v>0</v>
      </c>
      <c r="M1278" s="13">
        <f t="shared" si="238"/>
        <v>0.78094038741536842</v>
      </c>
      <c r="N1278" s="13">
        <f t="shared" si="233"/>
        <v>4.093421664757383E-2</v>
      </c>
      <c r="O1278" s="13">
        <f t="shared" si="234"/>
        <v>4.093421664757383E-2</v>
      </c>
      <c r="Q1278">
        <v>24.21140112377234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31.623009993698631</v>
      </c>
      <c r="G1279" s="13">
        <f t="shared" si="228"/>
        <v>0</v>
      </c>
      <c r="H1279" s="13">
        <f t="shared" si="229"/>
        <v>31.623009993698631</v>
      </c>
      <c r="I1279" s="16">
        <f t="shared" si="237"/>
        <v>31.623012024190135</v>
      </c>
      <c r="J1279" s="13">
        <f t="shared" si="230"/>
        <v>31.056947601264131</v>
      </c>
      <c r="K1279" s="13">
        <f t="shared" si="231"/>
        <v>0.56606442292600434</v>
      </c>
      <c r="L1279" s="13">
        <f t="shared" si="232"/>
        <v>0</v>
      </c>
      <c r="M1279" s="13">
        <f t="shared" si="238"/>
        <v>0.74000617076779462</v>
      </c>
      <c r="N1279" s="13">
        <f t="shared" si="233"/>
        <v>3.8788585406633436E-2</v>
      </c>
      <c r="O1279" s="13">
        <f t="shared" si="234"/>
        <v>3.8788585406633436E-2</v>
      </c>
      <c r="Q1279">
        <v>22.369469912709789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141.7229361024873</v>
      </c>
      <c r="G1280" s="13">
        <f t="shared" si="228"/>
        <v>1.691831006345845</v>
      </c>
      <c r="H1280" s="13">
        <f t="shared" si="229"/>
        <v>140.03110509614146</v>
      </c>
      <c r="I1280" s="16">
        <f t="shared" si="237"/>
        <v>140.59716951906745</v>
      </c>
      <c r="J1280" s="13">
        <f t="shared" si="230"/>
        <v>82.221824976774485</v>
      </c>
      <c r="K1280" s="13">
        <f t="shared" si="231"/>
        <v>58.375344542292964</v>
      </c>
      <c r="L1280" s="13">
        <f t="shared" si="232"/>
        <v>1.7243442481857592</v>
      </c>
      <c r="M1280" s="13">
        <f t="shared" si="238"/>
        <v>2.4255618335469205</v>
      </c>
      <c r="N1280" s="13">
        <f t="shared" si="233"/>
        <v>0.12713963214926707</v>
      </c>
      <c r="O1280" s="13">
        <f t="shared" si="234"/>
        <v>1.8189706384951121</v>
      </c>
      <c r="Q1280">
        <v>15.47708359581109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9.5295290241935202</v>
      </c>
      <c r="G1281" s="13">
        <f t="shared" si="228"/>
        <v>0</v>
      </c>
      <c r="H1281" s="13">
        <f t="shared" si="229"/>
        <v>9.5295290241935202</v>
      </c>
      <c r="I1281" s="16">
        <f t="shared" si="237"/>
        <v>66.180529318300728</v>
      </c>
      <c r="J1281" s="13">
        <f t="shared" si="230"/>
        <v>50.860936666976549</v>
      </c>
      <c r="K1281" s="13">
        <f t="shared" si="231"/>
        <v>15.319592651324179</v>
      </c>
      <c r="L1281" s="13">
        <f t="shared" si="232"/>
        <v>0</v>
      </c>
      <c r="M1281" s="13">
        <f t="shared" si="238"/>
        <v>2.2984222013976532</v>
      </c>
      <c r="N1281" s="13">
        <f t="shared" si="233"/>
        <v>0.12047540869411255</v>
      </c>
      <c r="O1281" s="13">
        <f t="shared" si="234"/>
        <v>0.12047540869411255</v>
      </c>
      <c r="Q1281">
        <v>11.950299856120891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45.532063892175032</v>
      </c>
      <c r="G1282" s="13">
        <f t="shared" si="228"/>
        <v>0</v>
      </c>
      <c r="H1282" s="13">
        <f t="shared" si="229"/>
        <v>45.532063892175032</v>
      </c>
      <c r="I1282" s="16">
        <f t="shared" si="237"/>
        <v>60.85165654349921</v>
      </c>
      <c r="J1282" s="13">
        <f t="shared" si="230"/>
        <v>49.371005096889803</v>
      </c>
      <c r="K1282" s="13">
        <f t="shared" si="231"/>
        <v>11.480651446609407</v>
      </c>
      <c r="L1282" s="13">
        <f t="shared" si="232"/>
        <v>0</v>
      </c>
      <c r="M1282" s="13">
        <f t="shared" si="238"/>
        <v>2.1779467927035405</v>
      </c>
      <c r="N1282" s="13">
        <f t="shared" si="233"/>
        <v>0.11416050097559705</v>
      </c>
      <c r="O1282" s="13">
        <f t="shared" si="234"/>
        <v>0.11416050097559705</v>
      </c>
      <c r="Q1282">
        <v>12.8391839156294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9.374610825475207</v>
      </c>
      <c r="G1283" s="13">
        <f t="shared" si="228"/>
        <v>0</v>
      </c>
      <c r="H1283" s="13">
        <f t="shared" si="229"/>
        <v>9.374610825475207</v>
      </c>
      <c r="I1283" s="16">
        <f t="shared" si="237"/>
        <v>20.855262272084616</v>
      </c>
      <c r="J1283" s="13">
        <f t="shared" si="230"/>
        <v>20.170000315723385</v>
      </c>
      <c r="K1283" s="13">
        <f t="shared" si="231"/>
        <v>0.68526195636123077</v>
      </c>
      <c r="L1283" s="13">
        <f t="shared" si="232"/>
        <v>0</v>
      </c>
      <c r="M1283" s="13">
        <f t="shared" si="238"/>
        <v>2.0637862917279435</v>
      </c>
      <c r="N1283" s="13">
        <f t="shared" si="233"/>
        <v>0.10817659906088517</v>
      </c>
      <c r="O1283" s="13">
        <f t="shared" si="234"/>
        <v>0.10817659906088517</v>
      </c>
      <c r="Q1283">
        <v>11.921333622580651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2.6172749413473348</v>
      </c>
      <c r="G1284" s="13">
        <f t="shared" si="228"/>
        <v>0</v>
      </c>
      <c r="H1284" s="13">
        <f t="shared" si="229"/>
        <v>2.6172749413473348</v>
      </c>
      <c r="I1284" s="16">
        <f t="shared" si="237"/>
        <v>3.3025368977085656</v>
      </c>
      <c r="J1284" s="13">
        <f t="shared" si="230"/>
        <v>3.3007979704861707</v>
      </c>
      <c r="K1284" s="13">
        <f t="shared" si="231"/>
        <v>1.7389272223948815E-3</v>
      </c>
      <c r="L1284" s="13">
        <f t="shared" si="232"/>
        <v>0</v>
      </c>
      <c r="M1284" s="13">
        <f t="shared" si="238"/>
        <v>1.9556096926670583</v>
      </c>
      <c r="N1284" s="13">
        <f t="shared" si="233"/>
        <v>0.10250635276102162</v>
      </c>
      <c r="O1284" s="13">
        <f t="shared" si="234"/>
        <v>0.10250635276102162</v>
      </c>
      <c r="Q1284">
        <v>15.528874957538051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17.698979611391731</v>
      </c>
      <c r="G1285" s="13">
        <f t="shared" si="228"/>
        <v>0</v>
      </c>
      <c r="H1285" s="13">
        <f t="shared" si="229"/>
        <v>17.698979611391731</v>
      </c>
      <c r="I1285" s="16">
        <f t="shared" si="237"/>
        <v>17.700718538614126</v>
      </c>
      <c r="J1285" s="13">
        <f t="shared" si="230"/>
        <v>17.467787866175755</v>
      </c>
      <c r="K1285" s="13">
        <f t="shared" si="231"/>
        <v>0.23293067243837129</v>
      </c>
      <c r="L1285" s="13">
        <f t="shared" si="232"/>
        <v>0</v>
      </c>
      <c r="M1285" s="13">
        <f t="shared" si="238"/>
        <v>1.8531033399060366</v>
      </c>
      <c r="N1285" s="13">
        <f t="shared" si="233"/>
        <v>9.7133321324448588E-2</v>
      </c>
      <c r="O1285" s="13">
        <f t="shared" si="234"/>
        <v>9.7133321324448588E-2</v>
      </c>
      <c r="Q1285">
        <v>16.386595625955671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31.69322130665644</v>
      </c>
      <c r="G1286" s="13">
        <f t="shared" ref="G1286:G1349" si="244">IF((F1286-$J$2)&gt;0,$I$2*(F1286-$J$2),0)</f>
        <v>0</v>
      </c>
      <c r="H1286" s="13">
        <f t="shared" ref="H1286:H1349" si="245">F1286-G1286</f>
        <v>31.69322130665644</v>
      </c>
      <c r="I1286" s="16">
        <f t="shared" si="237"/>
        <v>31.926151979094811</v>
      </c>
      <c r="J1286" s="13">
        <f t="shared" ref="J1286:J1349" si="246">I1286/SQRT(1+(I1286/($K$2*(300+(25*Q1286)+0.05*(Q1286)^3)))^2)</f>
        <v>31.058703046776937</v>
      </c>
      <c r="K1286" s="13">
        <f t="shared" ref="K1286:K1349" si="247">I1286-J1286</f>
        <v>0.86744893231787401</v>
      </c>
      <c r="L1286" s="13">
        <f t="shared" ref="L1286:L1349" si="248">IF(K1286&gt;$N$2,(K1286-$N$2)/$L$2,0)</f>
        <v>0</v>
      </c>
      <c r="M1286" s="13">
        <f t="shared" si="238"/>
        <v>1.7559700185815881</v>
      </c>
      <c r="N1286" s="13">
        <f t="shared" ref="N1286:N1349" si="249">$M$2*M1286</f>
        <v>9.2041925767416682E-2</v>
      </c>
      <c r="O1286" s="13">
        <f t="shared" ref="O1286:O1349" si="250">N1286+G1286</f>
        <v>9.2041925767416682E-2</v>
      </c>
      <c r="Q1286">
        <v>19.45387026966895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31.937378538876398</v>
      </c>
      <c r="G1287" s="13">
        <f t="shared" si="244"/>
        <v>0</v>
      </c>
      <c r="H1287" s="13">
        <f t="shared" si="245"/>
        <v>31.937378538876398</v>
      </c>
      <c r="I1287" s="16">
        <f t="shared" ref="I1287:I1350" si="252">H1287+K1286-L1286</f>
        <v>32.804827471194272</v>
      </c>
      <c r="J1287" s="13">
        <f t="shared" si="246"/>
        <v>32.100765150370101</v>
      </c>
      <c r="K1287" s="13">
        <f t="shared" si="247"/>
        <v>0.70406232082417119</v>
      </c>
      <c r="L1287" s="13">
        <f t="shared" si="248"/>
        <v>0</v>
      </c>
      <c r="M1287" s="13">
        <f t="shared" ref="M1287:M1350" si="253">L1287+M1286-N1286</f>
        <v>1.6639280928141713</v>
      </c>
      <c r="N1287" s="13">
        <f t="shared" si="249"/>
        <v>8.7217403703071988E-2</v>
      </c>
      <c r="O1287" s="13">
        <f t="shared" si="250"/>
        <v>8.7217403703071988E-2</v>
      </c>
      <c r="Q1287">
        <v>21.565325827524251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7.9114880565344032</v>
      </c>
      <c r="G1288" s="13">
        <f t="shared" si="244"/>
        <v>0</v>
      </c>
      <c r="H1288" s="13">
        <f t="shared" si="245"/>
        <v>7.9114880565344032</v>
      </c>
      <c r="I1288" s="16">
        <f t="shared" si="252"/>
        <v>8.6155503773585735</v>
      </c>
      <c r="J1288" s="13">
        <f t="shared" si="246"/>
        <v>8.6057795966044797</v>
      </c>
      <c r="K1288" s="13">
        <f t="shared" si="247"/>
        <v>9.7707807540938774E-3</v>
      </c>
      <c r="L1288" s="13">
        <f t="shared" si="248"/>
        <v>0</v>
      </c>
      <c r="M1288" s="13">
        <f t="shared" si="253"/>
        <v>1.5767106891110994</v>
      </c>
      <c r="N1288" s="13">
        <f t="shared" si="249"/>
        <v>8.2645766538247595E-2</v>
      </c>
      <c r="O1288" s="13">
        <f t="shared" si="250"/>
        <v>8.2645766538247595E-2</v>
      </c>
      <c r="Q1288">
        <v>23.676040570600499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27.348389471298201</v>
      </c>
      <c r="G1289" s="13">
        <f t="shared" si="244"/>
        <v>0</v>
      </c>
      <c r="H1289" s="13">
        <f t="shared" si="245"/>
        <v>27.348389471298201</v>
      </c>
      <c r="I1289" s="16">
        <f t="shared" si="252"/>
        <v>27.358160252052294</v>
      </c>
      <c r="J1289" s="13">
        <f t="shared" si="246"/>
        <v>27.112367802967668</v>
      </c>
      <c r="K1289" s="13">
        <f t="shared" si="247"/>
        <v>0.24579244908462528</v>
      </c>
      <c r="L1289" s="13">
        <f t="shared" si="248"/>
        <v>0</v>
      </c>
      <c r="M1289" s="13">
        <f t="shared" si="253"/>
        <v>1.4940649225728517</v>
      </c>
      <c r="N1289" s="13">
        <f t="shared" si="249"/>
        <v>7.8313758913852505E-2</v>
      </c>
      <c r="O1289" s="13">
        <f t="shared" si="250"/>
        <v>7.8313758913852505E-2</v>
      </c>
      <c r="Q1289">
        <v>25.319193193548379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18.2848890895573</v>
      </c>
      <c r="G1290" s="13">
        <f t="shared" si="244"/>
        <v>0</v>
      </c>
      <c r="H1290" s="13">
        <f t="shared" si="245"/>
        <v>18.2848890895573</v>
      </c>
      <c r="I1290" s="16">
        <f t="shared" si="252"/>
        <v>18.530681538641925</v>
      </c>
      <c r="J1290" s="13">
        <f t="shared" si="246"/>
        <v>18.452438871994467</v>
      </c>
      <c r="K1290" s="13">
        <f t="shared" si="247"/>
        <v>7.8242666647458492E-2</v>
      </c>
      <c r="L1290" s="13">
        <f t="shared" si="248"/>
        <v>0</v>
      </c>
      <c r="M1290" s="13">
        <f t="shared" si="253"/>
        <v>1.4157511636589992</v>
      </c>
      <c r="N1290" s="13">
        <f t="shared" si="249"/>
        <v>7.4208820271256151E-2</v>
      </c>
      <c r="O1290" s="13">
        <f t="shared" si="250"/>
        <v>7.4208820271256151E-2</v>
      </c>
      <c r="Q1290">
        <v>25.19764271953964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4.9776517060037566</v>
      </c>
      <c r="G1291" s="13">
        <f t="shared" si="244"/>
        <v>0</v>
      </c>
      <c r="H1291" s="13">
        <f t="shared" si="245"/>
        <v>4.9776517060037566</v>
      </c>
      <c r="I1291" s="16">
        <f t="shared" si="252"/>
        <v>5.0558943726512151</v>
      </c>
      <c r="J1291" s="13">
        <f t="shared" si="246"/>
        <v>5.0537687119337189</v>
      </c>
      <c r="K1291" s="13">
        <f t="shared" si="247"/>
        <v>2.1256607174962028E-3</v>
      </c>
      <c r="L1291" s="13">
        <f t="shared" si="248"/>
        <v>0</v>
      </c>
      <c r="M1291" s="13">
        <f t="shared" si="253"/>
        <v>1.3415423433877431</v>
      </c>
      <c r="N1291" s="13">
        <f t="shared" si="249"/>
        <v>7.0319048433231376E-2</v>
      </c>
      <c r="O1291" s="13">
        <f t="shared" si="250"/>
        <v>7.0319048433231376E-2</v>
      </c>
      <c r="Q1291">
        <v>23.158655873803092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33.789199455299809</v>
      </c>
      <c r="G1292" s="13">
        <f t="shared" si="244"/>
        <v>0</v>
      </c>
      <c r="H1292" s="13">
        <f t="shared" si="245"/>
        <v>33.789199455299809</v>
      </c>
      <c r="I1292" s="16">
        <f t="shared" si="252"/>
        <v>33.791325116017305</v>
      </c>
      <c r="J1292" s="13">
        <f t="shared" si="246"/>
        <v>32.525893249291819</v>
      </c>
      <c r="K1292" s="13">
        <f t="shared" si="247"/>
        <v>1.2654318667254856</v>
      </c>
      <c r="L1292" s="13">
        <f t="shared" si="248"/>
        <v>0</v>
      </c>
      <c r="M1292" s="13">
        <f t="shared" si="253"/>
        <v>1.2712232949545117</v>
      </c>
      <c r="N1292" s="13">
        <f t="shared" si="249"/>
        <v>6.6633165093859234E-2</v>
      </c>
      <c r="O1292" s="13">
        <f t="shared" si="250"/>
        <v>6.6633165093859234E-2</v>
      </c>
      <c r="Q1292">
        <v>17.87589152578489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108.5606749316087</v>
      </c>
      <c r="G1293" s="13">
        <f t="shared" si="244"/>
        <v>1.028585782928273</v>
      </c>
      <c r="H1293" s="13">
        <f t="shared" si="245"/>
        <v>107.53208914868043</v>
      </c>
      <c r="I1293" s="16">
        <f t="shared" si="252"/>
        <v>108.79752101540592</v>
      </c>
      <c r="J1293" s="13">
        <f t="shared" si="246"/>
        <v>70.96796481414691</v>
      </c>
      <c r="K1293" s="13">
        <f t="shared" si="247"/>
        <v>37.82955620125901</v>
      </c>
      <c r="L1293" s="13">
        <f t="shared" si="248"/>
        <v>0.88644285749575558</v>
      </c>
      <c r="M1293" s="13">
        <f t="shared" si="253"/>
        <v>2.091032987356408</v>
      </c>
      <c r="N1293" s="13">
        <f t="shared" si="249"/>
        <v>0.1096047773953127</v>
      </c>
      <c r="O1293" s="13">
        <f t="shared" si="250"/>
        <v>1.1381905603235856</v>
      </c>
      <c r="Q1293">
        <v>14.336696851601429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22.92014719080121</v>
      </c>
      <c r="G1294" s="13">
        <f t="shared" si="244"/>
        <v>0</v>
      </c>
      <c r="H1294" s="13">
        <f t="shared" si="245"/>
        <v>22.92014719080121</v>
      </c>
      <c r="I1294" s="16">
        <f t="shared" si="252"/>
        <v>59.863260534564461</v>
      </c>
      <c r="J1294" s="13">
        <f t="shared" si="246"/>
        <v>47.696063506625855</v>
      </c>
      <c r="K1294" s="13">
        <f t="shared" si="247"/>
        <v>12.167197027938606</v>
      </c>
      <c r="L1294" s="13">
        <f t="shared" si="248"/>
        <v>0</v>
      </c>
      <c r="M1294" s="13">
        <f t="shared" si="253"/>
        <v>1.9814282099610954</v>
      </c>
      <c r="N1294" s="13">
        <f t="shared" si="249"/>
        <v>0.10385967088550878</v>
      </c>
      <c r="O1294" s="13">
        <f t="shared" si="250"/>
        <v>0.10385967088550878</v>
      </c>
      <c r="Q1294">
        <v>11.84514362258065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13.368933542615361</v>
      </c>
      <c r="G1295" s="13">
        <f t="shared" si="244"/>
        <v>0</v>
      </c>
      <c r="H1295" s="13">
        <f t="shared" si="245"/>
        <v>13.368933542615361</v>
      </c>
      <c r="I1295" s="16">
        <f t="shared" si="252"/>
        <v>25.536130570553965</v>
      </c>
      <c r="J1295" s="13">
        <f t="shared" si="246"/>
        <v>24.385171559238692</v>
      </c>
      <c r="K1295" s="13">
        <f t="shared" si="247"/>
        <v>1.1509590113152726</v>
      </c>
      <c r="L1295" s="13">
        <f t="shared" si="248"/>
        <v>0</v>
      </c>
      <c r="M1295" s="13">
        <f t="shared" si="253"/>
        <v>1.8775685390755865</v>
      </c>
      <c r="N1295" s="13">
        <f t="shared" si="249"/>
        <v>9.8415703154445741E-2</v>
      </c>
      <c r="O1295" s="13">
        <f t="shared" si="250"/>
        <v>9.8415703154445741E-2</v>
      </c>
      <c r="Q1295">
        <v>12.433989441798211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16.761724920647371</v>
      </c>
      <c r="G1296" s="13">
        <f t="shared" si="244"/>
        <v>0</v>
      </c>
      <c r="H1296" s="13">
        <f t="shared" si="245"/>
        <v>16.761724920647371</v>
      </c>
      <c r="I1296" s="16">
        <f t="shared" si="252"/>
        <v>17.912683931962643</v>
      </c>
      <c r="J1296" s="13">
        <f t="shared" si="246"/>
        <v>17.6254202200452</v>
      </c>
      <c r="K1296" s="13">
        <f t="shared" si="247"/>
        <v>0.28726371191744349</v>
      </c>
      <c r="L1296" s="13">
        <f t="shared" si="248"/>
        <v>0</v>
      </c>
      <c r="M1296" s="13">
        <f t="shared" si="253"/>
        <v>1.7791528359211408</v>
      </c>
      <c r="N1296" s="13">
        <f t="shared" si="249"/>
        <v>9.3257089540184454E-2</v>
      </c>
      <c r="O1296" s="13">
        <f t="shared" si="250"/>
        <v>9.3257089540184454E-2</v>
      </c>
      <c r="Q1296">
        <v>15.112059759481861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4.0398898789501381</v>
      </c>
      <c r="G1297" s="13">
        <f t="shared" si="244"/>
        <v>0</v>
      </c>
      <c r="H1297" s="13">
        <f t="shared" si="245"/>
        <v>4.0398898789501381</v>
      </c>
      <c r="I1297" s="16">
        <f t="shared" si="252"/>
        <v>4.3271535908675816</v>
      </c>
      <c r="J1297" s="13">
        <f t="shared" si="246"/>
        <v>4.3236467177106039</v>
      </c>
      <c r="K1297" s="13">
        <f t="shared" si="247"/>
        <v>3.506873156977619E-3</v>
      </c>
      <c r="L1297" s="13">
        <f t="shared" si="248"/>
        <v>0</v>
      </c>
      <c r="M1297" s="13">
        <f t="shared" si="253"/>
        <v>1.6858957463809563</v>
      </c>
      <c r="N1297" s="13">
        <f t="shared" si="249"/>
        <v>8.8368872758626593E-2</v>
      </c>
      <c r="O1297" s="13">
        <f t="shared" si="250"/>
        <v>8.8368872758626593E-2</v>
      </c>
      <c r="Q1297">
        <v>16.305444066672621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1.060445830992969</v>
      </c>
      <c r="G1298" s="13">
        <f t="shared" si="244"/>
        <v>0</v>
      </c>
      <c r="H1298" s="13">
        <f t="shared" si="245"/>
        <v>1.060445830992969</v>
      </c>
      <c r="I1298" s="16">
        <f t="shared" si="252"/>
        <v>1.0639527041499466</v>
      </c>
      <c r="J1298" s="13">
        <f t="shared" si="246"/>
        <v>1.0639213659828173</v>
      </c>
      <c r="K1298" s="13">
        <f t="shared" si="247"/>
        <v>3.1338167129302263E-5</v>
      </c>
      <c r="L1298" s="13">
        <f t="shared" si="248"/>
        <v>0</v>
      </c>
      <c r="M1298" s="13">
        <f t="shared" si="253"/>
        <v>1.5975268736223298</v>
      </c>
      <c r="N1298" s="13">
        <f t="shared" si="249"/>
        <v>8.3736879535205921E-2</v>
      </c>
      <c r="O1298" s="13">
        <f t="shared" si="250"/>
        <v>8.3736879535205921E-2</v>
      </c>
      <c r="Q1298">
        <v>19.91652185512266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11.97754076578792</v>
      </c>
      <c r="G1299" s="13">
        <f t="shared" si="244"/>
        <v>0</v>
      </c>
      <c r="H1299" s="13">
        <f t="shared" si="245"/>
        <v>11.97754076578792</v>
      </c>
      <c r="I1299" s="16">
        <f t="shared" si="252"/>
        <v>11.977572103955049</v>
      </c>
      <c r="J1299" s="13">
        <f t="shared" si="246"/>
        <v>11.958321307943582</v>
      </c>
      <c r="K1299" s="13">
        <f t="shared" si="247"/>
        <v>1.9250796011467841E-2</v>
      </c>
      <c r="L1299" s="13">
        <f t="shared" si="248"/>
        <v>0</v>
      </c>
      <c r="M1299" s="13">
        <f t="shared" si="253"/>
        <v>1.5137899940871238</v>
      </c>
      <c r="N1299" s="13">
        <f t="shared" si="249"/>
        <v>7.9347679509797597E-2</v>
      </c>
      <c r="O1299" s="13">
        <f t="shared" si="250"/>
        <v>7.9347679509797597E-2</v>
      </c>
      <c r="Q1299">
        <v>25.89725540303278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17.560756051402951</v>
      </c>
      <c r="G1300" s="13">
        <f t="shared" si="244"/>
        <v>0</v>
      </c>
      <c r="H1300" s="13">
        <f t="shared" si="245"/>
        <v>17.560756051402951</v>
      </c>
      <c r="I1300" s="16">
        <f t="shared" si="252"/>
        <v>17.580006847414417</v>
      </c>
      <c r="J1300" s="13">
        <f t="shared" si="246"/>
        <v>17.53721177609145</v>
      </c>
      <c r="K1300" s="13">
        <f t="shared" si="247"/>
        <v>4.2795071322967004E-2</v>
      </c>
      <c r="L1300" s="13">
        <f t="shared" si="248"/>
        <v>0</v>
      </c>
      <c r="M1300" s="13">
        <f t="shared" si="253"/>
        <v>1.4344423145773262</v>
      </c>
      <c r="N1300" s="13">
        <f t="shared" si="249"/>
        <v>7.5188546295691286E-2</v>
      </c>
      <c r="O1300" s="13">
        <f t="shared" si="250"/>
        <v>7.5188546295691286E-2</v>
      </c>
      <c r="Q1300">
        <v>28.461311193548379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24.059664901646009</v>
      </c>
      <c r="G1301" s="13">
        <f t="shared" si="244"/>
        <v>0</v>
      </c>
      <c r="H1301" s="13">
        <f t="shared" si="245"/>
        <v>24.059664901646009</v>
      </c>
      <c r="I1301" s="16">
        <f t="shared" si="252"/>
        <v>24.102459972968976</v>
      </c>
      <c r="J1301" s="13">
        <f t="shared" si="246"/>
        <v>23.940279131864525</v>
      </c>
      <c r="K1301" s="13">
        <f t="shared" si="247"/>
        <v>0.16218084110445119</v>
      </c>
      <c r="L1301" s="13">
        <f t="shared" si="248"/>
        <v>0</v>
      </c>
      <c r="M1301" s="13">
        <f t="shared" si="253"/>
        <v>1.3592537682816348</v>
      </c>
      <c r="N1301" s="13">
        <f t="shared" si="249"/>
        <v>7.124742057971914E-2</v>
      </c>
      <c r="O1301" s="13">
        <f t="shared" si="250"/>
        <v>7.124742057971914E-2</v>
      </c>
      <c r="Q1301">
        <v>25.600866686669331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16.76168665863031</v>
      </c>
      <c r="G1302" s="13">
        <f t="shared" si="244"/>
        <v>0</v>
      </c>
      <c r="H1302" s="13">
        <f t="shared" si="245"/>
        <v>16.76168665863031</v>
      </c>
      <c r="I1302" s="16">
        <f t="shared" si="252"/>
        <v>16.923867499734762</v>
      </c>
      <c r="J1302" s="13">
        <f t="shared" si="246"/>
        <v>16.860150283965361</v>
      </c>
      <c r="K1302" s="13">
        <f t="shared" si="247"/>
        <v>6.3717215769401037E-2</v>
      </c>
      <c r="L1302" s="13">
        <f t="shared" si="248"/>
        <v>0</v>
      </c>
      <c r="M1302" s="13">
        <f t="shared" si="253"/>
        <v>1.2880063477019157</v>
      </c>
      <c r="N1302" s="13">
        <f t="shared" si="249"/>
        <v>6.7512875156548677E-2</v>
      </c>
      <c r="O1302" s="13">
        <f t="shared" si="250"/>
        <v>6.7512875156548677E-2</v>
      </c>
      <c r="Q1302">
        <v>24.723176324716061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0.23740469489950111</v>
      </c>
      <c r="G1303" s="13">
        <f t="shared" si="244"/>
        <v>0</v>
      </c>
      <c r="H1303" s="13">
        <f t="shared" si="245"/>
        <v>0.23740469489950111</v>
      </c>
      <c r="I1303" s="16">
        <f t="shared" si="252"/>
        <v>0.30112191066890215</v>
      </c>
      <c r="J1303" s="13">
        <f t="shared" si="246"/>
        <v>0.30112131525326818</v>
      </c>
      <c r="K1303" s="13">
        <f t="shared" si="247"/>
        <v>5.9541563396381392E-7</v>
      </c>
      <c r="L1303" s="13">
        <f t="shared" si="248"/>
        <v>0</v>
      </c>
      <c r="M1303" s="13">
        <f t="shared" si="253"/>
        <v>1.2204934725453671</v>
      </c>
      <c r="N1303" s="13">
        <f t="shared" si="249"/>
        <v>6.3974081795758045E-2</v>
      </c>
      <c r="O1303" s="13">
        <f t="shared" si="250"/>
        <v>6.3974081795758045E-2</v>
      </c>
      <c r="Q1303">
        <v>21.164216338732359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80.361700983862107</v>
      </c>
      <c r="G1304" s="13">
        <f t="shared" si="244"/>
        <v>0.46460630397334113</v>
      </c>
      <c r="H1304" s="13">
        <f t="shared" si="245"/>
        <v>79.897094679888767</v>
      </c>
      <c r="I1304" s="16">
        <f t="shared" si="252"/>
        <v>79.897095275304395</v>
      </c>
      <c r="J1304" s="13">
        <f t="shared" si="246"/>
        <v>64.093451995284596</v>
      </c>
      <c r="K1304" s="13">
        <f t="shared" si="247"/>
        <v>15.803643280019799</v>
      </c>
      <c r="L1304" s="13">
        <f t="shared" si="248"/>
        <v>0</v>
      </c>
      <c r="M1304" s="13">
        <f t="shared" si="253"/>
        <v>1.156519390749609</v>
      </c>
      <c r="N1304" s="13">
        <f t="shared" si="249"/>
        <v>6.0620779845625562E-2</v>
      </c>
      <c r="O1304" s="13">
        <f t="shared" si="250"/>
        <v>0.52522708381896666</v>
      </c>
      <c r="Q1304">
        <v>16.296740771776879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81.057038173990023</v>
      </c>
      <c r="G1305" s="13">
        <f t="shared" si="244"/>
        <v>0.47851304777589948</v>
      </c>
      <c r="H1305" s="13">
        <f t="shared" si="245"/>
        <v>80.578525126214117</v>
      </c>
      <c r="I1305" s="16">
        <f t="shared" si="252"/>
        <v>96.382168406233916</v>
      </c>
      <c r="J1305" s="13">
        <f t="shared" si="246"/>
        <v>62.738175970735476</v>
      </c>
      <c r="K1305" s="13">
        <f t="shared" si="247"/>
        <v>33.64399243549844</v>
      </c>
      <c r="L1305" s="13">
        <f t="shared" si="248"/>
        <v>0.71574657454280965</v>
      </c>
      <c r="M1305" s="13">
        <f t="shared" si="253"/>
        <v>1.811645185446793</v>
      </c>
      <c r="N1305" s="13">
        <f t="shared" si="249"/>
        <v>9.4960227060416597E-2</v>
      </c>
      <c r="O1305" s="13">
        <f t="shared" si="250"/>
        <v>0.57347327483631605</v>
      </c>
      <c r="Q1305">
        <v>12.52191331841315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6.0529213946423317</v>
      </c>
      <c r="G1306" s="13">
        <f t="shared" si="244"/>
        <v>0</v>
      </c>
      <c r="H1306" s="13">
        <f t="shared" si="245"/>
        <v>6.0529213946423317</v>
      </c>
      <c r="I1306" s="16">
        <f t="shared" si="252"/>
        <v>38.98116725559796</v>
      </c>
      <c r="J1306" s="13">
        <f t="shared" si="246"/>
        <v>34.376350187261359</v>
      </c>
      <c r="K1306" s="13">
        <f t="shared" si="247"/>
        <v>4.604817068336601</v>
      </c>
      <c r="L1306" s="13">
        <f t="shared" si="248"/>
        <v>0</v>
      </c>
      <c r="M1306" s="13">
        <f t="shared" si="253"/>
        <v>1.7166849583863764</v>
      </c>
      <c r="N1306" s="13">
        <f t="shared" si="249"/>
        <v>8.9982737651450484E-2</v>
      </c>
      <c r="O1306" s="13">
        <f t="shared" si="250"/>
        <v>8.9982737651450484E-2</v>
      </c>
      <c r="Q1306">
        <v>10.66902262258065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44.9436868111774</v>
      </c>
      <c r="G1307" s="13">
        <f t="shared" si="244"/>
        <v>0</v>
      </c>
      <c r="H1307" s="13">
        <f t="shared" si="245"/>
        <v>44.9436868111774</v>
      </c>
      <c r="I1307" s="16">
        <f t="shared" si="252"/>
        <v>49.548503879514001</v>
      </c>
      <c r="J1307" s="13">
        <f t="shared" si="246"/>
        <v>43.922266463397122</v>
      </c>
      <c r="K1307" s="13">
        <f t="shared" si="247"/>
        <v>5.6262374161168793</v>
      </c>
      <c r="L1307" s="13">
        <f t="shared" si="248"/>
        <v>0</v>
      </c>
      <c r="M1307" s="13">
        <f t="shared" si="253"/>
        <v>1.6267022207349258</v>
      </c>
      <c r="N1307" s="13">
        <f t="shared" si="249"/>
        <v>8.5266151165564005E-2</v>
      </c>
      <c r="O1307" s="13">
        <f t="shared" si="250"/>
        <v>8.5266151165564005E-2</v>
      </c>
      <c r="Q1307">
        <v>14.53114487366441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86.267716855065686</v>
      </c>
      <c r="G1308" s="13">
        <f t="shared" si="244"/>
        <v>0.58272662139741271</v>
      </c>
      <c r="H1308" s="13">
        <f t="shared" si="245"/>
        <v>85.684990233668273</v>
      </c>
      <c r="I1308" s="16">
        <f t="shared" si="252"/>
        <v>91.311227649785152</v>
      </c>
      <c r="J1308" s="13">
        <f t="shared" si="246"/>
        <v>67.894686082762448</v>
      </c>
      <c r="K1308" s="13">
        <f t="shared" si="247"/>
        <v>23.416541567022705</v>
      </c>
      <c r="L1308" s="13">
        <f t="shared" si="248"/>
        <v>0.29864915468891451</v>
      </c>
      <c r="M1308" s="13">
        <f t="shared" si="253"/>
        <v>1.8400852242582764</v>
      </c>
      <c r="N1308" s="13">
        <f t="shared" si="249"/>
        <v>9.645095635158267E-2</v>
      </c>
      <c r="O1308" s="13">
        <f t="shared" si="250"/>
        <v>0.67917757774899534</v>
      </c>
      <c r="Q1308">
        <v>15.5016773662355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1.0141131922260589</v>
      </c>
      <c r="G1309" s="13">
        <f t="shared" si="244"/>
        <v>0</v>
      </c>
      <c r="H1309" s="13">
        <f t="shared" si="245"/>
        <v>1.0141131922260589</v>
      </c>
      <c r="I1309" s="16">
        <f t="shared" si="252"/>
        <v>24.132005604559851</v>
      </c>
      <c r="J1309" s="13">
        <f t="shared" si="246"/>
        <v>23.635820472172654</v>
      </c>
      <c r="K1309" s="13">
        <f t="shared" si="247"/>
        <v>0.49618513238719686</v>
      </c>
      <c r="L1309" s="13">
        <f t="shared" si="248"/>
        <v>0</v>
      </c>
      <c r="M1309" s="13">
        <f t="shared" si="253"/>
        <v>1.7436342679066936</v>
      </c>
      <c r="N1309" s="13">
        <f t="shared" si="249"/>
        <v>9.1395328026060527E-2</v>
      </c>
      <c r="O1309" s="13">
        <f t="shared" si="250"/>
        <v>9.1395328026060527E-2</v>
      </c>
      <c r="Q1309">
        <v>17.53906501913621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2.0548936474365349</v>
      </c>
      <c r="G1310" s="13">
        <f t="shared" si="244"/>
        <v>0</v>
      </c>
      <c r="H1310" s="13">
        <f t="shared" si="245"/>
        <v>2.0548936474365349</v>
      </c>
      <c r="I1310" s="16">
        <f t="shared" si="252"/>
        <v>2.5510787798237318</v>
      </c>
      <c r="J1310" s="13">
        <f t="shared" si="246"/>
        <v>2.5506990950832122</v>
      </c>
      <c r="K1310" s="13">
        <f t="shared" si="247"/>
        <v>3.7968474051952583E-4</v>
      </c>
      <c r="L1310" s="13">
        <f t="shared" si="248"/>
        <v>0</v>
      </c>
      <c r="M1310" s="13">
        <f t="shared" si="253"/>
        <v>1.6522389398806332</v>
      </c>
      <c r="N1310" s="13">
        <f t="shared" si="249"/>
        <v>8.6604698397623914E-2</v>
      </c>
      <c r="O1310" s="13">
        <f t="shared" si="250"/>
        <v>8.6604698397623914E-2</v>
      </c>
      <c r="Q1310">
        <v>20.826568426213051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3.1549454459424782</v>
      </c>
      <c r="G1311" s="13">
        <f t="shared" si="244"/>
        <v>0</v>
      </c>
      <c r="H1311" s="13">
        <f t="shared" si="245"/>
        <v>3.1549454459424782</v>
      </c>
      <c r="I1311" s="16">
        <f t="shared" si="252"/>
        <v>3.1553251306829977</v>
      </c>
      <c r="J1311" s="13">
        <f t="shared" si="246"/>
        <v>3.1546947736917641</v>
      </c>
      <c r="K1311" s="13">
        <f t="shared" si="247"/>
        <v>6.3035699123359379E-4</v>
      </c>
      <c r="L1311" s="13">
        <f t="shared" si="248"/>
        <v>0</v>
      </c>
      <c r="M1311" s="13">
        <f t="shared" si="253"/>
        <v>1.5656342414830093</v>
      </c>
      <c r="N1311" s="13">
        <f t="shared" si="249"/>
        <v>8.2065177143461204E-2</v>
      </c>
      <c r="O1311" s="13">
        <f t="shared" si="250"/>
        <v>8.2065177143461204E-2</v>
      </c>
      <c r="Q1311">
        <v>21.750601816657429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3.4031831110058523E-2</v>
      </c>
      <c r="G1312" s="13">
        <f t="shared" si="244"/>
        <v>0</v>
      </c>
      <c r="H1312" s="13">
        <f t="shared" si="245"/>
        <v>3.4031831110058523E-2</v>
      </c>
      <c r="I1312" s="16">
        <f t="shared" si="252"/>
        <v>3.4662188101292117E-2</v>
      </c>
      <c r="J1312" s="13">
        <f t="shared" si="246"/>
        <v>3.4662187307523198E-2</v>
      </c>
      <c r="K1312" s="13">
        <f t="shared" si="247"/>
        <v>7.937689186499064E-10</v>
      </c>
      <c r="L1312" s="13">
        <f t="shared" si="248"/>
        <v>0</v>
      </c>
      <c r="M1312" s="13">
        <f t="shared" si="253"/>
        <v>1.483569064339548</v>
      </c>
      <c r="N1312" s="13">
        <f t="shared" si="249"/>
        <v>7.7763602023841694E-2</v>
      </c>
      <c r="O1312" s="13">
        <f t="shared" si="250"/>
        <v>7.7763602023841694E-2</v>
      </c>
      <c r="Q1312">
        <v>22.116755243958039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3.9488556800114569</v>
      </c>
      <c r="G1313" s="13">
        <f t="shared" si="244"/>
        <v>0</v>
      </c>
      <c r="H1313" s="13">
        <f t="shared" si="245"/>
        <v>3.9488556800114569</v>
      </c>
      <c r="I1313" s="16">
        <f t="shared" si="252"/>
        <v>3.948855680805226</v>
      </c>
      <c r="J1313" s="13">
        <f t="shared" si="246"/>
        <v>3.9482086104108238</v>
      </c>
      <c r="K1313" s="13">
        <f t="shared" si="247"/>
        <v>6.4707039440214942E-4</v>
      </c>
      <c r="L1313" s="13">
        <f t="shared" si="248"/>
        <v>0</v>
      </c>
      <c r="M1313" s="13">
        <f t="shared" si="253"/>
        <v>1.4058054623157064</v>
      </c>
      <c r="N1313" s="13">
        <f t="shared" si="249"/>
        <v>7.3687500718497667E-2</v>
      </c>
      <c r="O1313" s="13">
        <f t="shared" si="250"/>
        <v>7.3687500718497667E-2</v>
      </c>
      <c r="Q1313">
        <v>26.376577193548389</v>
      </c>
    </row>
    <row r="1314" spans="1:17" x14ac:dyDescent="0.2">
      <c r="A1314" s="14">
        <f t="shared" si="251"/>
        <v>61972</v>
      </c>
      <c r="B1314" s="1">
        <v>9</v>
      </c>
      <c r="F1314" s="34">
        <v>54.041746230217278</v>
      </c>
      <c r="G1314" s="13">
        <f t="shared" si="244"/>
        <v>0</v>
      </c>
      <c r="H1314" s="13">
        <f t="shared" si="245"/>
        <v>54.041746230217278</v>
      </c>
      <c r="I1314" s="16">
        <f t="shared" si="252"/>
        <v>54.042393300611678</v>
      </c>
      <c r="J1314" s="13">
        <f t="shared" si="246"/>
        <v>51.268276022139027</v>
      </c>
      <c r="K1314" s="13">
        <f t="shared" si="247"/>
        <v>2.7741172784726515</v>
      </c>
      <c r="L1314" s="13">
        <f t="shared" si="248"/>
        <v>0</v>
      </c>
      <c r="M1314" s="13">
        <f t="shared" si="253"/>
        <v>1.3321179615972087</v>
      </c>
      <c r="N1314" s="13">
        <f t="shared" si="249"/>
        <v>6.982505466341242E-2</v>
      </c>
      <c r="O1314" s="13">
        <f t="shared" si="250"/>
        <v>6.982505466341242E-2</v>
      </c>
      <c r="Q1314">
        <v>22.128591303821452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26.685738665824939</v>
      </c>
      <c r="G1315" s="13">
        <f t="shared" si="244"/>
        <v>0</v>
      </c>
      <c r="H1315" s="13">
        <f t="shared" si="245"/>
        <v>26.685738665824939</v>
      </c>
      <c r="I1315" s="16">
        <f t="shared" si="252"/>
        <v>29.45985594429759</v>
      </c>
      <c r="J1315" s="13">
        <f t="shared" si="246"/>
        <v>28.964685313793776</v>
      </c>
      <c r="K1315" s="13">
        <f t="shared" si="247"/>
        <v>0.49517063050381438</v>
      </c>
      <c r="L1315" s="13">
        <f t="shared" si="248"/>
        <v>0</v>
      </c>
      <c r="M1315" s="13">
        <f t="shared" si="253"/>
        <v>1.2622929069337963</v>
      </c>
      <c r="N1315" s="13">
        <f t="shared" si="249"/>
        <v>6.6165064783159797E-2</v>
      </c>
      <c r="O1315" s="13">
        <f t="shared" si="250"/>
        <v>6.6165064783159797E-2</v>
      </c>
      <c r="Q1315">
        <v>21.8233360982085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71.460793135222318</v>
      </c>
      <c r="G1316" s="13">
        <f t="shared" si="244"/>
        <v>0.28658814700054536</v>
      </c>
      <c r="H1316" s="13">
        <f t="shared" si="245"/>
        <v>71.174204988221774</v>
      </c>
      <c r="I1316" s="16">
        <f t="shared" si="252"/>
        <v>71.669375618725581</v>
      </c>
      <c r="J1316" s="13">
        <f t="shared" si="246"/>
        <v>59.758316061564507</v>
      </c>
      <c r="K1316" s="13">
        <f t="shared" si="247"/>
        <v>11.911059557161074</v>
      </c>
      <c r="L1316" s="13">
        <f t="shared" si="248"/>
        <v>0</v>
      </c>
      <c r="M1316" s="13">
        <f t="shared" si="253"/>
        <v>1.1961278421506365</v>
      </c>
      <c r="N1316" s="13">
        <f t="shared" si="249"/>
        <v>6.2696919019437039E-2</v>
      </c>
      <c r="O1316" s="13">
        <f t="shared" si="250"/>
        <v>0.34928506601998238</v>
      </c>
      <c r="Q1316">
        <v>16.415281645355389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1.588344288572161</v>
      </c>
      <c r="G1317" s="13">
        <f t="shared" si="244"/>
        <v>0</v>
      </c>
      <c r="H1317" s="13">
        <f t="shared" si="245"/>
        <v>1.588344288572161</v>
      </c>
      <c r="I1317" s="16">
        <f t="shared" si="252"/>
        <v>13.499403845733235</v>
      </c>
      <c r="J1317" s="13">
        <f t="shared" si="246"/>
        <v>13.334899650914252</v>
      </c>
      <c r="K1317" s="13">
        <f t="shared" si="247"/>
        <v>0.16450419481898315</v>
      </c>
      <c r="L1317" s="13">
        <f t="shared" si="248"/>
        <v>0</v>
      </c>
      <c r="M1317" s="13">
        <f t="shared" si="253"/>
        <v>1.1334309231311994</v>
      </c>
      <c r="N1317" s="13">
        <f t="shared" si="249"/>
        <v>5.9410561561640485E-2</v>
      </c>
      <c r="O1317" s="13">
        <f t="shared" si="250"/>
        <v>5.9410561561640485E-2</v>
      </c>
      <c r="Q1317">
        <v>13.04915862258065</v>
      </c>
    </row>
    <row r="1318" spans="1:17" x14ac:dyDescent="0.2">
      <c r="A1318" s="14">
        <f t="shared" si="251"/>
        <v>62094</v>
      </c>
      <c r="B1318" s="1">
        <v>1</v>
      </c>
      <c r="F1318" s="34">
        <v>42.044564872956727</v>
      </c>
      <c r="G1318" s="13">
        <f t="shared" si="244"/>
        <v>0</v>
      </c>
      <c r="H1318" s="13">
        <f t="shared" si="245"/>
        <v>42.044564872956727</v>
      </c>
      <c r="I1318" s="16">
        <f t="shared" si="252"/>
        <v>42.209069067775708</v>
      </c>
      <c r="J1318" s="13">
        <f t="shared" si="246"/>
        <v>38.826500856888991</v>
      </c>
      <c r="K1318" s="13">
        <f t="shared" si="247"/>
        <v>3.382568210886717</v>
      </c>
      <c r="L1318" s="13">
        <f t="shared" si="248"/>
        <v>0</v>
      </c>
      <c r="M1318" s="13">
        <f t="shared" si="253"/>
        <v>1.0740203615695589</v>
      </c>
      <c r="N1318" s="13">
        <f t="shared" si="249"/>
        <v>5.6296463690269014E-2</v>
      </c>
      <c r="O1318" s="13">
        <f t="shared" si="250"/>
        <v>5.6296463690269014E-2</v>
      </c>
      <c r="Q1318">
        <v>15.137179532506179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104.0252472004683</v>
      </c>
      <c r="G1319" s="13">
        <f t="shared" si="244"/>
        <v>0.93787722830546505</v>
      </c>
      <c r="H1319" s="13">
        <f t="shared" si="245"/>
        <v>103.08736997216283</v>
      </c>
      <c r="I1319" s="16">
        <f t="shared" si="252"/>
        <v>106.46993818304955</v>
      </c>
      <c r="J1319" s="13">
        <f t="shared" si="246"/>
        <v>67.123999978407497</v>
      </c>
      <c r="K1319" s="13">
        <f t="shared" si="247"/>
        <v>39.345938204642053</v>
      </c>
      <c r="L1319" s="13">
        <f t="shared" si="248"/>
        <v>0.94828417350475736</v>
      </c>
      <c r="M1319" s="13">
        <f t="shared" si="253"/>
        <v>1.9660080713840475</v>
      </c>
      <c r="N1319" s="13">
        <f t="shared" si="249"/>
        <v>0.10305140010912139</v>
      </c>
      <c r="O1319" s="13">
        <f t="shared" si="250"/>
        <v>1.0409286284145864</v>
      </c>
      <c r="Q1319">
        <v>13.18401036427854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104.1690419526165</v>
      </c>
      <c r="G1320" s="13">
        <f t="shared" si="244"/>
        <v>0.94075312334842898</v>
      </c>
      <c r="H1320" s="13">
        <f t="shared" si="245"/>
        <v>103.22828882926807</v>
      </c>
      <c r="I1320" s="16">
        <f t="shared" si="252"/>
        <v>141.62594286040536</v>
      </c>
      <c r="J1320" s="13">
        <f t="shared" si="246"/>
        <v>78.725291281839247</v>
      </c>
      <c r="K1320" s="13">
        <f t="shared" si="247"/>
        <v>62.900651578566112</v>
      </c>
      <c r="L1320" s="13">
        <f t="shared" si="248"/>
        <v>1.9088959916406278</v>
      </c>
      <c r="M1320" s="13">
        <f t="shared" si="253"/>
        <v>3.7718526629155535</v>
      </c>
      <c r="N1320" s="13">
        <f t="shared" si="249"/>
        <v>0.19770757993131177</v>
      </c>
      <c r="O1320" s="13">
        <f t="shared" si="250"/>
        <v>1.1384607032797407</v>
      </c>
      <c r="Q1320">
        <v>14.50139169899629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0.50291340611513002</v>
      </c>
      <c r="G1321" s="13">
        <f t="shared" si="244"/>
        <v>0</v>
      </c>
      <c r="H1321" s="13">
        <f t="shared" si="245"/>
        <v>0.50291340611513002</v>
      </c>
      <c r="I1321" s="16">
        <f t="shared" si="252"/>
        <v>61.494668993040612</v>
      </c>
      <c r="J1321" s="13">
        <f t="shared" si="246"/>
        <v>52.47590611897791</v>
      </c>
      <c r="K1321" s="13">
        <f t="shared" si="247"/>
        <v>9.0187628740627019</v>
      </c>
      <c r="L1321" s="13">
        <f t="shared" si="248"/>
        <v>0</v>
      </c>
      <c r="M1321" s="13">
        <f t="shared" si="253"/>
        <v>3.5741450829842418</v>
      </c>
      <c r="N1321" s="13">
        <f t="shared" si="249"/>
        <v>0.1873444266865926</v>
      </c>
      <c r="O1321" s="13">
        <f t="shared" si="250"/>
        <v>0.1873444266865926</v>
      </c>
      <c r="Q1321">
        <v>15.376665918919089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0.30320554712464609</v>
      </c>
      <c r="G1322" s="13">
        <f t="shared" si="244"/>
        <v>0</v>
      </c>
      <c r="H1322" s="13">
        <f t="shared" si="245"/>
        <v>0.30320554712464609</v>
      </c>
      <c r="I1322" s="16">
        <f t="shared" si="252"/>
        <v>9.3219684211873481</v>
      </c>
      <c r="J1322" s="13">
        <f t="shared" si="246"/>
        <v>9.3056779684397295</v>
      </c>
      <c r="K1322" s="13">
        <f t="shared" si="247"/>
        <v>1.6290452747618644E-2</v>
      </c>
      <c r="L1322" s="13">
        <f t="shared" si="248"/>
        <v>0</v>
      </c>
      <c r="M1322" s="13">
        <f t="shared" si="253"/>
        <v>3.3868006562976491</v>
      </c>
      <c r="N1322" s="13">
        <f t="shared" si="249"/>
        <v>0.17752447439153271</v>
      </c>
      <c r="O1322" s="13">
        <f t="shared" si="250"/>
        <v>0.17752447439153271</v>
      </c>
      <c r="Q1322">
        <v>21.718575118054179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2.6195219751983019</v>
      </c>
      <c r="G1323" s="13">
        <f t="shared" si="244"/>
        <v>0</v>
      </c>
      <c r="H1323" s="13">
        <f t="shared" si="245"/>
        <v>2.6195219751983019</v>
      </c>
      <c r="I1323" s="16">
        <f t="shared" si="252"/>
        <v>2.6358124279459205</v>
      </c>
      <c r="J1323" s="13">
        <f t="shared" si="246"/>
        <v>2.6354794565127122</v>
      </c>
      <c r="K1323" s="13">
        <f t="shared" si="247"/>
        <v>3.3297143320831779E-4</v>
      </c>
      <c r="L1323" s="13">
        <f t="shared" si="248"/>
        <v>0</v>
      </c>
      <c r="M1323" s="13">
        <f t="shared" si="253"/>
        <v>3.2092761819061164</v>
      </c>
      <c r="N1323" s="13">
        <f t="shared" si="249"/>
        <v>0.16821925031541565</v>
      </c>
      <c r="O1323" s="13">
        <f t="shared" si="250"/>
        <v>0.16821925031541565</v>
      </c>
      <c r="Q1323">
        <v>22.449394527149011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26.79800263068498</v>
      </c>
      <c r="G1324" s="13">
        <f t="shared" si="244"/>
        <v>0</v>
      </c>
      <c r="H1324" s="13">
        <f t="shared" si="245"/>
        <v>26.79800263068498</v>
      </c>
      <c r="I1324" s="16">
        <f t="shared" si="252"/>
        <v>26.79833560211819</v>
      </c>
      <c r="J1324" s="13">
        <f t="shared" si="246"/>
        <v>26.609651499773928</v>
      </c>
      <c r="K1324" s="13">
        <f t="shared" si="247"/>
        <v>0.18868410234426136</v>
      </c>
      <c r="L1324" s="13">
        <f t="shared" si="248"/>
        <v>0</v>
      </c>
      <c r="M1324" s="13">
        <f t="shared" si="253"/>
        <v>3.0410569315907008</v>
      </c>
      <c r="N1324" s="13">
        <f t="shared" si="249"/>
        <v>0.1594017741704136</v>
      </c>
      <c r="O1324" s="13">
        <f t="shared" si="250"/>
        <v>0.1594017741704136</v>
      </c>
      <c r="Q1324">
        <v>26.80539719354838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19.03436005656302</v>
      </c>
      <c r="G1325" s="13">
        <f t="shared" si="244"/>
        <v>0</v>
      </c>
      <c r="H1325" s="13">
        <f t="shared" si="245"/>
        <v>19.03436005656302</v>
      </c>
      <c r="I1325" s="16">
        <f t="shared" si="252"/>
        <v>19.223044158907282</v>
      </c>
      <c r="J1325" s="13">
        <f t="shared" si="246"/>
        <v>19.15817031159332</v>
      </c>
      <c r="K1325" s="13">
        <f t="shared" si="247"/>
        <v>6.4873847313961619E-2</v>
      </c>
      <c r="L1325" s="13">
        <f t="shared" si="248"/>
        <v>0</v>
      </c>
      <c r="M1325" s="13">
        <f t="shared" si="253"/>
        <v>2.8816551574202873</v>
      </c>
      <c r="N1325" s="13">
        <f t="shared" si="249"/>
        <v>0.15104647988284997</v>
      </c>
      <c r="O1325" s="13">
        <f t="shared" si="250"/>
        <v>0.15104647988284997</v>
      </c>
      <c r="Q1325">
        <v>27.363370843946981</v>
      </c>
    </row>
    <row r="1326" spans="1:17" x14ac:dyDescent="0.2">
      <c r="A1326" s="14">
        <f t="shared" si="251"/>
        <v>62337</v>
      </c>
      <c r="B1326" s="1">
        <v>9</v>
      </c>
      <c r="F1326" s="34">
        <v>39.654847302769163</v>
      </c>
      <c r="G1326" s="13">
        <f t="shared" si="244"/>
        <v>0</v>
      </c>
      <c r="H1326" s="13">
        <f t="shared" si="245"/>
        <v>39.654847302769163</v>
      </c>
      <c r="I1326" s="16">
        <f t="shared" si="252"/>
        <v>39.719721150083124</v>
      </c>
      <c r="J1326" s="13">
        <f t="shared" si="246"/>
        <v>38.967648380251461</v>
      </c>
      <c r="K1326" s="13">
        <f t="shared" si="247"/>
        <v>0.75207276983166338</v>
      </c>
      <c r="L1326" s="13">
        <f t="shared" si="248"/>
        <v>0</v>
      </c>
      <c r="M1326" s="13">
        <f t="shared" si="253"/>
        <v>2.7306086775374374</v>
      </c>
      <c r="N1326" s="13">
        <f t="shared" si="249"/>
        <v>0.14312914146494413</v>
      </c>
      <c r="O1326" s="13">
        <f t="shared" si="250"/>
        <v>0.14312914146494413</v>
      </c>
      <c r="Q1326">
        <v>25.211105342106642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39.705197125048812</v>
      </c>
      <c r="G1327" s="13">
        <f t="shared" si="244"/>
        <v>0</v>
      </c>
      <c r="H1327" s="13">
        <f t="shared" si="245"/>
        <v>39.705197125048812</v>
      </c>
      <c r="I1327" s="16">
        <f t="shared" si="252"/>
        <v>40.457269894880476</v>
      </c>
      <c r="J1327" s="13">
        <f t="shared" si="246"/>
        <v>38.980036234095294</v>
      </c>
      <c r="K1327" s="13">
        <f t="shared" si="247"/>
        <v>1.4772336607851813</v>
      </c>
      <c r="L1327" s="13">
        <f t="shared" si="248"/>
        <v>0</v>
      </c>
      <c r="M1327" s="13">
        <f t="shared" si="253"/>
        <v>2.5874795360724931</v>
      </c>
      <c r="N1327" s="13">
        <f t="shared" si="249"/>
        <v>0.13562680277210476</v>
      </c>
      <c r="O1327" s="13">
        <f t="shared" si="250"/>
        <v>0.13562680277210476</v>
      </c>
      <c r="Q1327">
        <v>20.60836633725776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80.818541904785945</v>
      </c>
      <c r="G1328" s="13">
        <f t="shared" si="244"/>
        <v>0.47374312239181793</v>
      </c>
      <c r="H1328" s="13">
        <f t="shared" si="245"/>
        <v>80.344798782394122</v>
      </c>
      <c r="I1328" s="16">
        <f t="shared" si="252"/>
        <v>81.822032443179296</v>
      </c>
      <c r="J1328" s="13">
        <f t="shared" si="246"/>
        <v>62.270196358800696</v>
      </c>
      <c r="K1328" s="13">
        <f t="shared" si="247"/>
        <v>19.5518360843786</v>
      </c>
      <c r="L1328" s="13">
        <f t="shared" si="248"/>
        <v>0.14103816187792681</v>
      </c>
      <c r="M1328" s="13">
        <f t="shared" si="253"/>
        <v>2.5928908951783152</v>
      </c>
      <c r="N1328" s="13">
        <f t="shared" si="249"/>
        <v>0.13591044765661209</v>
      </c>
      <c r="O1328" s="13">
        <f t="shared" si="250"/>
        <v>0.60965357004843002</v>
      </c>
      <c r="Q1328">
        <v>14.695893149922099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45.478398386881317</v>
      </c>
      <c r="G1329" s="13">
        <f t="shared" si="244"/>
        <v>0</v>
      </c>
      <c r="H1329" s="13">
        <f t="shared" si="245"/>
        <v>45.478398386881317</v>
      </c>
      <c r="I1329" s="16">
        <f t="shared" si="252"/>
        <v>64.889196309381987</v>
      </c>
      <c r="J1329" s="13">
        <f t="shared" si="246"/>
        <v>51.337533106647868</v>
      </c>
      <c r="K1329" s="13">
        <f t="shared" si="247"/>
        <v>13.551663202734119</v>
      </c>
      <c r="L1329" s="13">
        <f t="shared" si="248"/>
        <v>0</v>
      </c>
      <c r="M1329" s="13">
        <f t="shared" si="253"/>
        <v>2.456980447521703</v>
      </c>
      <c r="N1329" s="13">
        <f t="shared" si="249"/>
        <v>0.128786488134609</v>
      </c>
      <c r="O1329" s="13">
        <f t="shared" si="250"/>
        <v>0.128786488134609</v>
      </c>
      <c r="Q1329">
        <v>12.749371438735629</v>
      </c>
    </row>
    <row r="1330" spans="1:17" x14ac:dyDescent="0.2">
      <c r="A1330" s="14">
        <f t="shared" si="251"/>
        <v>62459</v>
      </c>
      <c r="B1330" s="1">
        <v>1</v>
      </c>
      <c r="F1330" s="34">
        <v>0.99904331391346279</v>
      </c>
      <c r="G1330" s="13">
        <f t="shared" si="244"/>
        <v>0</v>
      </c>
      <c r="H1330" s="13">
        <f t="shared" si="245"/>
        <v>0.99904331391346279</v>
      </c>
      <c r="I1330" s="16">
        <f t="shared" si="252"/>
        <v>14.550706516647582</v>
      </c>
      <c r="J1330" s="13">
        <f t="shared" si="246"/>
        <v>14.316763184528559</v>
      </c>
      <c r="K1330" s="13">
        <f t="shared" si="247"/>
        <v>0.23394333211902207</v>
      </c>
      <c r="L1330" s="13">
        <f t="shared" si="248"/>
        <v>0</v>
      </c>
      <c r="M1330" s="13">
        <f t="shared" si="253"/>
        <v>2.3281939593870939</v>
      </c>
      <c r="N1330" s="13">
        <f t="shared" si="249"/>
        <v>0.12203594213707139</v>
      </c>
      <c r="O1330" s="13">
        <f t="shared" si="250"/>
        <v>0.12203594213707139</v>
      </c>
      <c r="Q1330">
        <v>12.07401618695383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38.580193111126867</v>
      </c>
      <c r="G1331" s="13">
        <f t="shared" si="244"/>
        <v>0</v>
      </c>
      <c r="H1331" s="13">
        <f t="shared" si="245"/>
        <v>38.580193111126867</v>
      </c>
      <c r="I1331" s="16">
        <f t="shared" si="252"/>
        <v>38.814136443245886</v>
      </c>
      <c r="J1331" s="13">
        <f t="shared" si="246"/>
        <v>34.527651430607619</v>
      </c>
      <c r="K1331" s="13">
        <f t="shared" si="247"/>
        <v>4.2864850126382663</v>
      </c>
      <c r="L1331" s="13">
        <f t="shared" si="248"/>
        <v>0</v>
      </c>
      <c r="M1331" s="13">
        <f t="shared" si="253"/>
        <v>2.2061580172500226</v>
      </c>
      <c r="N1331" s="13">
        <f t="shared" si="249"/>
        <v>0.11563923660777639</v>
      </c>
      <c r="O1331" s="13">
        <f t="shared" si="250"/>
        <v>0.11563923660777639</v>
      </c>
      <c r="Q1331">
        <v>11.204911622580649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2.4016258965705402</v>
      </c>
      <c r="G1332" s="13">
        <f t="shared" si="244"/>
        <v>0</v>
      </c>
      <c r="H1332" s="13">
        <f t="shared" si="245"/>
        <v>2.4016258965705402</v>
      </c>
      <c r="I1332" s="16">
        <f t="shared" si="252"/>
        <v>6.688110909208806</v>
      </c>
      <c r="J1332" s="13">
        <f t="shared" si="246"/>
        <v>6.671443659360218</v>
      </c>
      <c r="K1332" s="13">
        <f t="shared" si="247"/>
        <v>1.6667249848588028E-2</v>
      </c>
      <c r="L1332" s="13">
        <f t="shared" si="248"/>
        <v>0</v>
      </c>
      <c r="M1332" s="13">
        <f t="shared" si="253"/>
        <v>2.0905187806422463</v>
      </c>
      <c r="N1332" s="13">
        <f t="shared" si="249"/>
        <v>0.10957782444297687</v>
      </c>
      <c r="O1332" s="13">
        <f t="shared" si="250"/>
        <v>0.10957782444297687</v>
      </c>
      <c r="Q1332">
        <v>14.478939109716769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2.583091766283097</v>
      </c>
      <c r="G1333" s="13">
        <f t="shared" si="244"/>
        <v>0</v>
      </c>
      <c r="H1333" s="13">
        <f t="shared" si="245"/>
        <v>2.583091766283097</v>
      </c>
      <c r="I1333" s="16">
        <f t="shared" si="252"/>
        <v>2.599759016131685</v>
      </c>
      <c r="J1333" s="13">
        <f t="shared" si="246"/>
        <v>2.599000045619186</v>
      </c>
      <c r="K1333" s="13">
        <f t="shared" si="247"/>
        <v>7.5897051249906866E-4</v>
      </c>
      <c r="L1333" s="13">
        <f t="shared" si="248"/>
        <v>0</v>
      </c>
      <c r="M1333" s="13">
        <f t="shared" si="253"/>
        <v>1.9809409561992695</v>
      </c>
      <c r="N1333" s="13">
        <f t="shared" si="249"/>
        <v>0.10383413071449145</v>
      </c>
      <c r="O1333" s="13">
        <f t="shared" si="250"/>
        <v>0.10383413071449145</v>
      </c>
      <c r="Q1333">
        <v>16.32554499819074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5.2769513298444188</v>
      </c>
      <c r="G1334" s="13">
        <f t="shared" si="244"/>
        <v>0</v>
      </c>
      <c r="H1334" s="13">
        <f t="shared" si="245"/>
        <v>5.2769513298444188</v>
      </c>
      <c r="I1334" s="16">
        <f t="shared" si="252"/>
        <v>5.2777103003569179</v>
      </c>
      <c r="J1334" s="13">
        <f t="shared" si="246"/>
        <v>5.2744346836703695</v>
      </c>
      <c r="K1334" s="13">
        <f t="shared" si="247"/>
        <v>3.2756166865484104E-3</v>
      </c>
      <c r="L1334" s="13">
        <f t="shared" si="248"/>
        <v>0</v>
      </c>
      <c r="M1334" s="13">
        <f t="shared" si="253"/>
        <v>1.877106825484778</v>
      </c>
      <c r="N1334" s="13">
        <f t="shared" si="249"/>
        <v>9.8391501711595747E-2</v>
      </c>
      <c r="O1334" s="13">
        <f t="shared" si="250"/>
        <v>9.8391501711595747E-2</v>
      </c>
      <c r="Q1334">
        <v>21.0053024756224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45.089233853886611</v>
      </c>
      <c r="G1335" s="13">
        <f t="shared" si="244"/>
        <v>0</v>
      </c>
      <c r="H1335" s="13">
        <f t="shared" si="245"/>
        <v>45.089233853886611</v>
      </c>
      <c r="I1335" s="16">
        <f t="shared" si="252"/>
        <v>45.092509470573162</v>
      </c>
      <c r="J1335" s="13">
        <f t="shared" si="246"/>
        <v>43.969429123535257</v>
      </c>
      <c r="K1335" s="13">
        <f t="shared" si="247"/>
        <v>1.1230803470379058</v>
      </c>
      <c r="L1335" s="13">
        <f t="shared" si="248"/>
        <v>0</v>
      </c>
      <c r="M1335" s="13">
        <f t="shared" si="253"/>
        <v>1.7787153237731823</v>
      </c>
      <c r="N1335" s="13">
        <f t="shared" si="249"/>
        <v>9.3234156653962813E-2</v>
      </c>
      <c r="O1335" s="13">
        <f t="shared" si="250"/>
        <v>9.3234156653962813E-2</v>
      </c>
      <c r="Q1335">
        <v>24.998418948515301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6.8236629816324648</v>
      </c>
      <c r="G1336" s="13">
        <f t="shared" si="244"/>
        <v>0</v>
      </c>
      <c r="H1336" s="13">
        <f t="shared" si="245"/>
        <v>6.8236629816324648</v>
      </c>
      <c r="I1336" s="16">
        <f t="shared" si="252"/>
        <v>7.9467433286703706</v>
      </c>
      <c r="J1336" s="13">
        <f t="shared" si="246"/>
        <v>7.9411713495998724</v>
      </c>
      <c r="K1336" s="13">
        <f t="shared" si="247"/>
        <v>5.5719790704982231E-3</v>
      </c>
      <c r="L1336" s="13">
        <f t="shared" si="248"/>
        <v>0</v>
      </c>
      <c r="M1336" s="13">
        <f t="shared" si="253"/>
        <v>1.6854811671192196</v>
      </c>
      <c r="N1336" s="13">
        <f t="shared" si="249"/>
        <v>8.8347141935645745E-2</v>
      </c>
      <c r="O1336" s="13">
        <f t="shared" si="250"/>
        <v>8.8347141935645745E-2</v>
      </c>
      <c r="Q1336">
        <v>25.97203466743861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4.6232321844158948</v>
      </c>
      <c r="G1337" s="13">
        <f t="shared" si="244"/>
        <v>0</v>
      </c>
      <c r="H1337" s="13">
        <f t="shared" si="245"/>
        <v>4.6232321844158948</v>
      </c>
      <c r="I1337" s="16">
        <f t="shared" si="252"/>
        <v>4.628804163486393</v>
      </c>
      <c r="J1337" s="13">
        <f t="shared" si="246"/>
        <v>4.6277896739662765</v>
      </c>
      <c r="K1337" s="13">
        <f t="shared" si="247"/>
        <v>1.0144895201165127E-3</v>
      </c>
      <c r="L1337" s="13">
        <f t="shared" si="248"/>
        <v>0</v>
      </c>
      <c r="M1337" s="13">
        <f t="shared" si="253"/>
        <v>1.5971340251835739</v>
      </c>
      <c r="N1337" s="13">
        <f t="shared" si="249"/>
        <v>8.3716287767433589E-2</v>
      </c>
      <c r="O1337" s="13">
        <f t="shared" si="250"/>
        <v>8.3716287767433589E-2</v>
      </c>
      <c r="Q1337">
        <v>26.571514193548381</v>
      </c>
    </row>
    <row r="1338" spans="1:17" x14ac:dyDescent="0.2">
      <c r="A1338" s="14">
        <f t="shared" si="251"/>
        <v>62702</v>
      </c>
      <c r="B1338" s="1">
        <v>9</v>
      </c>
      <c r="F1338" s="34">
        <v>25.783148085860571</v>
      </c>
      <c r="G1338" s="13">
        <f t="shared" si="244"/>
        <v>0</v>
      </c>
      <c r="H1338" s="13">
        <f t="shared" si="245"/>
        <v>25.783148085860571</v>
      </c>
      <c r="I1338" s="16">
        <f t="shared" si="252"/>
        <v>25.784162575380687</v>
      </c>
      <c r="J1338" s="13">
        <f t="shared" si="246"/>
        <v>25.58521563250941</v>
      </c>
      <c r="K1338" s="13">
        <f t="shared" si="247"/>
        <v>0.19894694287127734</v>
      </c>
      <c r="L1338" s="13">
        <f t="shared" si="248"/>
        <v>0</v>
      </c>
      <c r="M1338" s="13">
        <f t="shared" si="253"/>
        <v>1.5134177374161404</v>
      </c>
      <c r="N1338" s="13">
        <f t="shared" si="249"/>
        <v>7.9328167091866492E-2</v>
      </c>
      <c r="O1338" s="13">
        <f t="shared" si="250"/>
        <v>7.9328167091866492E-2</v>
      </c>
      <c r="Q1338">
        <v>25.575768729930431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27.109930218397299</v>
      </c>
      <c r="G1339" s="13">
        <f t="shared" si="244"/>
        <v>0</v>
      </c>
      <c r="H1339" s="13">
        <f t="shared" si="245"/>
        <v>27.109930218397299</v>
      </c>
      <c r="I1339" s="16">
        <f t="shared" si="252"/>
        <v>27.308877161268576</v>
      </c>
      <c r="J1339" s="13">
        <f t="shared" si="246"/>
        <v>26.863979224086613</v>
      </c>
      <c r="K1339" s="13">
        <f t="shared" si="247"/>
        <v>0.44489793718196324</v>
      </c>
      <c r="L1339" s="13">
        <f t="shared" si="248"/>
        <v>0</v>
      </c>
      <c r="M1339" s="13">
        <f t="shared" si="253"/>
        <v>1.434089570324274</v>
      </c>
      <c r="N1339" s="13">
        <f t="shared" si="249"/>
        <v>7.5170056651784653E-2</v>
      </c>
      <c r="O1339" s="13">
        <f t="shared" si="250"/>
        <v>7.5170056651784653E-2</v>
      </c>
      <c r="Q1339">
        <v>20.97759895206671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11.161333921607961</v>
      </c>
      <c r="G1340" s="13">
        <f t="shared" si="244"/>
        <v>0</v>
      </c>
      <c r="H1340" s="13">
        <f t="shared" si="245"/>
        <v>11.161333921607961</v>
      </c>
      <c r="I1340" s="16">
        <f t="shared" si="252"/>
        <v>11.606231858789924</v>
      </c>
      <c r="J1340" s="13">
        <f t="shared" si="246"/>
        <v>11.556577011150843</v>
      </c>
      <c r="K1340" s="13">
        <f t="shared" si="247"/>
        <v>4.9654847639081012E-2</v>
      </c>
      <c r="L1340" s="13">
        <f t="shared" si="248"/>
        <v>0</v>
      </c>
      <c r="M1340" s="13">
        <f t="shared" si="253"/>
        <v>1.3589195136724894</v>
      </c>
      <c r="N1340" s="13">
        <f t="shared" si="249"/>
        <v>7.1229900099530508E-2</v>
      </c>
      <c r="O1340" s="13">
        <f t="shared" si="250"/>
        <v>7.1229900099530508E-2</v>
      </c>
      <c r="Q1340">
        <v>18.463576986336779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208.1</v>
      </c>
      <c r="G1341" s="13">
        <f t="shared" si="244"/>
        <v>3.0193722842960988</v>
      </c>
      <c r="H1341" s="13">
        <f t="shared" si="245"/>
        <v>205.08062771570388</v>
      </c>
      <c r="I1341" s="16">
        <f t="shared" si="252"/>
        <v>205.13028256334297</v>
      </c>
      <c r="J1341" s="13">
        <f t="shared" si="246"/>
        <v>74.226167776336553</v>
      </c>
      <c r="K1341" s="13">
        <f t="shared" si="247"/>
        <v>130.90411478700642</v>
      </c>
      <c r="L1341" s="13">
        <f t="shared" si="248"/>
        <v>4.6822233251208445</v>
      </c>
      <c r="M1341" s="13">
        <f t="shared" si="253"/>
        <v>5.9699129386938035</v>
      </c>
      <c r="N1341" s="13">
        <f t="shared" si="249"/>
        <v>0.31292236070468232</v>
      </c>
      <c r="O1341" s="13">
        <f t="shared" si="250"/>
        <v>3.3322946450007813</v>
      </c>
      <c r="Q1341">
        <v>11.9743790436765</v>
      </c>
    </row>
    <row r="1342" spans="1:17" x14ac:dyDescent="0.2">
      <c r="A1342" s="14">
        <f t="shared" si="251"/>
        <v>62824</v>
      </c>
      <c r="B1342" s="1">
        <v>1</v>
      </c>
      <c r="F1342" s="34">
        <v>14.15171610221717</v>
      </c>
      <c r="G1342" s="13">
        <f t="shared" si="244"/>
        <v>0</v>
      </c>
      <c r="H1342" s="13">
        <f t="shared" si="245"/>
        <v>14.15171610221717</v>
      </c>
      <c r="I1342" s="16">
        <f t="shared" si="252"/>
        <v>140.37360756410274</v>
      </c>
      <c r="J1342" s="13">
        <f t="shared" si="246"/>
        <v>65.667658019212652</v>
      </c>
      <c r="K1342" s="13">
        <f t="shared" si="247"/>
        <v>74.705949544890089</v>
      </c>
      <c r="L1342" s="13">
        <f t="shared" si="248"/>
        <v>2.3903414061121242</v>
      </c>
      <c r="M1342" s="13">
        <f t="shared" si="253"/>
        <v>8.0473319841012447</v>
      </c>
      <c r="N1342" s="13">
        <f t="shared" si="249"/>
        <v>0.42181354195597837</v>
      </c>
      <c r="O1342" s="13">
        <f t="shared" si="250"/>
        <v>0.42181354195597837</v>
      </c>
      <c r="Q1342">
        <v>10.950105622580651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22.48548064362247</v>
      </c>
      <c r="G1343" s="13">
        <f t="shared" si="244"/>
        <v>0</v>
      </c>
      <c r="H1343" s="13">
        <f t="shared" si="245"/>
        <v>22.48548064362247</v>
      </c>
      <c r="I1343" s="16">
        <f t="shared" si="252"/>
        <v>94.801088782400427</v>
      </c>
      <c r="J1343" s="13">
        <f t="shared" si="246"/>
        <v>64.442813219085451</v>
      </c>
      <c r="K1343" s="13">
        <f t="shared" si="247"/>
        <v>30.358275563314976</v>
      </c>
      <c r="L1343" s="13">
        <f t="shared" si="248"/>
        <v>0.58174798120980808</v>
      </c>
      <c r="M1343" s="13">
        <f t="shared" si="253"/>
        <v>8.2072664233550743</v>
      </c>
      <c r="N1343" s="13">
        <f t="shared" si="249"/>
        <v>0.43019675672028584</v>
      </c>
      <c r="O1343" s="13">
        <f t="shared" si="250"/>
        <v>0.43019675672028584</v>
      </c>
      <c r="Q1343">
        <v>13.41629120861762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65.686227834080725</v>
      </c>
      <c r="G1344" s="13">
        <f t="shared" si="244"/>
        <v>0.17109684097771349</v>
      </c>
      <c r="H1344" s="13">
        <f t="shared" si="245"/>
        <v>65.515130993103014</v>
      </c>
      <c r="I1344" s="16">
        <f t="shared" si="252"/>
        <v>95.291658575208189</v>
      </c>
      <c r="J1344" s="13">
        <f t="shared" si="246"/>
        <v>68.293631055585152</v>
      </c>
      <c r="K1344" s="13">
        <f t="shared" si="247"/>
        <v>26.998027519623037</v>
      </c>
      <c r="L1344" s="13">
        <f t="shared" si="248"/>
        <v>0.4447098465742233</v>
      </c>
      <c r="M1344" s="13">
        <f t="shared" si="253"/>
        <v>8.2217795132090128</v>
      </c>
      <c r="N1344" s="13">
        <f t="shared" si="249"/>
        <v>0.43095748311359355</v>
      </c>
      <c r="O1344" s="13">
        <f t="shared" si="250"/>
        <v>0.60205432409130699</v>
      </c>
      <c r="Q1344">
        <v>14.982614295021961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65.808902463507749</v>
      </c>
      <c r="G1345" s="13">
        <f t="shared" si="244"/>
        <v>0.17355033356625399</v>
      </c>
      <c r="H1345" s="13">
        <f t="shared" si="245"/>
        <v>65.635352129941495</v>
      </c>
      <c r="I1345" s="16">
        <f t="shared" si="252"/>
        <v>92.188669802990304</v>
      </c>
      <c r="J1345" s="13">
        <f t="shared" si="246"/>
        <v>65.581793203537927</v>
      </c>
      <c r="K1345" s="13">
        <f t="shared" si="247"/>
        <v>26.606876599452377</v>
      </c>
      <c r="L1345" s="13">
        <f t="shared" si="248"/>
        <v>0.42875787167111884</v>
      </c>
      <c r="M1345" s="13">
        <f t="shared" si="253"/>
        <v>8.2195799017665383</v>
      </c>
      <c r="N1345" s="13">
        <f t="shared" si="249"/>
        <v>0.43084218702598215</v>
      </c>
      <c r="O1345" s="13">
        <f t="shared" si="250"/>
        <v>0.60439252059223614</v>
      </c>
      <c r="Q1345">
        <v>14.2881195392957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4.9012931498890833</v>
      </c>
      <c r="G1346" s="13">
        <f t="shared" si="244"/>
        <v>0</v>
      </c>
      <c r="H1346" s="13">
        <f t="shared" si="245"/>
        <v>4.9012931498890833</v>
      </c>
      <c r="I1346" s="16">
        <f t="shared" si="252"/>
        <v>31.079411877670342</v>
      </c>
      <c r="J1346" s="13">
        <f t="shared" si="246"/>
        <v>30.113703151665661</v>
      </c>
      <c r="K1346" s="13">
        <f t="shared" si="247"/>
        <v>0.96570872600468149</v>
      </c>
      <c r="L1346" s="13">
        <f t="shared" si="248"/>
        <v>0</v>
      </c>
      <c r="M1346" s="13">
        <f t="shared" si="253"/>
        <v>7.7887377147405559</v>
      </c>
      <c r="N1346" s="13">
        <f t="shared" si="249"/>
        <v>0.40825891727986807</v>
      </c>
      <c r="O1346" s="13">
        <f t="shared" si="250"/>
        <v>0.40825891727986807</v>
      </c>
      <c r="Q1346">
        <v>18.083176394125481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8.478094057247004</v>
      </c>
      <c r="G1347" s="13">
        <f t="shared" si="244"/>
        <v>0</v>
      </c>
      <c r="H1347" s="13">
        <f t="shared" si="245"/>
        <v>8.478094057247004</v>
      </c>
      <c r="I1347" s="16">
        <f t="shared" si="252"/>
        <v>9.4438027832516855</v>
      </c>
      <c r="J1347" s="13">
        <f t="shared" si="246"/>
        <v>9.4319616605475218</v>
      </c>
      <c r="K1347" s="13">
        <f t="shared" si="247"/>
        <v>1.1841122704163709E-2</v>
      </c>
      <c r="L1347" s="13">
        <f t="shared" si="248"/>
        <v>0</v>
      </c>
      <c r="M1347" s="13">
        <f t="shared" si="253"/>
        <v>7.3804787974606878</v>
      </c>
      <c r="N1347" s="13">
        <f t="shared" si="249"/>
        <v>0.38685938507799544</v>
      </c>
      <c r="O1347" s="13">
        <f t="shared" si="250"/>
        <v>0.38685938507799544</v>
      </c>
      <c r="Q1347">
        <v>24.268791239708499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5.2276879568311534</v>
      </c>
      <c r="G1348" s="13">
        <f t="shared" si="244"/>
        <v>0</v>
      </c>
      <c r="H1348" s="13">
        <f t="shared" si="245"/>
        <v>5.2276879568311534</v>
      </c>
      <c r="I1348" s="16">
        <f t="shared" si="252"/>
        <v>5.2395290795353171</v>
      </c>
      <c r="J1348" s="13">
        <f t="shared" si="246"/>
        <v>5.2377150999520321</v>
      </c>
      <c r="K1348" s="13">
        <f t="shared" si="247"/>
        <v>1.813979583284997E-3</v>
      </c>
      <c r="L1348" s="13">
        <f t="shared" si="248"/>
        <v>0</v>
      </c>
      <c r="M1348" s="13">
        <f t="shared" si="253"/>
        <v>6.9936194123826922</v>
      </c>
      <c r="N1348" s="13">
        <f t="shared" si="249"/>
        <v>0.36658154295826517</v>
      </c>
      <c r="O1348" s="13">
        <f t="shared" si="250"/>
        <v>0.36658154295826517</v>
      </c>
      <c r="Q1348">
        <v>25.05767247215039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26.376995004202762</v>
      </c>
      <c r="G1349" s="13">
        <f t="shared" si="244"/>
        <v>0</v>
      </c>
      <c r="H1349" s="13">
        <f t="shared" si="245"/>
        <v>26.376995004202762</v>
      </c>
      <c r="I1349" s="16">
        <f t="shared" si="252"/>
        <v>26.378808983786048</v>
      </c>
      <c r="J1349" s="13">
        <f t="shared" si="246"/>
        <v>26.23856370307184</v>
      </c>
      <c r="K1349" s="13">
        <f t="shared" si="247"/>
        <v>0.14024528071420761</v>
      </c>
      <c r="L1349" s="13">
        <f t="shared" si="248"/>
        <v>0</v>
      </c>
      <c r="M1349" s="13">
        <f t="shared" si="253"/>
        <v>6.6270378694244272</v>
      </c>
      <c r="N1349" s="13">
        <f t="shared" si="249"/>
        <v>0.34736659577373152</v>
      </c>
      <c r="O1349" s="13">
        <f t="shared" si="250"/>
        <v>0.34736659577373152</v>
      </c>
      <c r="Q1349">
        <v>28.65414419354838</v>
      </c>
    </row>
    <row r="1350" spans="1:17" x14ac:dyDescent="0.2">
      <c r="A1350" s="14">
        <f t="shared" si="251"/>
        <v>63068</v>
      </c>
      <c r="B1350" s="1">
        <v>9</v>
      </c>
      <c r="F1350" s="34">
        <v>2.6143988828063911</v>
      </c>
      <c r="G1350" s="13">
        <f t="shared" ref="G1350:G1413" si="257">IF((F1350-$J$2)&gt;0,$I$2*(F1350-$J$2),0)</f>
        <v>0</v>
      </c>
      <c r="H1350" s="13">
        <f t="shared" ref="H1350:H1413" si="258">F1350-G1350</f>
        <v>2.6143988828063911</v>
      </c>
      <c r="I1350" s="16">
        <f t="shared" si="252"/>
        <v>2.7546441635205987</v>
      </c>
      <c r="J1350" s="13">
        <f t="shared" ref="J1350:J1413" si="259">I1350/SQRT(1+(I1350/($K$2*(300+(25*Q1350)+0.05*(Q1350)^3)))^2)</f>
        <v>2.7543953401870302</v>
      </c>
      <c r="K1350" s="13">
        <f t="shared" ref="K1350:K1413" si="260">I1350-J1350</f>
        <v>2.4882333356845976E-4</v>
      </c>
      <c r="L1350" s="13">
        <f t="shared" ref="L1350:L1413" si="261">IF(K1350&gt;$N$2,(K1350-$N$2)/$L$2,0)</f>
        <v>0</v>
      </c>
      <c r="M1350" s="13">
        <f t="shared" si="253"/>
        <v>6.2796712736506954</v>
      </c>
      <c r="N1350" s="13">
        <f t="shared" ref="N1350:N1413" si="262">$M$2*M1350</f>
        <v>0.32915883021739695</v>
      </c>
      <c r="O1350" s="13">
        <f t="shared" ref="O1350:O1413" si="263">N1350+G1350</f>
        <v>0.32915883021739695</v>
      </c>
      <c r="Q1350">
        <v>25.475731973754709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13.367083001280809</v>
      </c>
      <c r="G1351" s="13">
        <f t="shared" si="257"/>
        <v>0</v>
      </c>
      <c r="H1351" s="13">
        <f t="shared" si="258"/>
        <v>13.367083001280809</v>
      </c>
      <c r="I1351" s="16">
        <f t="shared" ref="I1351:I1414" si="265">H1351+K1350-L1350</f>
        <v>13.367331824614379</v>
      </c>
      <c r="J1351" s="13">
        <f t="shared" si="259"/>
        <v>13.320075247702317</v>
      </c>
      <c r="K1351" s="13">
        <f t="shared" si="260"/>
        <v>4.7256576912062087E-2</v>
      </c>
      <c r="L1351" s="13">
        <f t="shared" si="261"/>
        <v>0</v>
      </c>
      <c r="M1351" s="13">
        <f t="shared" ref="M1351:M1414" si="266">L1351+M1350-N1350</f>
        <v>5.9505124434332988</v>
      </c>
      <c r="N1351" s="13">
        <f t="shared" si="262"/>
        <v>0.31190545328273167</v>
      </c>
      <c r="O1351" s="13">
        <f t="shared" si="263"/>
        <v>0.31190545328273167</v>
      </c>
      <c r="Q1351">
        <v>21.814950521976101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85.654524546660781</v>
      </c>
      <c r="G1352" s="13">
        <f t="shared" si="257"/>
        <v>0.57046277522931466</v>
      </c>
      <c r="H1352" s="13">
        <f t="shared" si="258"/>
        <v>85.084061771431465</v>
      </c>
      <c r="I1352" s="16">
        <f t="shared" si="265"/>
        <v>85.131318348343527</v>
      </c>
      <c r="J1352" s="13">
        <f t="shared" si="259"/>
        <v>68.725830580453376</v>
      </c>
      <c r="K1352" s="13">
        <f t="shared" si="260"/>
        <v>16.405487767890151</v>
      </c>
      <c r="L1352" s="13">
        <f t="shared" si="261"/>
        <v>1.2723317676229376E-2</v>
      </c>
      <c r="M1352" s="13">
        <f t="shared" si="266"/>
        <v>5.6513303078267967</v>
      </c>
      <c r="N1352" s="13">
        <f t="shared" si="262"/>
        <v>0.29622335186583243</v>
      </c>
      <c r="O1352" s="13">
        <f t="shared" si="263"/>
        <v>0.86668612709514714</v>
      </c>
      <c r="Q1352">
        <v>17.453602776586219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54.290561143286567</v>
      </c>
      <c r="G1353" s="13">
        <f t="shared" si="257"/>
        <v>0</v>
      </c>
      <c r="H1353" s="13">
        <f t="shared" si="258"/>
        <v>54.290561143286567</v>
      </c>
      <c r="I1353" s="16">
        <f t="shared" si="265"/>
        <v>70.683325593500484</v>
      </c>
      <c r="J1353" s="13">
        <f t="shared" si="259"/>
        <v>52.189960441841031</v>
      </c>
      <c r="K1353" s="13">
        <f t="shared" si="260"/>
        <v>18.493365151659454</v>
      </c>
      <c r="L1353" s="13">
        <f t="shared" si="261"/>
        <v>9.7871443141755624E-2</v>
      </c>
      <c r="M1353" s="13">
        <f t="shared" si="266"/>
        <v>5.4529783991027196</v>
      </c>
      <c r="N1353" s="13">
        <f t="shared" si="262"/>
        <v>0.28582642511570833</v>
      </c>
      <c r="O1353" s="13">
        <f t="shared" si="263"/>
        <v>0.28582642511570833</v>
      </c>
      <c r="Q1353">
        <v>11.554125622580649</v>
      </c>
    </row>
    <row r="1354" spans="1:17" x14ac:dyDescent="0.2">
      <c r="A1354" s="14">
        <f t="shared" si="264"/>
        <v>63190</v>
      </c>
      <c r="B1354" s="1">
        <v>1</v>
      </c>
      <c r="F1354" s="34">
        <v>33.859086399206959</v>
      </c>
      <c r="G1354" s="13">
        <f t="shared" si="257"/>
        <v>0</v>
      </c>
      <c r="H1354" s="13">
        <f t="shared" si="258"/>
        <v>33.859086399206959</v>
      </c>
      <c r="I1354" s="16">
        <f t="shared" si="265"/>
        <v>52.254580107724657</v>
      </c>
      <c r="J1354" s="13">
        <f t="shared" si="259"/>
        <v>44.012716351528489</v>
      </c>
      <c r="K1354" s="13">
        <f t="shared" si="260"/>
        <v>8.2418637561961674</v>
      </c>
      <c r="L1354" s="13">
        <f t="shared" si="261"/>
        <v>0</v>
      </c>
      <c r="M1354" s="13">
        <f t="shared" si="266"/>
        <v>5.1671519739870115</v>
      </c>
      <c r="N1354" s="13">
        <f t="shared" si="262"/>
        <v>0.27084438423546775</v>
      </c>
      <c r="O1354" s="13">
        <f t="shared" si="263"/>
        <v>0.27084438423546775</v>
      </c>
      <c r="Q1354">
        <v>12.34418017018899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44.886290329660888</v>
      </c>
      <c r="G1355" s="13">
        <f t="shared" si="257"/>
        <v>0</v>
      </c>
      <c r="H1355" s="13">
        <f t="shared" si="258"/>
        <v>44.886290329660888</v>
      </c>
      <c r="I1355" s="16">
        <f t="shared" si="265"/>
        <v>53.128154085857055</v>
      </c>
      <c r="J1355" s="13">
        <f t="shared" si="259"/>
        <v>47.513897265949382</v>
      </c>
      <c r="K1355" s="13">
        <f t="shared" si="260"/>
        <v>5.6142568199076734</v>
      </c>
      <c r="L1355" s="13">
        <f t="shared" si="261"/>
        <v>0</v>
      </c>
      <c r="M1355" s="13">
        <f t="shared" si="266"/>
        <v>4.8963075897515438</v>
      </c>
      <c r="N1355" s="13">
        <f t="shared" si="262"/>
        <v>0.25664765055293065</v>
      </c>
      <c r="O1355" s="13">
        <f t="shared" si="263"/>
        <v>0.25664765055293065</v>
      </c>
      <c r="Q1355">
        <v>16.142823548411091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26.37374941663181</v>
      </c>
      <c r="G1356" s="13">
        <f t="shared" si="257"/>
        <v>0</v>
      </c>
      <c r="H1356" s="13">
        <f t="shared" si="258"/>
        <v>26.37374941663181</v>
      </c>
      <c r="I1356" s="16">
        <f t="shared" si="265"/>
        <v>31.988006236539483</v>
      </c>
      <c r="J1356" s="13">
        <f t="shared" si="259"/>
        <v>30.73981431289825</v>
      </c>
      <c r="K1356" s="13">
        <f t="shared" si="260"/>
        <v>1.2481919236412331</v>
      </c>
      <c r="L1356" s="13">
        <f t="shared" si="261"/>
        <v>0</v>
      </c>
      <c r="M1356" s="13">
        <f t="shared" si="266"/>
        <v>4.6396599391986131</v>
      </c>
      <c r="N1356" s="13">
        <f t="shared" si="262"/>
        <v>0.24319506095823124</v>
      </c>
      <c r="O1356" s="13">
        <f t="shared" si="263"/>
        <v>0.24319506095823124</v>
      </c>
      <c r="Q1356">
        <v>16.788865417402821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2.5733333329999999</v>
      </c>
      <c r="G1357" s="13">
        <f t="shared" si="257"/>
        <v>0</v>
      </c>
      <c r="H1357" s="13">
        <f t="shared" si="258"/>
        <v>2.5733333329999999</v>
      </c>
      <c r="I1357" s="16">
        <f t="shared" si="265"/>
        <v>3.821525256641233</v>
      </c>
      <c r="J1357" s="13">
        <f t="shared" si="259"/>
        <v>3.8197567675997059</v>
      </c>
      <c r="K1357" s="13">
        <f t="shared" si="260"/>
        <v>1.7684890415270438E-3</v>
      </c>
      <c r="L1357" s="13">
        <f t="shared" si="261"/>
        <v>0</v>
      </c>
      <c r="M1357" s="13">
        <f t="shared" si="266"/>
        <v>4.3964648782403817</v>
      </c>
      <c r="N1357" s="13">
        <f t="shared" si="262"/>
        <v>0.23044760997054237</v>
      </c>
      <c r="O1357" s="13">
        <f t="shared" si="263"/>
        <v>0.23044760997054237</v>
      </c>
      <c r="Q1357">
        <v>18.52034653440861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5.9834886904114111</v>
      </c>
      <c r="G1358" s="13">
        <f t="shared" si="257"/>
        <v>0</v>
      </c>
      <c r="H1358" s="13">
        <f t="shared" si="258"/>
        <v>5.9834886904114111</v>
      </c>
      <c r="I1358" s="16">
        <f t="shared" si="265"/>
        <v>5.9852571794529386</v>
      </c>
      <c r="J1358" s="13">
        <f t="shared" si="259"/>
        <v>5.9786308509265904</v>
      </c>
      <c r="K1358" s="13">
        <f t="shared" si="260"/>
        <v>6.6263285263481464E-3</v>
      </c>
      <c r="L1358" s="13">
        <f t="shared" si="261"/>
        <v>0</v>
      </c>
      <c r="M1358" s="13">
        <f t="shared" si="266"/>
        <v>4.1660172682698393</v>
      </c>
      <c r="N1358" s="13">
        <f t="shared" si="262"/>
        <v>0.21836833664256117</v>
      </c>
      <c r="O1358" s="13">
        <f t="shared" si="263"/>
        <v>0.21836833664256117</v>
      </c>
      <c r="Q1358">
        <v>18.690339084629429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9.4730968797745092</v>
      </c>
      <c r="G1359" s="13">
        <f t="shared" si="257"/>
        <v>0</v>
      </c>
      <c r="H1359" s="13">
        <f t="shared" si="258"/>
        <v>9.4730968797745092</v>
      </c>
      <c r="I1359" s="16">
        <f t="shared" si="265"/>
        <v>9.4797232083008574</v>
      </c>
      <c r="J1359" s="13">
        <f t="shared" si="259"/>
        <v>9.4683347950700227</v>
      </c>
      <c r="K1359" s="13">
        <f t="shared" si="260"/>
        <v>1.1388413230834615E-2</v>
      </c>
      <c r="L1359" s="13">
        <f t="shared" si="261"/>
        <v>0</v>
      </c>
      <c r="M1359" s="13">
        <f t="shared" si="266"/>
        <v>3.947648931627278</v>
      </c>
      <c r="N1359" s="13">
        <f t="shared" si="262"/>
        <v>0.20692221739307409</v>
      </c>
      <c r="O1359" s="13">
        <f t="shared" si="263"/>
        <v>0.20692221739307409</v>
      </c>
      <c r="Q1359">
        <v>24.63001051496785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38.878072918091718</v>
      </c>
      <c r="G1360" s="13">
        <f t="shared" si="257"/>
        <v>0</v>
      </c>
      <c r="H1360" s="13">
        <f t="shared" si="258"/>
        <v>38.878072918091718</v>
      </c>
      <c r="I1360" s="16">
        <f t="shared" si="265"/>
        <v>38.889461331322551</v>
      </c>
      <c r="J1360" s="13">
        <f t="shared" si="259"/>
        <v>38.182638960012852</v>
      </c>
      <c r="K1360" s="13">
        <f t="shared" si="260"/>
        <v>0.70682237130969838</v>
      </c>
      <c r="L1360" s="13">
        <f t="shared" si="261"/>
        <v>0</v>
      </c>
      <c r="M1360" s="13">
        <f t="shared" si="266"/>
        <v>3.7407267142342038</v>
      </c>
      <c r="N1360" s="13">
        <f t="shared" si="262"/>
        <v>0.1960760644568714</v>
      </c>
      <c r="O1360" s="13">
        <f t="shared" si="263"/>
        <v>0.1960760644568714</v>
      </c>
      <c r="Q1360">
        <v>25.20998506331528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14.25250274235975</v>
      </c>
      <c r="G1361" s="13">
        <f t="shared" si="257"/>
        <v>0</v>
      </c>
      <c r="H1361" s="13">
        <f t="shared" si="258"/>
        <v>14.25250274235975</v>
      </c>
      <c r="I1361" s="16">
        <f t="shared" si="265"/>
        <v>14.959325113669449</v>
      </c>
      <c r="J1361" s="13">
        <f t="shared" si="259"/>
        <v>14.925740634085965</v>
      </c>
      <c r="K1361" s="13">
        <f t="shared" si="260"/>
        <v>3.3584479583483429E-2</v>
      </c>
      <c r="L1361" s="13">
        <f t="shared" si="261"/>
        <v>0</v>
      </c>
      <c r="M1361" s="13">
        <f t="shared" si="266"/>
        <v>3.5446506497773322</v>
      </c>
      <c r="N1361" s="13">
        <f t="shared" si="262"/>
        <v>0.18579842965756857</v>
      </c>
      <c r="O1361" s="13">
        <f t="shared" si="263"/>
        <v>0.18579842965756857</v>
      </c>
      <c r="Q1361">
        <v>26.690639193548389</v>
      </c>
    </row>
    <row r="1362" spans="1:17" x14ac:dyDescent="0.2">
      <c r="A1362" s="14">
        <f t="shared" si="264"/>
        <v>63433</v>
      </c>
      <c r="B1362" s="1">
        <v>9</v>
      </c>
      <c r="F1362" s="34">
        <v>75.540781790400189</v>
      </c>
      <c r="G1362" s="13">
        <f t="shared" si="257"/>
        <v>0.36818792010410278</v>
      </c>
      <c r="H1362" s="13">
        <f t="shared" si="258"/>
        <v>75.172593870296083</v>
      </c>
      <c r="I1362" s="16">
        <f t="shared" si="265"/>
        <v>75.206178349879565</v>
      </c>
      <c r="J1362" s="13">
        <f t="shared" si="259"/>
        <v>69.921080506435146</v>
      </c>
      <c r="K1362" s="13">
        <f t="shared" si="260"/>
        <v>5.2850978434444187</v>
      </c>
      <c r="L1362" s="13">
        <f t="shared" si="261"/>
        <v>0</v>
      </c>
      <c r="M1362" s="13">
        <f t="shared" si="266"/>
        <v>3.3588522201197635</v>
      </c>
      <c r="N1362" s="13">
        <f t="shared" si="262"/>
        <v>0.17605951322432653</v>
      </c>
      <c r="O1362" s="13">
        <f t="shared" si="263"/>
        <v>0.54424743332842929</v>
      </c>
      <c r="Q1362">
        <v>24.379512503136919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0.80421450467758226</v>
      </c>
      <c r="G1363" s="13">
        <f t="shared" si="257"/>
        <v>0</v>
      </c>
      <c r="H1363" s="13">
        <f t="shared" si="258"/>
        <v>0.80421450467758226</v>
      </c>
      <c r="I1363" s="16">
        <f t="shared" si="265"/>
        <v>6.0893123481220011</v>
      </c>
      <c r="J1363" s="13">
        <f t="shared" si="259"/>
        <v>6.0844201998763001</v>
      </c>
      <c r="K1363" s="13">
        <f t="shared" si="260"/>
        <v>4.8921482457009446E-3</v>
      </c>
      <c r="L1363" s="13">
        <f t="shared" si="261"/>
        <v>0</v>
      </c>
      <c r="M1363" s="13">
        <f t="shared" si="266"/>
        <v>3.1827927068954369</v>
      </c>
      <c r="N1363" s="13">
        <f t="shared" si="262"/>
        <v>0.16683107738808672</v>
      </c>
      <c r="O1363" s="13">
        <f t="shared" si="263"/>
        <v>0.16683107738808672</v>
      </c>
      <c r="Q1363">
        <v>21.20125637612712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0.23968276902169461</v>
      </c>
      <c r="G1364" s="13">
        <f t="shared" si="257"/>
        <v>0</v>
      </c>
      <c r="H1364" s="13">
        <f t="shared" si="258"/>
        <v>0.23968276902169461</v>
      </c>
      <c r="I1364" s="16">
        <f t="shared" si="265"/>
        <v>0.24457491726739555</v>
      </c>
      <c r="J1364" s="13">
        <f t="shared" si="259"/>
        <v>0.2445745105072927</v>
      </c>
      <c r="K1364" s="13">
        <f t="shared" si="260"/>
        <v>4.0676010285012332E-7</v>
      </c>
      <c r="L1364" s="13">
        <f t="shared" si="261"/>
        <v>0</v>
      </c>
      <c r="M1364" s="13">
        <f t="shared" si="266"/>
        <v>3.0159616295073501</v>
      </c>
      <c r="N1364" s="13">
        <f t="shared" si="262"/>
        <v>0.15808636450679503</v>
      </c>
      <c r="O1364" s="13">
        <f t="shared" si="263"/>
        <v>0.15808636450679503</v>
      </c>
      <c r="Q1364">
        <v>19.448775707454441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75.674675285362781</v>
      </c>
      <c r="G1365" s="13">
        <f t="shared" si="257"/>
        <v>0.37086579000335462</v>
      </c>
      <c r="H1365" s="13">
        <f t="shared" si="258"/>
        <v>75.303809495359431</v>
      </c>
      <c r="I1365" s="16">
        <f t="shared" si="265"/>
        <v>75.303809902119539</v>
      </c>
      <c r="J1365" s="13">
        <f t="shared" si="259"/>
        <v>56.090734980956547</v>
      </c>
      <c r="K1365" s="13">
        <f t="shared" si="260"/>
        <v>19.213074921162992</v>
      </c>
      <c r="L1365" s="13">
        <f t="shared" si="261"/>
        <v>0.12722275382160897</v>
      </c>
      <c r="M1365" s="13">
        <f t="shared" si="266"/>
        <v>2.9850980188221641</v>
      </c>
      <c r="N1365" s="13">
        <f t="shared" si="262"/>
        <v>0.15646859989034959</v>
      </c>
      <c r="O1365" s="13">
        <f t="shared" si="263"/>
        <v>0.52733438989370418</v>
      </c>
      <c r="Q1365">
        <v>12.771696622580651</v>
      </c>
    </row>
    <row r="1366" spans="1:17" x14ac:dyDescent="0.2">
      <c r="A1366" s="14">
        <f t="shared" si="264"/>
        <v>63555</v>
      </c>
      <c r="B1366" s="1">
        <v>1</v>
      </c>
      <c r="F1366" s="34">
        <v>5.2523351303903532</v>
      </c>
      <c r="G1366" s="13">
        <f t="shared" si="257"/>
        <v>0</v>
      </c>
      <c r="H1366" s="13">
        <f t="shared" si="258"/>
        <v>5.2523351303903532</v>
      </c>
      <c r="I1366" s="16">
        <f t="shared" si="265"/>
        <v>24.338187297731736</v>
      </c>
      <c r="J1366" s="13">
        <f t="shared" si="259"/>
        <v>23.428055570573839</v>
      </c>
      <c r="K1366" s="13">
        <f t="shared" si="260"/>
        <v>0.91013172715789636</v>
      </c>
      <c r="L1366" s="13">
        <f t="shared" si="261"/>
        <v>0</v>
      </c>
      <c r="M1366" s="13">
        <f t="shared" si="266"/>
        <v>2.8286294189318144</v>
      </c>
      <c r="N1366" s="13">
        <f t="shared" si="262"/>
        <v>0.14826705253837807</v>
      </c>
      <c r="O1366" s="13">
        <f t="shared" si="263"/>
        <v>0.14826705253837807</v>
      </c>
      <c r="Q1366">
        <v>13.18482250530052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57.292905845923627</v>
      </c>
      <c r="G1367" s="13">
        <f t="shared" si="257"/>
        <v>3.2304012145715432E-3</v>
      </c>
      <c r="H1367" s="13">
        <f t="shared" si="258"/>
        <v>57.289675444709054</v>
      </c>
      <c r="I1367" s="16">
        <f t="shared" si="265"/>
        <v>58.199807171866951</v>
      </c>
      <c r="J1367" s="13">
        <f t="shared" si="259"/>
        <v>50.00552625121292</v>
      </c>
      <c r="K1367" s="13">
        <f t="shared" si="260"/>
        <v>8.1942809206540304</v>
      </c>
      <c r="L1367" s="13">
        <f t="shared" si="261"/>
        <v>0</v>
      </c>
      <c r="M1367" s="13">
        <f t="shared" si="266"/>
        <v>2.6803623663934362</v>
      </c>
      <c r="N1367" s="13">
        <f t="shared" si="262"/>
        <v>0.14049540216902015</v>
      </c>
      <c r="O1367" s="13">
        <f t="shared" si="263"/>
        <v>0.1437258033835917</v>
      </c>
      <c r="Q1367">
        <v>14.954924213898099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1.427428974405216</v>
      </c>
      <c r="G1368" s="13">
        <f t="shared" si="257"/>
        <v>0</v>
      </c>
      <c r="H1368" s="13">
        <f t="shared" si="258"/>
        <v>1.427428974405216</v>
      </c>
      <c r="I1368" s="16">
        <f t="shared" si="265"/>
        <v>9.6217098950592472</v>
      </c>
      <c r="J1368" s="13">
        <f t="shared" si="259"/>
        <v>9.5883303800215138</v>
      </c>
      <c r="K1368" s="13">
        <f t="shared" si="260"/>
        <v>3.3379515037733398E-2</v>
      </c>
      <c r="L1368" s="13">
        <f t="shared" si="261"/>
        <v>0</v>
      </c>
      <c r="M1368" s="13">
        <f t="shared" si="266"/>
        <v>2.5398669642244158</v>
      </c>
      <c r="N1368" s="13">
        <f t="shared" si="262"/>
        <v>0.13313111505690309</v>
      </c>
      <c r="O1368" s="13">
        <f t="shared" si="263"/>
        <v>0.13313111505690309</v>
      </c>
      <c r="Q1368">
        <v>17.301290499461668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7.7705954051918731</v>
      </c>
      <c r="G1369" s="13">
        <f t="shared" si="257"/>
        <v>0</v>
      </c>
      <c r="H1369" s="13">
        <f t="shared" si="258"/>
        <v>7.7705954051918731</v>
      </c>
      <c r="I1369" s="16">
        <f t="shared" si="265"/>
        <v>7.8039749202296065</v>
      </c>
      <c r="J1369" s="13">
        <f t="shared" si="259"/>
        <v>7.7917058335931921</v>
      </c>
      <c r="K1369" s="13">
        <f t="shared" si="260"/>
        <v>1.226908663641435E-2</v>
      </c>
      <c r="L1369" s="13">
        <f t="shared" si="261"/>
        <v>0</v>
      </c>
      <c r="M1369" s="13">
        <f t="shared" si="266"/>
        <v>2.4067358491675126</v>
      </c>
      <c r="N1369" s="13">
        <f t="shared" si="262"/>
        <v>0.12615283861725238</v>
      </c>
      <c r="O1369" s="13">
        <f t="shared" si="263"/>
        <v>0.12615283861725238</v>
      </c>
      <c r="Q1369">
        <v>19.956116028779078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2.309245765698571</v>
      </c>
      <c r="G1370" s="13">
        <f t="shared" si="257"/>
        <v>0</v>
      </c>
      <c r="H1370" s="13">
        <f t="shared" si="258"/>
        <v>2.309245765698571</v>
      </c>
      <c r="I1370" s="16">
        <f t="shared" si="265"/>
        <v>2.3215148523349853</v>
      </c>
      <c r="J1370" s="13">
        <f t="shared" si="259"/>
        <v>2.3211863529252446</v>
      </c>
      <c r="K1370" s="13">
        <f t="shared" si="260"/>
        <v>3.2849940974077896E-4</v>
      </c>
      <c r="L1370" s="13">
        <f t="shared" si="261"/>
        <v>0</v>
      </c>
      <c r="M1370" s="13">
        <f t="shared" si="266"/>
        <v>2.2805830105502602</v>
      </c>
      <c r="N1370" s="13">
        <f t="shared" si="262"/>
        <v>0.11954033949455252</v>
      </c>
      <c r="O1370" s="13">
        <f t="shared" si="263"/>
        <v>0.11954033949455252</v>
      </c>
      <c r="Q1370">
        <v>19.851727176574499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2.6187381074740248</v>
      </c>
      <c r="G1371" s="13">
        <f t="shared" si="257"/>
        <v>0</v>
      </c>
      <c r="H1371" s="13">
        <f t="shared" si="258"/>
        <v>2.6187381074740248</v>
      </c>
      <c r="I1371" s="16">
        <f t="shared" si="265"/>
        <v>2.6190666068837656</v>
      </c>
      <c r="J1371" s="13">
        <f t="shared" si="259"/>
        <v>2.618805795565653</v>
      </c>
      <c r="K1371" s="13">
        <f t="shared" si="260"/>
        <v>2.6081131811261926E-4</v>
      </c>
      <c r="L1371" s="13">
        <f t="shared" si="261"/>
        <v>0</v>
      </c>
      <c r="M1371" s="13">
        <f t="shared" si="266"/>
        <v>2.1610426710557076</v>
      </c>
      <c r="N1371" s="13">
        <f t="shared" si="262"/>
        <v>0.1132744448963879</v>
      </c>
      <c r="O1371" s="13">
        <f t="shared" si="263"/>
        <v>0.1132744448963879</v>
      </c>
      <c r="Q1371">
        <v>24.05182513353483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31.853374361355279</v>
      </c>
      <c r="G1372" s="13">
        <f t="shared" si="257"/>
        <v>0</v>
      </c>
      <c r="H1372" s="13">
        <f t="shared" si="258"/>
        <v>31.853374361355279</v>
      </c>
      <c r="I1372" s="16">
        <f t="shared" si="265"/>
        <v>31.853635172673393</v>
      </c>
      <c r="J1372" s="13">
        <f t="shared" si="259"/>
        <v>31.573328140918438</v>
      </c>
      <c r="K1372" s="13">
        <f t="shared" si="260"/>
        <v>0.28030703175495475</v>
      </c>
      <c r="L1372" s="13">
        <f t="shared" si="261"/>
        <v>0</v>
      </c>
      <c r="M1372" s="13">
        <f t="shared" si="266"/>
        <v>2.0477682261593197</v>
      </c>
      <c r="N1372" s="13">
        <f t="shared" si="262"/>
        <v>0.10733698700236279</v>
      </c>
      <c r="O1372" s="13">
        <f t="shared" si="263"/>
        <v>0.10733698700236279</v>
      </c>
      <c r="Q1372">
        <v>27.681867193548381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0.8515504823163893</v>
      </c>
      <c r="G1373" s="13">
        <f t="shared" si="257"/>
        <v>0</v>
      </c>
      <c r="H1373" s="13">
        <f t="shared" si="258"/>
        <v>0.8515504823163893</v>
      </c>
      <c r="I1373" s="16">
        <f t="shared" si="265"/>
        <v>1.1318575140713441</v>
      </c>
      <c r="J1373" s="13">
        <f t="shared" si="259"/>
        <v>1.1318409591077208</v>
      </c>
      <c r="K1373" s="13">
        <f t="shared" si="260"/>
        <v>1.6554963623294228E-5</v>
      </c>
      <c r="L1373" s="13">
        <f t="shared" si="261"/>
        <v>0</v>
      </c>
      <c r="M1373" s="13">
        <f t="shared" si="266"/>
        <v>1.9404312391569569</v>
      </c>
      <c r="N1373" s="13">
        <f t="shared" si="262"/>
        <v>0.10171075028691477</v>
      </c>
      <c r="O1373" s="13">
        <f t="shared" si="263"/>
        <v>0.10171075028691477</v>
      </c>
      <c r="Q1373">
        <v>25.777928472954141</v>
      </c>
    </row>
    <row r="1374" spans="1:17" x14ac:dyDescent="0.2">
      <c r="A1374" s="14">
        <f t="shared" si="264"/>
        <v>63798</v>
      </c>
      <c r="B1374" s="1">
        <v>9</v>
      </c>
      <c r="F1374" s="34">
        <v>5.0063784755713652</v>
      </c>
      <c r="G1374" s="13">
        <f t="shared" si="257"/>
        <v>0</v>
      </c>
      <c r="H1374" s="13">
        <f t="shared" si="258"/>
        <v>5.0063784755713652</v>
      </c>
      <c r="I1374" s="16">
        <f t="shared" si="265"/>
        <v>5.0063950305349882</v>
      </c>
      <c r="J1374" s="13">
        <f t="shared" si="259"/>
        <v>5.0050553278063097</v>
      </c>
      <c r="K1374" s="13">
        <f t="shared" si="260"/>
        <v>1.3397027286785601E-3</v>
      </c>
      <c r="L1374" s="13">
        <f t="shared" si="261"/>
        <v>0</v>
      </c>
      <c r="M1374" s="13">
        <f t="shared" si="266"/>
        <v>1.8387204888700421</v>
      </c>
      <c r="N1374" s="13">
        <f t="shared" si="262"/>
        <v>9.6379421603285831E-2</v>
      </c>
      <c r="O1374" s="13">
        <f t="shared" si="263"/>
        <v>9.6379421603285831E-2</v>
      </c>
      <c r="Q1374">
        <v>26.260313866324889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0.50529901035171509</v>
      </c>
      <c r="G1375" s="13">
        <f t="shared" si="257"/>
        <v>0</v>
      </c>
      <c r="H1375" s="13">
        <f t="shared" si="258"/>
        <v>0.50529901035171509</v>
      </c>
      <c r="I1375" s="16">
        <f t="shared" si="265"/>
        <v>0.50663871308039365</v>
      </c>
      <c r="J1375" s="13">
        <f t="shared" si="259"/>
        <v>0.50663652622822097</v>
      </c>
      <c r="K1375" s="13">
        <f t="shared" si="260"/>
        <v>2.1868521726808865E-6</v>
      </c>
      <c r="L1375" s="13">
        <f t="shared" si="261"/>
        <v>0</v>
      </c>
      <c r="M1375" s="13">
        <f t="shared" si="266"/>
        <v>1.7423410672667563</v>
      </c>
      <c r="N1375" s="13">
        <f t="shared" si="262"/>
        <v>9.1327542883920323E-2</v>
      </c>
      <c r="O1375" s="13">
        <f t="shared" si="263"/>
        <v>9.1327542883920323E-2</v>
      </c>
      <c r="Q1375">
        <v>23.00552955153324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0.18121763515410291</v>
      </c>
      <c r="G1376" s="13">
        <f t="shared" si="257"/>
        <v>0</v>
      </c>
      <c r="H1376" s="13">
        <f t="shared" si="258"/>
        <v>0.18121763515410291</v>
      </c>
      <c r="I1376" s="16">
        <f t="shared" si="265"/>
        <v>0.18121982200627559</v>
      </c>
      <c r="J1376" s="13">
        <f t="shared" si="259"/>
        <v>0.18121968010751482</v>
      </c>
      <c r="K1376" s="13">
        <f t="shared" si="260"/>
        <v>1.4189876076931007E-7</v>
      </c>
      <c r="L1376" s="13">
        <f t="shared" si="261"/>
        <v>0</v>
      </c>
      <c r="M1376" s="13">
        <f t="shared" si="266"/>
        <v>1.6510135243828359</v>
      </c>
      <c r="N1376" s="13">
        <f t="shared" si="262"/>
        <v>8.6540466320145948E-2</v>
      </c>
      <c r="O1376" s="13">
        <f t="shared" si="263"/>
        <v>8.6540466320145948E-2</v>
      </c>
      <c r="Q1376">
        <v>20.533638378062651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9.3615498935344377</v>
      </c>
      <c r="G1377" s="13">
        <f t="shared" si="257"/>
        <v>0</v>
      </c>
      <c r="H1377" s="13">
        <f t="shared" si="258"/>
        <v>9.3615498935344377</v>
      </c>
      <c r="I1377" s="16">
        <f t="shared" si="265"/>
        <v>9.3615500354331989</v>
      </c>
      <c r="J1377" s="13">
        <f t="shared" si="259"/>
        <v>9.3023860737876163</v>
      </c>
      <c r="K1377" s="13">
        <f t="shared" si="260"/>
        <v>5.9163961645582575E-2</v>
      </c>
      <c r="L1377" s="13">
        <f t="shared" si="261"/>
        <v>0</v>
      </c>
      <c r="M1377" s="13">
        <f t="shared" si="266"/>
        <v>1.56447305806269</v>
      </c>
      <c r="N1377" s="13">
        <f t="shared" si="262"/>
        <v>8.2004311891182166E-2</v>
      </c>
      <c r="O1377" s="13">
        <f t="shared" si="263"/>
        <v>8.2004311891182166E-2</v>
      </c>
      <c r="Q1377">
        <v>12.56240545574377</v>
      </c>
    </row>
    <row r="1378" spans="1:17" x14ac:dyDescent="0.2">
      <c r="A1378" s="14">
        <f t="shared" si="264"/>
        <v>63920</v>
      </c>
      <c r="B1378" s="1">
        <v>1</v>
      </c>
      <c r="F1378" s="34">
        <v>0.29014413629930291</v>
      </c>
      <c r="G1378" s="13">
        <f t="shared" si="257"/>
        <v>0</v>
      </c>
      <c r="H1378" s="13">
        <f t="shared" si="258"/>
        <v>0.29014413629930291</v>
      </c>
      <c r="I1378" s="16">
        <f t="shared" si="265"/>
        <v>0.34930809794488549</v>
      </c>
      <c r="J1378" s="13">
        <f t="shared" si="259"/>
        <v>0.34930446774118434</v>
      </c>
      <c r="K1378" s="13">
        <f t="shared" si="260"/>
        <v>3.6302037011437527E-6</v>
      </c>
      <c r="L1378" s="13">
        <f t="shared" si="261"/>
        <v>0</v>
      </c>
      <c r="M1378" s="13">
        <f t="shared" si="266"/>
        <v>1.4824687461715078</v>
      </c>
      <c r="N1378" s="13">
        <f t="shared" si="262"/>
        <v>7.7705927119332149E-2</v>
      </c>
      <c r="O1378" s="13">
        <f t="shared" si="263"/>
        <v>7.7705927119332149E-2</v>
      </c>
      <c r="Q1378">
        <v>11.406273622580651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6.7733333330000001</v>
      </c>
      <c r="G1379" s="13">
        <f t="shared" si="257"/>
        <v>0</v>
      </c>
      <c r="H1379" s="13">
        <f t="shared" si="258"/>
        <v>6.7733333330000001</v>
      </c>
      <c r="I1379" s="16">
        <f t="shared" si="265"/>
        <v>6.7733369632037013</v>
      </c>
      <c r="J1379" s="13">
        <f t="shared" si="259"/>
        <v>6.7557974716278686</v>
      </c>
      <c r="K1379" s="13">
        <f t="shared" si="260"/>
        <v>1.7539491575832677E-2</v>
      </c>
      <c r="L1379" s="13">
        <f t="shared" si="261"/>
        <v>0</v>
      </c>
      <c r="M1379" s="13">
        <f t="shared" si="266"/>
        <v>1.4047628190521757</v>
      </c>
      <c r="N1379" s="13">
        <f t="shared" si="262"/>
        <v>7.3632848934669773E-2</v>
      </c>
      <c r="O1379" s="13">
        <f t="shared" si="263"/>
        <v>7.3632848934669773E-2</v>
      </c>
      <c r="Q1379">
        <v>14.383983377156421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2.2303904176542429E-2</v>
      </c>
      <c r="G1380" s="13">
        <f t="shared" si="257"/>
        <v>0</v>
      </c>
      <c r="H1380" s="13">
        <f t="shared" si="258"/>
        <v>2.2303904176542429E-2</v>
      </c>
      <c r="I1380" s="16">
        <f t="shared" si="265"/>
        <v>3.984339575237511E-2</v>
      </c>
      <c r="J1380" s="13">
        <f t="shared" si="259"/>
        <v>3.9843393215509684E-2</v>
      </c>
      <c r="K1380" s="13">
        <f t="shared" si="260"/>
        <v>2.5368654260615742E-9</v>
      </c>
      <c r="L1380" s="13">
        <f t="shared" si="261"/>
        <v>0</v>
      </c>
      <c r="M1380" s="13">
        <f t="shared" si="266"/>
        <v>1.3311299701175059</v>
      </c>
      <c r="N1380" s="13">
        <f t="shared" si="262"/>
        <v>6.9773267538648695E-2</v>
      </c>
      <c r="O1380" s="13">
        <f t="shared" si="263"/>
        <v>6.9773267538648695E-2</v>
      </c>
      <c r="Q1380">
        <v>16.856054027341472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49.318323964972848</v>
      </c>
      <c r="G1381" s="13">
        <f t="shared" si="257"/>
        <v>0</v>
      </c>
      <c r="H1381" s="13">
        <f t="shared" si="258"/>
        <v>49.318323964972848</v>
      </c>
      <c r="I1381" s="16">
        <f t="shared" si="265"/>
        <v>49.318323967509713</v>
      </c>
      <c r="J1381" s="13">
        <f t="shared" si="259"/>
        <v>45.34923230810702</v>
      </c>
      <c r="K1381" s="13">
        <f t="shared" si="260"/>
        <v>3.969091659402693</v>
      </c>
      <c r="L1381" s="13">
        <f t="shared" si="261"/>
        <v>0</v>
      </c>
      <c r="M1381" s="13">
        <f t="shared" si="266"/>
        <v>1.2613567025788572</v>
      </c>
      <c r="N1381" s="13">
        <f t="shared" si="262"/>
        <v>6.611599216185729E-2</v>
      </c>
      <c r="O1381" s="13">
        <f t="shared" si="263"/>
        <v>6.611599216185729E-2</v>
      </c>
      <c r="Q1381">
        <v>17.32222496754683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0.2100071647584133</v>
      </c>
      <c r="G1382" s="13">
        <f t="shared" si="257"/>
        <v>0</v>
      </c>
      <c r="H1382" s="13">
        <f t="shared" si="258"/>
        <v>0.2100071647584133</v>
      </c>
      <c r="I1382" s="16">
        <f t="shared" si="265"/>
        <v>4.1790988241611062</v>
      </c>
      <c r="J1382" s="13">
        <f t="shared" si="259"/>
        <v>4.1768517840500063</v>
      </c>
      <c r="K1382" s="13">
        <f t="shared" si="260"/>
        <v>2.247040111099885E-3</v>
      </c>
      <c r="L1382" s="13">
        <f t="shared" si="261"/>
        <v>0</v>
      </c>
      <c r="M1382" s="13">
        <f t="shared" si="266"/>
        <v>1.195240710417</v>
      </c>
      <c r="N1382" s="13">
        <f t="shared" si="262"/>
        <v>6.2650418616634465E-2</v>
      </c>
      <c r="O1382" s="13">
        <f t="shared" si="263"/>
        <v>6.2650418616634465E-2</v>
      </c>
      <c r="Q1382">
        <v>18.723410979081159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16.752975183776481</v>
      </c>
      <c r="G1383" s="13">
        <f t="shared" si="257"/>
        <v>0</v>
      </c>
      <c r="H1383" s="13">
        <f t="shared" si="258"/>
        <v>16.752975183776481</v>
      </c>
      <c r="I1383" s="16">
        <f t="shared" si="265"/>
        <v>16.755222223887582</v>
      </c>
      <c r="J1383" s="13">
        <f t="shared" si="259"/>
        <v>16.707011638314473</v>
      </c>
      <c r="K1383" s="13">
        <f t="shared" si="260"/>
        <v>4.8210585573109199E-2</v>
      </c>
      <c r="L1383" s="13">
        <f t="shared" si="261"/>
        <v>0</v>
      </c>
      <c r="M1383" s="13">
        <f t="shared" si="266"/>
        <v>1.1325902918003654</v>
      </c>
      <c r="N1383" s="13">
        <f t="shared" si="262"/>
        <v>5.9366498550466246E-2</v>
      </c>
      <c r="O1383" s="13">
        <f t="shared" si="263"/>
        <v>5.9366498550466246E-2</v>
      </c>
      <c r="Q1383">
        <v>26.528265545572289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49.687590208012018</v>
      </c>
      <c r="G1384" s="13">
        <f t="shared" si="257"/>
        <v>0</v>
      </c>
      <c r="H1384" s="13">
        <f t="shared" si="258"/>
        <v>49.687590208012018</v>
      </c>
      <c r="I1384" s="16">
        <f t="shared" si="265"/>
        <v>49.735800793585128</v>
      </c>
      <c r="J1384" s="13">
        <f t="shared" si="259"/>
        <v>48.594351730272493</v>
      </c>
      <c r="K1384" s="13">
        <f t="shared" si="260"/>
        <v>1.1414490633126348</v>
      </c>
      <c r="L1384" s="13">
        <f t="shared" si="261"/>
        <v>0</v>
      </c>
      <c r="M1384" s="13">
        <f t="shared" si="266"/>
        <v>1.0732237932498991</v>
      </c>
      <c r="N1384" s="13">
        <f t="shared" si="262"/>
        <v>5.6254710311013693E-2</v>
      </c>
      <c r="O1384" s="13">
        <f t="shared" si="263"/>
        <v>5.6254710311013693E-2</v>
      </c>
      <c r="Q1384">
        <v>27.030449193548389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44.675693584674683</v>
      </c>
      <c r="G1385" s="13">
        <f t="shared" si="257"/>
        <v>0</v>
      </c>
      <c r="H1385" s="13">
        <f t="shared" si="258"/>
        <v>44.675693584674683</v>
      </c>
      <c r="I1385" s="16">
        <f t="shared" si="265"/>
        <v>45.817142647987318</v>
      </c>
      <c r="J1385" s="13">
        <f t="shared" si="259"/>
        <v>44.946643474347638</v>
      </c>
      <c r="K1385" s="13">
        <f t="shared" si="260"/>
        <v>0.87049917363967921</v>
      </c>
      <c r="L1385" s="13">
        <f t="shared" si="261"/>
        <v>0</v>
      </c>
      <c r="M1385" s="13">
        <f t="shared" si="266"/>
        <v>1.0169690829388855</v>
      </c>
      <c r="N1385" s="13">
        <f t="shared" si="262"/>
        <v>5.3306031338296221E-2</v>
      </c>
      <c r="O1385" s="13">
        <f t="shared" si="263"/>
        <v>5.3306031338296221E-2</v>
      </c>
      <c r="Q1385">
        <v>27.25573662636765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5.7523837115304994</v>
      </c>
      <c r="G1386" s="13">
        <f t="shared" si="257"/>
        <v>0</v>
      </c>
      <c r="H1386" s="13">
        <f t="shared" si="258"/>
        <v>5.7523837115304994</v>
      </c>
      <c r="I1386" s="16">
        <f t="shared" si="265"/>
        <v>6.6228828851701786</v>
      </c>
      <c r="J1386" s="13">
        <f t="shared" si="259"/>
        <v>6.6189569639818737</v>
      </c>
      <c r="K1386" s="13">
        <f t="shared" si="260"/>
        <v>3.9259211883049261E-3</v>
      </c>
      <c r="L1386" s="13">
        <f t="shared" si="261"/>
        <v>0</v>
      </c>
      <c r="M1386" s="13">
        <f t="shared" si="266"/>
        <v>0.96366305160058929</v>
      </c>
      <c r="N1386" s="13">
        <f t="shared" si="262"/>
        <v>5.0511912003981925E-2</v>
      </c>
      <c r="O1386" s="13">
        <f t="shared" si="263"/>
        <v>5.0511912003981925E-2</v>
      </c>
      <c r="Q1386">
        <v>24.558608811084991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66.934607024273745</v>
      </c>
      <c r="G1387" s="13">
        <f t="shared" si="257"/>
        <v>0.1960644247815739</v>
      </c>
      <c r="H1387" s="13">
        <f t="shared" si="258"/>
        <v>66.738542599492177</v>
      </c>
      <c r="I1387" s="16">
        <f t="shared" si="265"/>
        <v>66.74246852068049</v>
      </c>
      <c r="J1387" s="13">
        <f t="shared" si="259"/>
        <v>58.455032204258501</v>
      </c>
      <c r="K1387" s="13">
        <f t="shared" si="260"/>
        <v>8.2874363164219886</v>
      </c>
      <c r="L1387" s="13">
        <f t="shared" si="261"/>
        <v>0</v>
      </c>
      <c r="M1387" s="13">
        <f t="shared" si="266"/>
        <v>0.91315113959660732</v>
      </c>
      <c r="N1387" s="13">
        <f t="shared" si="262"/>
        <v>4.7864250821932658E-2</v>
      </c>
      <c r="O1387" s="13">
        <f t="shared" si="263"/>
        <v>0.24392867560350656</v>
      </c>
      <c r="Q1387">
        <v>18.00998426492756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79.669171708687401</v>
      </c>
      <c r="G1388" s="13">
        <f t="shared" si="257"/>
        <v>0.45075571846984702</v>
      </c>
      <c r="H1388" s="13">
        <f t="shared" si="258"/>
        <v>79.218415990217551</v>
      </c>
      <c r="I1388" s="16">
        <f t="shared" si="265"/>
        <v>87.50585230663954</v>
      </c>
      <c r="J1388" s="13">
        <f t="shared" si="259"/>
        <v>68.998814983530465</v>
      </c>
      <c r="K1388" s="13">
        <f t="shared" si="260"/>
        <v>18.507037323109074</v>
      </c>
      <c r="L1388" s="13">
        <f t="shared" si="261"/>
        <v>9.8429023667809687E-2</v>
      </c>
      <c r="M1388" s="13">
        <f t="shared" si="266"/>
        <v>0.96371591244248433</v>
      </c>
      <c r="N1388" s="13">
        <f t="shared" si="262"/>
        <v>5.0514682788012528E-2</v>
      </c>
      <c r="O1388" s="13">
        <f t="shared" si="263"/>
        <v>0.5012704012578596</v>
      </c>
      <c r="Q1388">
        <v>16.923965064077141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200.1747505435477</v>
      </c>
      <c r="G1389" s="13">
        <f t="shared" si="257"/>
        <v>2.8608672951670533</v>
      </c>
      <c r="H1389" s="13">
        <f t="shared" si="258"/>
        <v>197.31388324838065</v>
      </c>
      <c r="I1389" s="16">
        <f t="shared" si="265"/>
        <v>215.7224915478219</v>
      </c>
      <c r="J1389" s="13">
        <f t="shared" si="259"/>
        <v>81.811658062732903</v>
      </c>
      <c r="K1389" s="13">
        <f t="shared" si="260"/>
        <v>133.910833485089</v>
      </c>
      <c r="L1389" s="13">
        <f t="shared" si="261"/>
        <v>4.8048437734930021</v>
      </c>
      <c r="M1389" s="13">
        <f t="shared" si="266"/>
        <v>5.7180450031474734</v>
      </c>
      <c r="N1389" s="13">
        <f t="shared" si="262"/>
        <v>0.29972030737721511</v>
      </c>
      <c r="O1389" s="13">
        <f t="shared" si="263"/>
        <v>3.1605876025442683</v>
      </c>
      <c r="Q1389">
        <v>13.507212186159521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0.80109070497669022</v>
      </c>
      <c r="G1390" s="13">
        <f t="shared" si="257"/>
        <v>0</v>
      </c>
      <c r="H1390" s="13">
        <f t="shared" si="258"/>
        <v>0.80109070497669022</v>
      </c>
      <c r="I1390" s="16">
        <f t="shared" si="265"/>
        <v>129.90708041657271</v>
      </c>
      <c r="J1390" s="13">
        <f t="shared" si="259"/>
        <v>60.383568263736585</v>
      </c>
      <c r="K1390" s="13">
        <f t="shared" si="260"/>
        <v>69.523512152836133</v>
      </c>
      <c r="L1390" s="13">
        <f t="shared" si="261"/>
        <v>2.1789904749194124</v>
      </c>
      <c r="M1390" s="13">
        <f t="shared" si="266"/>
        <v>7.5973151706896713</v>
      </c>
      <c r="N1390" s="13">
        <f t="shared" si="262"/>
        <v>0.398225204059654</v>
      </c>
      <c r="O1390" s="13">
        <f t="shared" si="263"/>
        <v>0.398225204059654</v>
      </c>
      <c r="Q1390">
        <v>9.668562622580648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3.6005096679608468</v>
      </c>
      <c r="G1391" s="13">
        <f t="shared" si="257"/>
        <v>0</v>
      </c>
      <c r="H1391" s="13">
        <f t="shared" si="258"/>
        <v>3.6005096679608468</v>
      </c>
      <c r="I1391" s="16">
        <f t="shared" si="265"/>
        <v>70.945031345877567</v>
      </c>
      <c r="J1391" s="13">
        <f t="shared" si="259"/>
        <v>55.705196297542784</v>
      </c>
      <c r="K1391" s="13">
        <f t="shared" si="260"/>
        <v>15.239835048334783</v>
      </c>
      <c r="L1391" s="13">
        <f t="shared" si="261"/>
        <v>0</v>
      </c>
      <c r="M1391" s="13">
        <f t="shared" si="266"/>
        <v>7.1990899666300177</v>
      </c>
      <c r="N1391" s="13">
        <f t="shared" si="262"/>
        <v>0.37735160469126594</v>
      </c>
      <c r="O1391" s="13">
        <f t="shared" si="263"/>
        <v>0.37735160469126594</v>
      </c>
      <c r="Q1391">
        <v>13.75754564416359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45.892330232872553</v>
      </c>
      <c r="G1392" s="13">
        <f t="shared" si="257"/>
        <v>0</v>
      </c>
      <c r="H1392" s="13">
        <f t="shared" si="258"/>
        <v>45.892330232872553</v>
      </c>
      <c r="I1392" s="16">
        <f t="shared" si="265"/>
        <v>61.132165281207335</v>
      </c>
      <c r="J1392" s="13">
        <f t="shared" si="259"/>
        <v>51.035048409046539</v>
      </c>
      <c r="K1392" s="13">
        <f t="shared" si="260"/>
        <v>10.097116872160797</v>
      </c>
      <c r="L1392" s="13">
        <f t="shared" si="261"/>
        <v>0</v>
      </c>
      <c r="M1392" s="13">
        <f t="shared" si="266"/>
        <v>6.8217383619387517</v>
      </c>
      <c r="N1392" s="13">
        <f t="shared" si="262"/>
        <v>0.35757212780972758</v>
      </c>
      <c r="O1392" s="13">
        <f t="shared" si="263"/>
        <v>0.35757212780972758</v>
      </c>
      <c r="Q1392">
        <v>14.193527116368269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3.2652820176768862</v>
      </c>
      <c r="G1393" s="13">
        <f t="shared" si="257"/>
        <v>0</v>
      </c>
      <c r="H1393" s="13">
        <f t="shared" si="258"/>
        <v>3.2652820176768862</v>
      </c>
      <c r="I1393" s="16">
        <f t="shared" si="265"/>
        <v>13.362398889837683</v>
      </c>
      <c r="J1393" s="13">
        <f t="shared" si="259"/>
        <v>13.272805722712565</v>
      </c>
      <c r="K1393" s="13">
        <f t="shared" si="260"/>
        <v>8.9593167125118001E-2</v>
      </c>
      <c r="L1393" s="13">
        <f t="shared" si="261"/>
        <v>0</v>
      </c>
      <c r="M1393" s="13">
        <f t="shared" si="266"/>
        <v>6.4641662341290242</v>
      </c>
      <c r="N1393" s="13">
        <f t="shared" si="262"/>
        <v>0.33882942326688748</v>
      </c>
      <c r="O1393" s="13">
        <f t="shared" si="263"/>
        <v>0.33882942326688748</v>
      </c>
      <c r="Q1393">
        <v>17.251988758898442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12.433400785900711</v>
      </c>
      <c r="G1394" s="13">
        <f t="shared" si="257"/>
        <v>0</v>
      </c>
      <c r="H1394" s="13">
        <f t="shared" si="258"/>
        <v>12.433400785900711</v>
      </c>
      <c r="I1394" s="16">
        <f t="shared" si="265"/>
        <v>12.522993953025829</v>
      </c>
      <c r="J1394" s="13">
        <f t="shared" si="259"/>
        <v>12.455492599444474</v>
      </c>
      <c r="K1394" s="13">
        <f t="shared" si="260"/>
        <v>6.7501353581354451E-2</v>
      </c>
      <c r="L1394" s="13">
        <f t="shared" si="261"/>
        <v>0</v>
      </c>
      <c r="M1394" s="13">
        <f t="shared" si="266"/>
        <v>6.1253368108621364</v>
      </c>
      <c r="N1394" s="13">
        <f t="shared" si="262"/>
        <v>0.32106914701266137</v>
      </c>
      <c r="O1394" s="13">
        <f t="shared" si="263"/>
        <v>0.32106914701266137</v>
      </c>
      <c r="Q1394">
        <v>17.89309813055376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3.270066803406817</v>
      </c>
      <c r="G1395" s="13">
        <f t="shared" si="257"/>
        <v>0</v>
      </c>
      <c r="H1395" s="13">
        <f t="shared" si="258"/>
        <v>3.270066803406817</v>
      </c>
      <c r="I1395" s="16">
        <f t="shared" si="265"/>
        <v>3.3375681569881714</v>
      </c>
      <c r="J1395" s="13">
        <f t="shared" si="259"/>
        <v>3.3369131060122381</v>
      </c>
      <c r="K1395" s="13">
        <f t="shared" si="260"/>
        <v>6.5505097593332451E-4</v>
      </c>
      <c r="L1395" s="13">
        <f t="shared" si="261"/>
        <v>0</v>
      </c>
      <c r="M1395" s="13">
        <f t="shared" si="266"/>
        <v>5.8042676638494752</v>
      </c>
      <c r="N1395" s="13">
        <f t="shared" si="262"/>
        <v>0.30423980352568197</v>
      </c>
      <c r="O1395" s="13">
        <f t="shared" si="263"/>
        <v>0.30423980352568197</v>
      </c>
      <c r="Q1395">
        <v>22.672126166998559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3.947538263937636</v>
      </c>
      <c r="G1396" s="13">
        <f t="shared" si="257"/>
        <v>0</v>
      </c>
      <c r="H1396" s="13">
        <f t="shared" si="258"/>
        <v>3.947538263937636</v>
      </c>
      <c r="I1396" s="16">
        <f t="shared" si="265"/>
        <v>3.9481933149135693</v>
      </c>
      <c r="J1396" s="13">
        <f t="shared" si="259"/>
        <v>3.947645755970119</v>
      </c>
      <c r="K1396" s="13">
        <f t="shared" si="260"/>
        <v>5.475589434502659E-4</v>
      </c>
      <c r="L1396" s="13">
        <f t="shared" si="261"/>
        <v>0</v>
      </c>
      <c r="M1396" s="13">
        <f t="shared" si="266"/>
        <v>5.5000278603237929</v>
      </c>
      <c r="N1396" s="13">
        <f t="shared" si="262"/>
        <v>0.28829259650319305</v>
      </c>
      <c r="O1396" s="13">
        <f t="shared" si="263"/>
        <v>0.28829259650319305</v>
      </c>
      <c r="Q1396">
        <v>27.590599193548389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45.600759244302267</v>
      </c>
      <c r="G1397" s="13">
        <f t="shared" si="257"/>
        <v>0</v>
      </c>
      <c r="H1397" s="13">
        <f t="shared" si="258"/>
        <v>45.600759244302267</v>
      </c>
      <c r="I1397" s="16">
        <f t="shared" si="265"/>
        <v>45.60130680324572</v>
      </c>
      <c r="J1397" s="13">
        <f t="shared" si="259"/>
        <v>44.527665662155592</v>
      </c>
      <c r="K1397" s="13">
        <f t="shared" si="260"/>
        <v>1.0736411410901283</v>
      </c>
      <c r="L1397" s="13">
        <f t="shared" si="261"/>
        <v>0</v>
      </c>
      <c r="M1397" s="13">
        <f t="shared" si="266"/>
        <v>5.2117352638206</v>
      </c>
      <c r="N1397" s="13">
        <f t="shared" si="262"/>
        <v>0.27318128737726805</v>
      </c>
      <c r="O1397" s="13">
        <f t="shared" si="263"/>
        <v>0.27318128737726805</v>
      </c>
      <c r="Q1397">
        <v>25.57989087992236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3.972165082388571</v>
      </c>
      <c r="G1398" s="13">
        <f t="shared" si="257"/>
        <v>0</v>
      </c>
      <c r="H1398" s="13">
        <f t="shared" si="258"/>
        <v>3.972165082388571</v>
      </c>
      <c r="I1398" s="16">
        <f t="shared" si="265"/>
        <v>5.0458062234786993</v>
      </c>
      <c r="J1398" s="13">
        <f t="shared" si="259"/>
        <v>5.0440182323937783</v>
      </c>
      <c r="K1398" s="13">
        <f t="shared" si="260"/>
        <v>1.7879910849210034E-3</v>
      </c>
      <c r="L1398" s="13">
        <f t="shared" si="261"/>
        <v>0</v>
      </c>
      <c r="M1398" s="13">
        <f t="shared" si="266"/>
        <v>4.9385539764433322</v>
      </c>
      <c r="N1398" s="13">
        <f t="shared" si="262"/>
        <v>0.25886206124712241</v>
      </c>
      <c r="O1398" s="13">
        <f t="shared" si="263"/>
        <v>0.25886206124712241</v>
      </c>
      <c r="Q1398">
        <v>24.350579989952919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37.648985939682653</v>
      </c>
      <c r="G1399" s="13">
        <f t="shared" si="257"/>
        <v>0</v>
      </c>
      <c r="H1399" s="13">
        <f t="shared" si="258"/>
        <v>37.648985939682653</v>
      </c>
      <c r="I1399" s="16">
        <f t="shared" si="265"/>
        <v>37.650773930767571</v>
      </c>
      <c r="J1399" s="13">
        <f t="shared" si="259"/>
        <v>36.632742012005053</v>
      </c>
      <c r="K1399" s="13">
        <f t="shared" si="260"/>
        <v>1.0180319187625173</v>
      </c>
      <c r="L1399" s="13">
        <f t="shared" si="261"/>
        <v>0</v>
      </c>
      <c r="M1399" s="13">
        <f t="shared" si="266"/>
        <v>4.6796919151962095</v>
      </c>
      <c r="N1399" s="13">
        <f t="shared" si="262"/>
        <v>0.24529339983879486</v>
      </c>
      <c r="O1399" s="13">
        <f t="shared" si="263"/>
        <v>0.24529339983879486</v>
      </c>
      <c r="Q1399">
        <v>21.819818011058459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39.778584485296641</v>
      </c>
      <c r="G1400" s="13">
        <f t="shared" si="257"/>
        <v>0</v>
      </c>
      <c r="H1400" s="13">
        <f t="shared" si="258"/>
        <v>39.778584485296641</v>
      </c>
      <c r="I1400" s="16">
        <f t="shared" si="265"/>
        <v>40.796616404059158</v>
      </c>
      <c r="J1400" s="13">
        <f t="shared" si="259"/>
        <v>38.079463551007905</v>
      </c>
      <c r="K1400" s="13">
        <f t="shared" si="260"/>
        <v>2.7171528530512532</v>
      </c>
      <c r="L1400" s="13">
        <f t="shared" si="261"/>
        <v>0</v>
      </c>
      <c r="M1400" s="13">
        <f t="shared" si="266"/>
        <v>4.4343985153574144</v>
      </c>
      <c r="N1400" s="13">
        <f t="shared" si="262"/>
        <v>0.23243596112384643</v>
      </c>
      <c r="O1400" s="13">
        <f t="shared" si="263"/>
        <v>0.23243596112384643</v>
      </c>
      <c r="Q1400">
        <v>16.132177146241649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182.5596856673084</v>
      </c>
      <c r="G1401" s="13">
        <f t="shared" si="257"/>
        <v>2.508565997642267</v>
      </c>
      <c r="H1401" s="13">
        <f t="shared" si="258"/>
        <v>180.05111966966612</v>
      </c>
      <c r="I1401" s="16">
        <f t="shared" si="265"/>
        <v>182.76827252271738</v>
      </c>
      <c r="J1401" s="13">
        <f t="shared" si="259"/>
        <v>79.541692479079245</v>
      </c>
      <c r="K1401" s="13">
        <f t="shared" si="260"/>
        <v>103.22658004363814</v>
      </c>
      <c r="L1401" s="13">
        <f t="shared" si="261"/>
        <v>3.5534739937543707</v>
      </c>
      <c r="M1401" s="13">
        <f t="shared" si="266"/>
        <v>7.755436547987939</v>
      </c>
      <c r="N1401" s="13">
        <f t="shared" si="262"/>
        <v>0.40651338433467082</v>
      </c>
      <c r="O1401" s="13">
        <f t="shared" si="263"/>
        <v>2.9150793819769376</v>
      </c>
      <c r="Q1401">
        <v>13.49577318901048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36.484025865335809</v>
      </c>
      <c r="G1402" s="13">
        <f t="shared" si="257"/>
        <v>0</v>
      </c>
      <c r="H1402" s="13">
        <f t="shared" si="258"/>
        <v>36.484025865335809</v>
      </c>
      <c r="I1402" s="16">
        <f t="shared" si="265"/>
        <v>136.15713191521957</v>
      </c>
      <c r="J1402" s="13">
        <f t="shared" si="259"/>
        <v>69.800877734680725</v>
      </c>
      <c r="K1402" s="13">
        <f t="shared" si="260"/>
        <v>66.356254180538841</v>
      </c>
      <c r="L1402" s="13">
        <f t="shared" si="261"/>
        <v>2.0498228900299273</v>
      </c>
      <c r="M1402" s="13">
        <f t="shared" si="266"/>
        <v>9.3987460536831957</v>
      </c>
      <c r="N1402" s="13">
        <f t="shared" si="262"/>
        <v>0.49265003241837235</v>
      </c>
      <c r="O1402" s="13">
        <f t="shared" si="263"/>
        <v>0.49265003241837235</v>
      </c>
      <c r="Q1402">
        <v>12.280622622580649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0.21310675208626939</v>
      </c>
      <c r="G1403" s="13">
        <f t="shared" si="257"/>
        <v>0</v>
      </c>
      <c r="H1403" s="13">
        <f t="shared" si="258"/>
        <v>0.21310675208626939</v>
      </c>
      <c r="I1403" s="16">
        <f t="shared" si="265"/>
        <v>64.519538042595187</v>
      </c>
      <c r="J1403" s="13">
        <f t="shared" si="259"/>
        <v>52.149144004366683</v>
      </c>
      <c r="K1403" s="13">
        <f t="shared" si="260"/>
        <v>12.370394038228504</v>
      </c>
      <c r="L1403" s="13">
        <f t="shared" si="261"/>
        <v>0</v>
      </c>
      <c r="M1403" s="13">
        <f t="shared" si="266"/>
        <v>8.9060960212648226</v>
      </c>
      <c r="N1403" s="13">
        <f t="shared" si="262"/>
        <v>0.46682700740465655</v>
      </c>
      <c r="O1403" s="13">
        <f t="shared" si="263"/>
        <v>0.46682700740465655</v>
      </c>
      <c r="Q1403">
        <v>13.531805937908709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31.539863548547299</v>
      </c>
      <c r="G1404" s="13">
        <f t="shared" si="257"/>
        <v>0</v>
      </c>
      <c r="H1404" s="13">
        <f t="shared" si="258"/>
        <v>31.539863548547299</v>
      </c>
      <c r="I1404" s="16">
        <f t="shared" si="265"/>
        <v>43.910257586775799</v>
      </c>
      <c r="J1404" s="13">
        <f t="shared" si="259"/>
        <v>40.339630365640232</v>
      </c>
      <c r="K1404" s="13">
        <f t="shared" si="260"/>
        <v>3.5706272211355667</v>
      </c>
      <c r="L1404" s="13">
        <f t="shared" si="261"/>
        <v>0</v>
      </c>
      <c r="M1404" s="13">
        <f t="shared" si="266"/>
        <v>8.4392690138601658</v>
      </c>
      <c r="N1404" s="13">
        <f t="shared" si="262"/>
        <v>0.44235753679463297</v>
      </c>
      <c r="O1404" s="13">
        <f t="shared" si="263"/>
        <v>0.44235753679463297</v>
      </c>
      <c r="Q1404">
        <v>15.584777711901779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45.089581018018919</v>
      </c>
      <c r="G1405" s="13">
        <f t="shared" si="257"/>
        <v>0</v>
      </c>
      <c r="H1405" s="13">
        <f t="shared" si="258"/>
        <v>45.089581018018919</v>
      </c>
      <c r="I1405" s="16">
        <f t="shared" si="265"/>
        <v>48.660208239154485</v>
      </c>
      <c r="J1405" s="13">
        <f t="shared" si="259"/>
        <v>45.119896155053226</v>
      </c>
      <c r="K1405" s="13">
        <f t="shared" si="260"/>
        <v>3.5403120841012594</v>
      </c>
      <c r="L1405" s="13">
        <f t="shared" si="261"/>
        <v>0</v>
      </c>
      <c r="M1405" s="13">
        <f t="shared" si="266"/>
        <v>7.9969114770655327</v>
      </c>
      <c r="N1405" s="13">
        <f t="shared" si="262"/>
        <v>0.41917067190886609</v>
      </c>
      <c r="O1405" s="13">
        <f t="shared" si="263"/>
        <v>0.41917067190886609</v>
      </c>
      <c r="Q1405">
        <v>17.936648891873869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0.89227958686861586</v>
      </c>
      <c r="G1406" s="13">
        <f t="shared" si="257"/>
        <v>0</v>
      </c>
      <c r="H1406" s="13">
        <f t="shared" si="258"/>
        <v>0.89227958686861586</v>
      </c>
      <c r="I1406" s="16">
        <f t="shared" si="265"/>
        <v>4.4325916709698756</v>
      </c>
      <c r="J1406" s="13">
        <f t="shared" si="259"/>
        <v>4.4308192541810278</v>
      </c>
      <c r="K1406" s="13">
        <f t="shared" si="260"/>
        <v>1.7724167888477638E-3</v>
      </c>
      <c r="L1406" s="13">
        <f t="shared" si="261"/>
        <v>0</v>
      </c>
      <c r="M1406" s="13">
        <f t="shared" si="266"/>
        <v>7.577740805156667</v>
      </c>
      <c r="N1406" s="13">
        <f t="shared" si="262"/>
        <v>0.39719918295435724</v>
      </c>
      <c r="O1406" s="13">
        <f t="shared" si="263"/>
        <v>0.39719918295435724</v>
      </c>
      <c r="Q1406">
        <v>21.64846229179134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1.5876560036388621</v>
      </c>
      <c r="G1407" s="13">
        <f t="shared" si="257"/>
        <v>0</v>
      </c>
      <c r="H1407" s="13">
        <f t="shared" si="258"/>
        <v>1.5876560036388621</v>
      </c>
      <c r="I1407" s="16">
        <f t="shared" si="265"/>
        <v>1.5894284204277098</v>
      </c>
      <c r="J1407" s="13">
        <f t="shared" si="259"/>
        <v>1.5893658067876084</v>
      </c>
      <c r="K1407" s="13">
        <f t="shared" si="260"/>
        <v>6.2613640101405466E-5</v>
      </c>
      <c r="L1407" s="13">
        <f t="shared" si="261"/>
        <v>0</v>
      </c>
      <c r="M1407" s="13">
        <f t="shared" si="266"/>
        <v>7.18054162220231</v>
      </c>
      <c r="N1407" s="13">
        <f t="shared" si="262"/>
        <v>0.37637936409327294</v>
      </c>
      <c r="O1407" s="13">
        <f t="shared" si="263"/>
        <v>0.37637936409327294</v>
      </c>
      <c r="Q1407">
        <v>23.54224987355423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2.3258148363331008</v>
      </c>
      <c r="G1408" s="13">
        <f t="shared" si="257"/>
        <v>0</v>
      </c>
      <c r="H1408" s="13">
        <f t="shared" si="258"/>
        <v>2.3258148363331008</v>
      </c>
      <c r="I1408" s="16">
        <f t="shared" si="265"/>
        <v>2.325877449973202</v>
      </c>
      <c r="J1408" s="13">
        <f t="shared" si="259"/>
        <v>2.3257294609207557</v>
      </c>
      <c r="K1408" s="13">
        <f t="shared" si="260"/>
        <v>1.4798905244628457E-4</v>
      </c>
      <c r="L1408" s="13">
        <f t="shared" si="261"/>
        <v>0</v>
      </c>
      <c r="M1408" s="13">
        <f t="shared" si="266"/>
        <v>6.8041622581090371</v>
      </c>
      <c r="N1408" s="13">
        <f t="shared" si="262"/>
        <v>0.35665084872930125</v>
      </c>
      <c r="O1408" s="13">
        <f t="shared" si="263"/>
        <v>0.35665084872930125</v>
      </c>
      <c r="Q1408">
        <v>25.562763193548381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0.24762140891410001</v>
      </c>
      <c r="G1409" s="13">
        <f t="shared" si="257"/>
        <v>0</v>
      </c>
      <c r="H1409" s="13">
        <f t="shared" si="258"/>
        <v>0.24762140891410001</v>
      </c>
      <c r="I1409" s="16">
        <f t="shared" si="265"/>
        <v>0.24776939796654629</v>
      </c>
      <c r="J1409" s="13">
        <f t="shared" si="259"/>
        <v>0.24776920525544679</v>
      </c>
      <c r="K1409" s="13">
        <f t="shared" si="260"/>
        <v>1.9271109949481335E-7</v>
      </c>
      <c r="L1409" s="13">
        <f t="shared" si="261"/>
        <v>0</v>
      </c>
      <c r="M1409" s="13">
        <f t="shared" si="266"/>
        <v>6.4475114093797359</v>
      </c>
      <c r="N1409" s="13">
        <f t="shared" si="262"/>
        <v>0.33795643447606427</v>
      </c>
      <c r="O1409" s="13">
        <f t="shared" si="263"/>
        <v>0.33795643447606427</v>
      </c>
      <c r="Q1409">
        <v>25.028168980875868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0.47333333300000002</v>
      </c>
      <c r="G1410" s="13">
        <f t="shared" si="257"/>
        <v>0</v>
      </c>
      <c r="H1410" s="13">
        <f t="shared" si="258"/>
        <v>0.47333333300000002</v>
      </c>
      <c r="I1410" s="16">
        <f t="shared" si="265"/>
        <v>0.47333352571109955</v>
      </c>
      <c r="J1410" s="13">
        <f t="shared" si="259"/>
        <v>0.47333171575112715</v>
      </c>
      <c r="K1410" s="13">
        <f t="shared" si="260"/>
        <v>1.8099599723986337E-6</v>
      </c>
      <c r="L1410" s="13">
        <f t="shared" si="261"/>
        <v>0</v>
      </c>
      <c r="M1410" s="13">
        <f t="shared" si="266"/>
        <v>6.1095549749036717</v>
      </c>
      <c r="N1410" s="13">
        <f t="shared" si="262"/>
        <v>0.32024191730008583</v>
      </c>
      <c r="O1410" s="13">
        <f t="shared" si="263"/>
        <v>0.32024191730008583</v>
      </c>
      <c r="Q1410">
        <v>22.900113126177811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12.078451289782141</v>
      </c>
      <c r="G1411" s="13">
        <f t="shared" si="257"/>
        <v>0</v>
      </c>
      <c r="H1411" s="13">
        <f t="shared" si="258"/>
        <v>12.078451289782141</v>
      </c>
      <c r="I1411" s="16">
        <f t="shared" si="265"/>
        <v>12.078453099742113</v>
      </c>
      <c r="J1411" s="13">
        <f t="shared" si="259"/>
        <v>12.016671558736606</v>
      </c>
      <c r="K1411" s="13">
        <f t="shared" si="260"/>
        <v>6.1781541005506924E-2</v>
      </c>
      <c r="L1411" s="13">
        <f t="shared" si="261"/>
        <v>0</v>
      </c>
      <c r="M1411" s="13">
        <f t="shared" si="266"/>
        <v>5.7893130576035858</v>
      </c>
      <c r="N1411" s="13">
        <f t="shared" si="262"/>
        <v>0.30345593435741625</v>
      </c>
      <c r="O1411" s="13">
        <f t="shared" si="263"/>
        <v>0.30345593435741625</v>
      </c>
      <c r="Q1411">
        <v>17.75524567772317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31.95121734602872</v>
      </c>
      <c r="G1412" s="13">
        <f t="shared" si="257"/>
        <v>0</v>
      </c>
      <c r="H1412" s="13">
        <f t="shared" si="258"/>
        <v>31.95121734602872</v>
      </c>
      <c r="I1412" s="16">
        <f t="shared" si="265"/>
        <v>32.012998887034229</v>
      </c>
      <c r="J1412" s="13">
        <f t="shared" si="259"/>
        <v>30.569909459758449</v>
      </c>
      <c r="K1412" s="13">
        <f t="shared" si="260"/>
        <v>1.4430894272757797</v>
      </c>
      <c r="L1412" s="13">
        <f t="shared" si="261"/>
        <v>0</v>
      </c>
      <c r="M1412" s="13">
        <f t="shared" si="266"/>
        <v>5.4858571232461699</v>
      </c>
      <c r="N1412" s="13">
        <f t="shared" si="262"/>
        <v>0.28754981506822203</v>
      </c>
      <c r="O1412" s="13">
        <f t="shared" si="263"/>
        <v>0.28754981506822203</v>
      </c>
      <c r="Q1412">
        <v>15.70349093462457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23.44775988045307</v>
      </c>
      <c r="G1413" s="13">
        <f t="shared" si="257"/>
        <v>0</v>
      </c>
      <c r="H1413" s="13">
        <f t="shared" si="258"/>
        <v>23.44775988045307</v>
      </c>
      <c r="I1413" s="16">
        <f t="shared" si="265"/>
        <v>24.89084930772885</v>
      </c>
      <c r="J1413" s="13">
        <f t="shared" si="259"/>
        <v>23.79594174259271</v>
      </c>
      <c r="K1413" s="13">
        <f t="shared" si="260"/>
        <v>1.0949075651361397</v>
      </c>
      <c r="L1413" s="13">
        <f t="shared" si="261"/>
        <v>0</v>
      </c>
      <c r="M1413" s="13">
        <f t="shared" si="266"/>
        <v>5.1983073081779478</v>
      </c>
      <c r="N1413" s="13">
        <f t="shared" si="262"/>
        <v>0.2724774399975346</v>
      </c>
      <c r="O1413" s="13">
        <f t="shared" si="263"/>
        <v>0.2724774399975346</v>
      </c>
      <c r="Q1413">
        <v>12.24940562258065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0.32180981258666957</v>
      </c>
      <c r="G1414" s="13">
        <f t="shared" ref="G1414:G1477" si="271">IF((F1414-$J$2)&gt;0,$I$2*(F1414-$J$2),0)</f>
        <v>0</v>
      </c>
      <c r="H1414" s="13">
        <f t="shared" ref="H1414:H1477" si="272">F1414-G1414</f>
        <v>0.32180981258666957</v>
      </c>
      <c r="I1414" s="16">
        <f t="shared" si="265"/>
        <v>1.4167173777228093</v>
      </c>
      <c r="J1414" s="13">
        <f t="shared" ref="J1414:J1477" si="273">I1414/SQRT(1+(I1414/($K$2*(300+(25*Q1414)+0.05*(Q1414)^3)))^2)</f>
        <v>1.4165214973793105</v>
      </c>
      <c r="K1414" s="13">
        <f t="shared" ref="K1414:K1477" si="274">I1414-J1414</f>
        <v>1.9588034349871108E-4</v>
      </c>
      <c r="L1414" s="13">
        <f t="shared" ref="L1414:L1477" si="275">IF(K1414&gt;$N$2,(K1414-$N$2)/$L$2,0)</f>
        <v>0</v>
      </c>
      <c r="M1414" s="13">
        <f t="shared" si="266"/>
        <v>4.9258298681804131</v>
      </c>
      <c r="N1414" s="13">
        <f t="shared" ref="N1414:N1477" si="276">$M$2*M1414</f>
        <v>0.25819510713298655</v>
      </c>
      <c r="O1414" s="13">
        <f t="shared" ref="O1414:O1477" si="277">N1414+G1414</f>
        <v>0.25819510713298655</v>
      </c>
      <c r="Q1414">
        <v>12.96510486888968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0.51032979853213833</v>
      </c>
      <c r="G1415" s="13">
        <f t="shared" si="271"/>
        <v>0</v>
      </c>
      <c r="H1415" s="13">
        <f t="shared" si="272"/>
        <v>0.51032979853213833</v>
      </c>
      <c r="I1415" s="16">
        <f t="shared" ref="I1415:I1478" si="279">H1415+K1414-L1414</f>
        <v>0.51052567887563705</v>
      </c>
      <c r="J1415" s="13">
        <f t="shared" si="273"/>
        <v>0.51052032037559492</v>
      </c>
      <c r="K1415" s="13">
        <f t="shared" si="274"/>
        <v>5.3585000421296769E-6</v>
      </c>
      <c r="L1415" s="13">
        <f t="shared" si="275"/>
        <v>0</v>
      </c>
      <c r="M1415" s="13">
        <f t="shared" ref="M1415:M1478" si="280">L1415+M1414-N1414</f>
        <v>4.6676347610474265</v>
      </c>
      <c r="N1415" s="13">
        <f t="shared" si="276"/>
        <v>0.24466140517181018</v>
      </c>
      <c r="O1415" s="13">
        <f t="shared" si="277"/>
        <v>0.24466140517181018</v>
      </c>
      <c r="Q1415">
        <v>16.827113825589759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1.699337348865398</v>
      </c>
      <c r="G1416" s="13">
        <f t="shared" si="271"/>
        <v>0</v>
      </c>
      <c r="H1416" s="13">
        <f t="shared" si="272"/>
        <v>1.699337348865398</v>
      </c>
      <c r="I1416" s="16">
        <f t="shared" si="279"/>
        <v>1.6993427073654401</v>
      </c>
      <c r="J1416" s="13">
        <f t="shared" si="273"/>
        <v>1.699147525923991</v>
      </c>
      <c r="K1416" s="13">
        <f t="shared" si="274"/>
        <v>1.9518144144914373E-4</v>
      </c>
      <c r="L1416" s="13">
        <f t="shared" si="275"/>
        <v>0</v>
      </c>
      <c r="M1416" s="13">
        <f t="shared" si="280"/>
        <v>4.4229733558756159</v>
      </c>
      <c r="N1416" s="13">
        <f t="shared" si="276"/>
        <v>0.23183709344969672</v>
      </c>
      <c r="O1416" s="13">
        <f t="shared" si="277"/>
        <v>0.23183709344969672</v>
      </c>
      <c r="Q1416">
        <v>16.914254966311312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17.099287001298009</v>
      </c>
      <c r="G1417" s="13">
        <f t="shared" si="271"/>
        <v>0</v>
      </c>
      <c r="H1417" s="13">
        <f t="shared" si="272"/>
        <v>17.099287001298009</v>
      </c>
      <c r="I1417" s="16">
        <f t="shared" si="279"/>
        <v>17.099482182739457</v>
      </c>
      <c r="J1417" s="13">
        <f t="shared" si="273"/>
        <v>16.90432128743284</v>
      </c>
      <c r="K1417" s="13">
        <f t="shared" si="274"/>
        <v>0.19516089530661773</v>
      </c>
      <c r="L1417" s="13">
        <f t="shared" si="275"/>
        <v>0</v>
      </c>
      <c r="M1417" s="13">
        <f t="shared" si="280"/>
        <v>4.1911362624259194</v>
      </c>
      <c r="N1417" s="13">
        <f t="shared" si="276"/>
        <v>0.21968498816337337</v>
      </c>
      <c r="O1417" s="13">
        <f t="shared" si="277"/>
        <v>0.21968498816337337</v>
      </c>
      <c r="Q1417">
        <v>16.926382771301629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8.2121539314464517E-2</v>
      </c>
      <c r="G1418" s="13">
        <f t="shared" si="271"/>
        <v>0</v>
      </c>
      <c r="H1418" s="13">
        <f t="shared" si="272"/>
        <v>8.2121539314464517E-2</v>
      </c>
      <c r="I1418" s="16">
        <f t="shared" si="279"/>
        <v>0.27728243462108226</v>
      </c>
      <c r="J1418" s="13">
        <f t="shared" si="273"/>
        <v>0.27728192708315502</v>
      </c>
      <c r="K1418" s="13">
        <f t="shared" si="274"/>
        <v>5.0753792724123059E-7</v>
      </c>
      <c r="L1418" s="13">
        <f t="shared" si="275"/>
        <v>0</v>
      </c>
      <c r="M1418" s="13">
        <f t="shared" si="280"/>
        <v>3.9714512742625461</v>
      </c>
      <c r="N1418" s="13">
        <f t="shared" si="276"/>
        <v>0.20816985455700221</v>
      </c>
      <c r="O1418" s="13">
        <f t="shared" si="277"/>
        <v>0.20816985455700221</v>
      </c>
      <c r="Q1418">
        <v>20.544359534392051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2.0827836363258472</v>
      </c>
      <c r="G1419" s="13">
        <f t="shared" si="271"/>
        <v>0</v>
      </c>
      <c r="H1419" s="13">
        <f t="shared" si="272"/>
        <v>2.0827836363258472</v>
      </c>
      <c r="I1419" s="16">
        <f t="shared" si="279"/>
        <v>2.0827841438637744</v>
      </c>
      <c r="J1419" s="13">
        <f t="shared" si="273"/>
        <v>2.0826589032759237</v>
      </c>
      <c r="K1419" s="13">
        <f t="shared" si="274"/>
        <v>1.2524058785068348E-4</v>
      </c>
      <c r="L1419" s="13">
        <f t="shared" si="275"/>
        <v>0</v>
      </c>
      <c r="M1419" s="13">
        <f t="shared" si="280"/>
        <v>3.7632814197055438</v>
      </c>
      <c r="N1419" s="13">
        <f t="shared" si="276"/>
        <v>0.19725830475979861</v>
      </c>
      <c r="O1419" s="13">
        <f t="shared" si="277"/>
        <v>0.19725830475979861</v>
      </c>
      <c r="Q1419">
        <v>24.38276302401956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46.327371181097703</v>
      </c>
      <c r="G1420" s="13">
        <f t="shared" si="271"/>
        <v>0</v>
      </c>
      <c r="H1420" s="13">
        <f t="shared" si="272"/>
        <v>46.327371181097703</v>
      </c>
      <c r="I1420" s="16">
        <f t="shared" si="279"/>
        <v>46.327496421685552</v>
      </c>
      <c r="J1420" s="13">
        <f t="shared" si="273"/>
        <v>45.331116318450171</v>
      </c>
      <c r="K1420" s="13">
        <f t="shared" si="274"/>
        <v>0.9963801032353814</v>
      </c>
      <c r="L1420" s="13">
        <f t="shared" si="275"/>
        <v>0</v>
      </c>
      <c r="M1420" s="13">
        <f t="shared" si="280"/>
        <v>3.5660231149457453</v>
      </c>
      <c r="N1420" s="13">
        <f t="shared" si="276"/>
        <v>0.18691870097865113</v>
      </c>
      <c r="O1420" s="13">
        <f t="shared" si="277"/>
        <v>0.18691870097865113</v>
      </c>
      <c r="Q1420">
        <v>26.48598519354838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18.289528943238341</v>
      </c>
      <c r="G1421" s="13">
        <f t="shared" si="271"/>
        <v>0</v>
      </c>
      <c r="H1421" s="13">
        <f t="shared" si="272"/>
        <v>18.289528943238341</v>
      </c>
      <c r="I1421" s="16">
        <f t="shared" si="279"/>
        <v>19.285909046473723</v>
      </c>
      <c r="J1421" s="13">
        <f t="shared" si="273"/>
        <v>19.203992232384337</v>
      </c>
      <c r="K1421" s="13">
        <f t="shared" si="274"/>
        <v>8.1916814089385781E-2</v>
      </c>
      <c r="L1421" s="13">
        <f t="shared" si="275"/>
        <v>0</v>
      </c>
      <c r="M1421" s="13">
        <f t="shared" si="280"/>
        <v>3.3791044139670943</v>
      </c>
      <c r="N1421" s="13">
        <f t="shared" si="276"/>
        <v>0.17712106376505221</v>
      </c>
      <c r="O1421" s="13">
        <f t="shared" si="277"/>
        <v>0.17712106376505221</v>
      </c>
      <c r="Q1421">
        <v>25.730305764294339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8.0116267076846039</v>
      </c>
      <c r="G1422" s="13">
        <f t="shared" si="271"/>
        <v>0</v>
      </c>
      <c r="H1422" s="13">
        <f t="shared" si="272"/>
        <v>8.0116267076846039</v>
      </c>
      <c r="I1422" s="16">
        <f t="shared" si="279"/>
        <v>8.0935435217739897</v>
      </c>
      <c r="J1422" s="13">
        <f t="shared" si="273"/>
        <v>8.0866851877962542</v>
      </c>
      <c r="K1422" s="13">
        <f t="shared" si="274"/>
        <v>6.8583339777354979E-3</v>
      </c>
      <c r="L1422" s="13">
        <f t="shared" si="275"/>
        <v>0</v>
      </c>
      <c r="M1422" s="13">
        <f t="shared" si="280"/>
        <v>3.2019833502020418</v>
      </c>
      <c r="N1422" s="13">
        <f t="shared" si="276"/>
        <v>0.16783698509036191</v>
      </c>
      <c r="O1422" s="13">
        <f t="shared" si="277"/>
        <v>0.16783698509036191</v>
      </c>
      <c r="Q1422">
        <v>24.869571243610078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3.9474010387655269</v>
      </c>
      <c r="G1423" s="13">
        <f t="shared" si="271"/>
        <v>0</v>
      </c>
      <c r="H1423" s="13">
        <f t="shared" si="272"/>
        <v>3.9474010387655269</v>
      </c>
      <c r="I1423" s="16">
        <f t="shared" si="279"/>
        <v>3.9542593727432624</v>
      </c>
      <c r="J1423" s="13">
        <f t="shared" si="273"/>
        <v>3.9532644834420609</v>
      </c>
      <c r="K1423" s="13">
        <f t="shared" si="274"/>
        <v>9.9488930120150698E-4</v>
      </c>
      <c r="L1423" s="13">
        <f t="shared" si="275"/>
        <v>0</v>
      </c>
      <c r="M1423" s="13">
        <f t="shared" si="280"/>
        <v>3.0341463651116798</v>
      </c>
      <c r="N1423" s="13">
        <f t="shared" si="276"/>
        <v>0.15903954597736811</v>
      </c>
      <c r="O1423" s="13">
        <f t="shared" si="277"/>
        <v>0.15903954597736811</v>
      </c>
      <c r="Q1423">
        <v>23.316433506643239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3.9469838737690841</v>
      </c>
      <c r="G1424" s="13">
        <f t="shared" si="271"/>
        <v>0</v>
      </c>
      <c r="H1424" s="13">
        <f t="shared" si="272"/>
        <v>3.9469838737690841</v>
      </c>
      <c r="I1424" s="16">
        <f t="shared" si="279"/>
        <v>3.9479787630702856</v>
      </c>
      <c r="J1424" s="13">
        <f t="shared" si="273"/>
        <v>3.9452194435649401</v>
      </c>
      <c r="K1424" s="13">
        <f t="shared" si="274"/>
        <v>2.75931950534547E-3</v>
      </c>
      <c r="L1424" s="13">
        <f t="shared" si="275"/>
        <v>0</v>
      </c>
      <c r="M1424" s="13">
        <f t="shared" si="280"/>
        <v>2.8751068191343117</v>
      </c>
      <c r="N1424" s="13">
        <f t="shared" si="276"/>
        <v>0.15070323844931766</v>
      </c>
      <c r="O1424" s="13">
        <f t="shared" si="277"/>
        <v>0.15070323844931766</v>
      </c>
      <c r="Q1424">
        <v>16.054442483500921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5.3462444151654616</v>
      </c>
      <c r="G1425" s="13">
        <f t="shared" si="271"/>
        <v>0</v>
      </c>
      <c r="H1425" s="13">
        <f t="shared" si="272"/>
        <v>5.3462444151654616</v>
      </c>
      <c r="I1425" s="16">
        <f t="shared" si="279"/>
        <v>5.3490037346708075</v>
      </c>
      <c r="J1425" s="13">
        <f t="shared" si="273"/>
        <v>5.3406541812443598</v>
      </c>
      <c r="K1425" s="13">
        <f t="shared" si="274"/>
        <v>8.34955342644772E-3</v>
      </c>
      <c r="L1425" s="13">
        <f t="shared" si="275"/>
        <v>0</v>
      </c>
      <c r="M1425" s="13">
        <f t="shared" si="280"/>
        <v>2.724403580684994</v>
      </c>
      <c r="N1425" s="13">
        <f t="shared" si="276"/>
        <v>0.14280389157011186</v>
      </c>
      <c r="O1425" s="13">
        <f t="shared" si="277"/>
        <v>0.14280389157011186</v>
      </c>
      <c r="Q1425">
        <v>14.640118110327871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73.558993392869326</v>
      </c>
      <c r="G1426" s="13">
        <f t="shared" si="271"/>
        <v>0.32855215215348549</v>
      </c>
      <c r="H1426" s="13">
        <f t="shared" si="272"/>
        <v>73.230441240715834</v>
      </c>
      <c r="I1426" s="16">
        <f t="shared" si="279"/>
        <v>73.238790794142275</v>
      </c>
      <c r="J1426" s="13">
        <f t="shared" si="273"/>
        <v>58.101582172307822</v>
      </c>
      <c r="K1426" s="13">
        <f t="shared" si="274"/>
        <v>15.137208621834453</v>
      </c>
      <c r="L1426" s="13">
        <f t="shared" si="275"/>
        <v>0</v>
      </c>
      <c r="M1426" s="13">
        <f t="shared" si="280"/>
        <v>2.5815996891148822</v>
      </c>
      <c r="N1426" s="13">
        <f t="shared" si="276"/>
        <v>0.13531860136122115</v>
      </c>
      <c r="O1426" s="13">
        <f t="shared" si="277"/>
        <v>0.46387075351470664</v>
      </c>
      <c r="Q1426">
        <v>14.61204221823464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16.76492743925041</v>
      </c>
      <c r="G1427" s="13">
        <f t="shared" si="271"/>
        <v>0</v>
      </c>
      <c r="H1427" s="13">
        <f t="shared" si="272"/>
        <v>16.76492743925041</v>
      </c>
      <c r="I1427" s="16">
        <f t="shared" si="279"/>
        <v>31.902136061084864</v>
      </c>
      <c r="J1427" s="13">
        <f t="shared" si="273"/>
        <v>29.717555265459154</v>
      </c>
      <c r="K1427" s="13">
        <f t="shared" si="274"/>
        <v>2.1845807956257097</v>
      </c>
      <c r="L1427" s="13">
        <f t="shared" si="275"/>
        <v>0</v>
      </c>
      <c r="M1427" s="13">
        <f t="shared" si="280"/>
        <v>2.4462810877536612</v>
      </c>
      <c r="N1427" s="13">
        <f t="shared" si="276"/>
        <v>0.12822566439211452</v>
      </c>
      <c r="O1427" s="13">
        <f t="shared" si="277"/>
        <v>0.12822566439211452</v>
      </c>
      <c r="Q1427">
        <v>12.355626622580649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2.398005396102187</v>
      </c>
      <c r="G1428" s="13">
        <f t="shared" si="271"/>
        <v>0</v>
      </c>
      <c r="H1428" s="13">
        <f t="shared" si="272"/>
        <v>2.398005396102187</v>
      </c>
      <c r="I1428" s="16">
        <f t="shared" si="279"/>
        <v>4.5825861917278967</v>
      </c>
      <c r="J1428" s="13">
        <f t="shared" si="273"/>
        <v>4.5780224141133603</v>
      </c>
      <c r="K1428" s="13">
        <f t="shared" si="274"/>
        <v>4.5637776145364128E-3</v>
      </c>
      <c r="L1428" s="13">
        <f t="shared" si="275"/>
        <v>0</v>
      </c>
      <c r="M1428" s="13">
        <f t="shared" si="280"/>
        <v>2.3180554233615465</v>
      </c>
      <c r="N1428" s="13">
        <f t="shared" si="276"/>
        <v>0.12150451485165138</v>
      </c>
      <c r="O1428" s="13">
        <f t="shared" si="277"/>
        <v>0.12150451485165138</v>
      </c>
      <c r="Q1428">
        <v>15.65141116625739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44.112177070355933</v>
      </c>
      <c r="G1429" s="13">
        <f t="shared" si="271"/>
        <v>0</v>
      </c>
      <c r="H1429" s="13">
        <f t="shared" si="272"/>
        <v>44.112177070355933</v>
      </c>
      <c r="I1429" s="16">
        <f t="shared" si="279"/>
        <v>44.116740847970469</v>
      </c>
      <c r="J1429" s="13">
        <f t="shared" si="273"/>
        <v>40.345203104845261</v>
      </c>
      <c r="K1429" s="13">
        <f t="shared" si="274"/>
        <v>3.771537743125208</v>
      </c>
      <c r="L1429" s="13">
        <f t="shared" si="275"/>
        <v>0</v>
      </c>
      <c r="M1429" s="13">
        <f t="shared" si="280"/>
        <v>2.1965509085098951</v>
      </c>
      <c r="N1429" s="13">
        <f t="shared" si="276"/>
        <v>0.11513566491797465</v>
      </c>
      <c r="O1429" s="13">
        <f t="shared" si="277"/>
        <v>0.11513566491797465</v>
      </c>
      <c r="Q1429">
        <v>15.24394126544389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0.51565405642102746</v>
      </c>
      <c r="G1430" s="13">
        <f t="shared" si="271"/>
        <v>0</v>
      </c>
      <c r="H1430" s="13">
        <f t="shared" si="272"/>
        <v>0.51565405642102746</v>
      </c>
      <c r="I1430" s="16">
        <f t="shared" si="279"/>
        <v>4.2871917995462354</v>
      </c>
      <c r="J1430" s="13">
        <f t="shared" si="273"/>
        <v>4.2856165949522307</v>
      </c>
      <c r="K1430" s="13">
        <f t="shared" si="274"/>
        <v>1.575204594004731E-3</v>
      </c>
      <c r="L1430" s="13">
        <f t="shared" si="275"/>
        <v>0</v>
      </c>
      <c r="M1430" s="13">
        <f t="shared" si="280"/>
        <v>2.0814152435919206</v>
      </c>
      <c r="N1430" s="13">
        <f t="shared" si="276"/>
        <v>0.1091006482540099</v>
      </c>
      <c r="O1430" s="13">
        <f t="shared" si="277"/>
        <v>0.1091006482540099</v>
      </c>
      <c r="Q1430">
        <v>21.775481570564359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0.13044782561822971</v>
      </c>
      <c r="G1431" s="13">
        <f t="shared" si="271"/>
        <v>0</v>
      </c>
      <c r="H1431" s="13">
        <f t="shared" si="272"/>
        <v>0.13044782561822971</v>
      </c>
      <c r="I1431" s="16">
        <f t="shared" si="279"/>
        <v>0.13202303021223444</v>
      </c>
      <c r="J1431" s="13">
        <f t="shared" si="273"/>
        <v>0.13202298633413997</v>
      </c>
      <c r="K1431" s="13">
        <f t="shared" si="274"/>
        <v>4.3878094463378758E-8</v>
      </c>
      <c r="L1431" s="13">
        <f t="shared" si="275"/>
        <v>0</v>
      </c>
      <c r="M1431" s="13">
        <f t="shared" si="280"/>
        <v>1.9723145953379106</v>
      </c>
      <c r="N1431" s="13">
        <f t="shared" si="276"/>
        <v>0.10338196646473649</v>
      </c>
      <c r="O1431" s="13">
        <f t="shared" si="277"/>
        <v>0.10338196646473649</v>
      </c>
      <c r="Q1431">
        <v>22.11393799903302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2.2614271525351799</v>
      </c>
      <c r="G1432" s="13">
        <f t="shared" si="271"/>
        <v>0</v>
      </c>
      <c r="H1432" s="13">
        <f t="shared" si="272"/>
        <v>2.2614271525351799</v>
      </c>
      <c r="I1432" s="16">
        <f t="shared" si="279"/>
        <v>2.2614271964132744</v>
      </c>
      <c r="J1432" s="13">
        <f t="shared" si="273"/>
        <v>2.2612574343663208</v>
      </c>
      <c r="K1432" s="13">
        <f t="shared" si="274"/>
        <v>1.697620469536254E-4</v>
      </c>
      <c r="L1432" s="13">
        <f t="shared" si="275"/>
        <v>0</v>
      </c>
      <c r="M1432" s="13">
        <f t="shared" si="280"/>
        <v>1.8689326288731742</v>
      </c>
      <c r="N1432" s="13">
        <f t="shared" si="276"/>
        <v>9.796303836098498E-2</v>
      </c>
      <c r="O1432" s="13">
        <f t="shared" si="277"/>
        <v>9.796303836098498E-2</v>
      </c>
      <c r="Q1432">
        <v>23.97304990748346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17.765812749009221</v>
      </c>
      <c r="G1433" s="13">
        <f t="shared" si="271"/>
        <v>0</v>
      </c>
      <c r="H1433" s="13">
        <f t="shared" si="272"/>
        <v>17.765812749009221</v>
      </c>
      <c r="I1433" s="16">
        <f t="shared" si="279"/>
        <v>17.765982511056176</v>
      </c>
      <c r="J1433" s="13">
        <f t="shared" si="273"/>
        <v>17.701870336997477</v>
      </c>
      <c r="K1433" s="13">
        <f t="shared" si="274"/>
        <v>6.4112174058699622E-2</v>
      </c>
      <c r="L1433" s="13">
        <f t="shared" si="275"/>
        <v>0</v>
      </c>
      <c r="M1433" s="13">
        <f t="shared" si="280"/>
        <v>1.7709695905121892</v>
      </c>
      <c r="N1433" s="13">
        <f t="shared" si="276"/>
        <v>9.2828151882652185E-2</v>
      </c>
      <c r="O1433" s="13">
        <f t="shared" si="277"/>
        <v>9.2828151882652185E-2</v>
      </c>
      <c r="Q1433">
        <v>25.72860919354838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37.154231989222502</v>
      </c>
      <c r="G1434" s="13">
        <f t="shared" si="271"/>
        <v>0</v>
      </c>
      <c r="H1434" s="13">
        <f t="shared" si="272"/>
        <v>37.154231989222502</v>
      </c>
      <c r="I1434" s="16">
        <f t="shared" si="279"/>
        <v>37.218344163281202</v>
      </c>
      <c r="J1434" s="13">
        <f t="shared" si="273"/>
        <v>36.509792661844585</v>
      </c>
      <c r="K1434" s="13">
        <f t="shared" si="274"/>
        <v>0.7085515014366166</v>
      </c>
      <c r="L1434" s="13">
        <f t="shared" si="275"/>
        <v>0</v>
      </c>
      <c r="M1434" s="13">
        <f t="shared" si="280"/>
        <v>1.678141438629537</v>
      </c>
      <c r="N1434" s="13">
        <f t="shared" si="276"/>
        <v>8.7962418541936524E-2</v>
      </c>
      <c r="O1434" s="13">
        <f t="shared" si="277"/>
        <v>8.7962418541936524E-2</v>
      </c>
      <c r="Q1434">
        <v>24.237958893903201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42.789681928133177</v>
      </c>
      <c r="G1435" s="13">
        <f t="shared" si="271"/>
        <v>0</v>
      </c>
      <c r="H1435" s="13">
        <f t="shared" si="272"/>
        <v>42.789681928133177</v>
      </c>
      <c r="I1435" s="16">
        <f t="shared" si="279"/>
        <v>43.498233429569794</v>
      </c>
      <c r="J1435" s="13">
        <f t="shared" si="273"/>
        <v>41.746011558137319</v>
      </c>
      <c r="K1435" s="13">
        <f t="shared" si="274"/>
        <v>1.7522218714324751</v>
      </c>
      <c r="L1435" s="13">
        <f t="shared" si="275"/>
        <v>0</v>
      </c>
      <c r="M1435" s="13">
        <f t="shared" si="280"/>
        <v>1.5901790200876005</v>
      </c>
      <c r="N1435" s="13">
        <f t="shared" si="276"/>
        <v>8.3351730254502529E-2</v>
      </c>
      <c r="O1435" s="13">
        <f t="shared" si="277"/>
        <v>8.3351730254502529E-2</v>
      </c>
      <c r="Q1435">
        <v>20.896470290349459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159.4439955174183</v>
      </c>
      <c r="G1436" s="13">
        <f t="shared" si="271"/>
        <v>2.046252194644465</v>
      </c>
      <c r="H1436" s="13">
        <f t="shared" si="272"/>
        <v>157.39774332277383</v>
      </c>
      <c r="I1436" s="16">
        <f t="shared" si="279"/>
        <v>159.14996519420632</v>
      </c>
      <c r="J1436" s="13">
        <f t="shared" si="273"/>
        <v>95.24443254605282</v>
      </c>
      <c r="K1436" s="13">
        <f t="shared" si="274"/>
        <v>63.905532648153496</v>
      </c>
      <c r="L1436" s="13">
        <f t="shared" si="275"/>
        <v>1.9498772006217262</v>
      </c>
      <c r="M1436" s="13">
        <f t="shared" si="280"/>
        <v>3.4567044904548241</v>
      </c>
      <c r="N1436" s="13">
        <f t="shared" si="276"/>
        <v>0.18118859362265133</v>
      </c>
      <c r="O1436" s="13">
        <f t="shared" si="277"/>
        <v>2.2274407882671161</v>
      </c>
      <c r="Q1436">
        <v>17.74616683337732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71.754125468761785</v>
      </c>
      <c r="G1437" s="13">
        <f t="shared" si="271"/>
        <v>0.2924547936713347</v>
      </c>
      <c r="H1437" s="13">
        <f t="shared" si="272"/>
        <v>71.461670675090446</v>
      </c>
      <c r="I1437" s="16">
        <f t="shared" si="279"/>
        <v>133.4173261226222</v>
      </c>
      <c r="J1437" s="13">
        <f t="shared" si="273"/>
        <v>68.4762925082115</v>
      </c>
      <c r="K1437" s="13">
        <f t="shared" si="274"/>
        <v>64.941033614410699</v>
      </c>
      <c r="L1437" s="13">
        <f t="shared" si="275"/>
        <v>1.992107154775147</v>
      </c>
      <c r="M1437" s="13">
        <f t="shared" si="280"/>
        <v>5.2676230516073197</v>
      </c>
      <c r="N1437" s="13">
        <f t="shared" si="276"/>
        <v>0.27611073352972887</v>
      </c>
      <c r="O1437" s="13">
        <f t="shared" si="277"/>
        <v>0.56856552720106357</v>
      </c>
      <c r="Q1437">
        <v>12.004932358450271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100.9507632623297</v>
      </c>
      <c r="G1438" s="13">
        <f t="shared" si="271"/>
        <v>0.87638754954269305</v>
      </c>
      <c r="H1438" s="13">
        <f t="shared" si="272"/>
        <v>100.074375712787</v>
      </c>
      <c r="I1438" s="16">
        <f t="shared" si="279"/>
        <v>163.02330217242255</v>
      </c>
      <c r="J1438" s="13">
        <f t="shared" si="273"/>
        <v>71.862572863663218</v>
      </c>
      <c r="K1438" s="13">
        <f t="shared" si="274"/>
        <v>91.160729308759329</v>
      </c>
      <c r="L1438" s="13">
        <f t="shared" si="275"/>
        <v>3.0614026775897178</v>
      </c>
      <c r="M1438" s="13">
        <f t="shared" si="280"/>
        <v>8.0529149956673098</v>
      </c>
      <c r="N1438" s="13">
        <f t="shared" si="276"/>
        <v>0.42210618427371993</v>
      </c>
      <c r="O1438" s="13">
        <f t="shared" si="277"/>
        <v>1.2984937338164131</v>
      </c>
      <c r="Q1438">
        <v>12.05540321155598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48.34758633069498</v>
      </c>
      <c r="G1439" s="13">
        <f t="shared" si="271"/>
        <v>0</v>
      </c>
      <c r="H1439" s="13">
        <f t="shared" si="272"/>
        <v>48.34758633069498</v>
      </c>
      <c r="I1439" s="16">
        <f t="shared" si="279"/>
        <v>136.4469129618646</v>
      </c>
      <c r="J1439" s="13">
        <f t="shared" si="273"/>
        <v>66.261749055701088</v>
      </c>
      <c r="K1439" s="13">
        <f t="shared" si="274"/>
        <v>70.18516390616351</v>
      </c>
      <c r="L1439" s="13">
        <f t="shared" si="275"/>
        <v>2.2059740549633209</v>
      </c>
      <c r="M1439" s="13">
        <f t="shared" si="280"/>
        <v>9.836782866356911</v>
      </c>
      <c r="N1439" s="13">
        <f t="shared" si="276"/>
        <v>0.51561041976489275</v>
      </c>
      <c r="O1439" s="13">
        <f t="shared" si="277"/>
        <v>0.51561041976489275</v>
      </c>
      <c r="Q1439">
        <v>11.247179122580651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3.7802420813105999</v>
      </c>
      <c r="G1440" s="13">
        <f t="shared" si="271"/>
        <v>0</v>
      </c>
      <c r="H1440" s="13">
        <f t="shared" si="272"/>
        <v>3.7802420813105999</v>
      </c>
      <c r="I1440" s="16">
        <f t="shared" si="279"/>
        <v>71.759431932510793</v>
      </c>
      <c r="J1440" s="13">
        <f t="shared" si="273"/>
        <v>57.517413724697732</v>
      </c>
      <c r="K1440" s="13">
        <f t="shared" si="274"/>
        <v>14.242018207813061</v>
      </c>
      <c r="L1440" s="13">
        <f t="shared" si="275"/>
        <v>0</v>
      </c>
      <c r="M1440" s="13">
        <f t="shared" si="280"/>
        <v>9.3211724465920192</v>
      </c>
      <c r="N1440" s="13">
        <f t="shared" si="276"/>
        <v>0.48858388999575608</v>
      </c>
      <c r="O1440" s="13">
        <f t="shared" si="277"/>
        <v>0.48858388999575608</v>
      </c>
      <c r="Q1440">
        <v>14.72557618541839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2.24077673491679</v>
      </c>
      <c r="G1441" s="13">
        <f t="shared" si="271"/>
        <v>0</v>
      </c>
      <c r="H1441" s="13">
        <f t="shared" si="272"/>
        <v>2.24077673491679</v>
      </c>
      <c r="I1441" s="16">
        <f t="shared" si="279"/>
        <v>16.48279494272985</v>
      </c>
      <c r="J1441" s="13">
        <f t="shared" si="273"/>
        <v>16.360235084668417</v>
      </c>
      <c r="K1441" s="13">
        <f t="shared" si="274"/>
        <v>0.12255985806143244</v>
      </c>
      <c r="L1441" s="13">
        <f t="shared" si="275"/>
        <v>0</v>
      </c>
      <c r="M1441" s="13">
        <f t="shared" si="280"/>
        <v>8.8325885565962636</v>
      </c>
      <c r="N1441" s="13">
        <f t="shared" si="276"/>
        <v>0.46297399822182345</v>
      </c>
      <c r="O1441" s="13">
        <f t="shared" si="277"/>
        <v>0.46297399822182345</v>
      </c>
      <c r="Q1441">
        <v>19.481009028811322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6.7733333330000001</v>
      </c>
      <c r="G1442" s="13">
        <f t="shared" si="271"/>
        <v>0</v>
      </c>
      <c r="H1442" s="13">
        <f t="shared" si="272"/>
        <v>6.7733333330000001</v>
      </c>
      <c r="I1442" s="16">
        <f t="shared" si="279"/>
        <v>6.8958931910614325</v>
      </c>
      <c r="J1442" s="13">
        <f t="shared" si="273"/>
        <v>6.8868027655144894</v>
      </c>
      <c r="K1442" s="13">
        <f t="shared" si="274"/>
        <v>9.0904255469430595E-3</v>
      </c>
      <c r="L1442" s="13">
        <f t="shared" si="275"/>
        <v>0</v>
      </c>
      <c r="M1442" s="13">
        <f t="shared" si="280"/>
        <v>8.3696145583744403</v>
      </c>
      <c r="N1442" s="13">
        <f t="shared" si="276"/>
        <v>0.43870648913815552</v>
      </c>
      <c r="O1442" s="13">
        <f t="shared" si="277"/>
        <v>0.43870648913815552</v>
      </c>
      <c r="Q1442">
        <v>19.45579187638095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13.40882742304372</v>
      </c>
      <c r="G1443" s="13">
        <f t="shared" si="271"/>
        <v>0</v>
      </c>
      <c r="H1443" s="13">
        <f t="shared" si="272"/>
        <v>13.40882742304372</v>
      </c>
      <c r="I1443" s="16">
        <f t="shared" si="279"/>
        <v>13.417917848590662</v>
      </c>
      <c r="J1443" s="13">
        <f t="shared" si="273"/>
        <v>13.390016645917107</v>
      </c>
      <c r="K1443" s="13">
        <f t="shared" si="274"/>
        <v>2.7901202673554337E-2</v>
      </c>
      <c r="L1443" s="13">
        <f t="shared" si="275"/>
        <v>0</v>
      </c>
      <c r="M1443" s="13">
        <f t="shared" si="280"/>
        <v>7.9309080692362848</v>
      </c>
      <c r="N1443" s="13">
        <f t="shared" si="276"/>
        <v>0.41571099964821812</v>
      </c>
      <c r="O1443" s="13">
        <f t="shared" si="277"/>
        <v>0.41571099964821812</v>
      </c>
      <c r="Q1443">
        <v>25.672178048452881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15.0733588162557</v>
      </c>
      <c r="G1444" s="13">
        <f t="shared" si="271"/>
        <v>0</v>
      </c>
      <c r="H1444" s="13">
        <f t="shared" si="272"/>
        <v>15.0733588162557</v>
      </c>
      <c r="I1444" s="16">
        <f t="shared" si="279"/>
        <v>15.101260018929255</v>
      </c>
      <c r="J1444" s="13">
        <f t="shared" si="273"/>
        <v>15.062601479862158</v>
      </c>
      <c r="K1444" s="13">
        <f t="shared" si="274"/>
        <v>3.8658539067096598E-2</v>
      </c>
      <c r="L1444" s="13">
        <f t="shared" si="275"/>
        <v>0</v>
      </c>
      <c r="M1444" s="13">
        <f t="shared" si="280"/>
        <v>7.5151970695880665</v>
      </c>
      <c r="N1444" s="13">
        <f t="shared" si="276"/>
        <v>0.39392085484766665</v>
      </c>
      <c r="O1444" s="13">
        <f t="shared" si="277"/>
        <v>0.39392085484766665</v>
      </c>
      <c r="Q1444">
        <v>25.87252819354838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34.654791497804283</v>
      </c>
      <c r="G1445" s="13">
        <f t="shared" si="271"/>
        <v>0</v>
      </c>
      <c r="H1445" s="13">
        <f t="shared" si="272"/>
        <v>34.654791497804283</v>
      </c>
      <c r="I1445" s="16">
        <f t="shared" si="279"/>
        <v>34.693450036871383</v>
      </c>
      <c r="J1445" s="13">
        <f t="shared" si="273"/>
        <v>34.267088206315208</v>
      </c>
      <c r="K1445" s="13">
        <f t="shared" si="274"/>
        <v>0.42636183055617494</v>
      </c>
      <c r="L1445" s="13">
        <f t="shared" si="275"/>
        <v>0</v>
      </c>
      <c r="M1445" s="13">
        <f t="shared" si="280"/>
        <v>7.1212762147403996</v>
      </c>
      <c r="N1445" s="13">
        <f t="shared" si="276"/>
        <v>0.37327287470196141</v>
      </c>
      <c r="O1445" s="13">
        <f t="shared" si="277"/>
        <v>0.37327287470196141</v>
      </c>
      <c r="Q1445">
        <v>26.452522134145902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2.6282357501955089</v>
      </c>
      <c r="G1446" s="13">
        <f t="shared" si="271"/>
        <v>0</v>
      </c>
      <c r="H1446" s="13">
        <f t="shared" si="272"/>
        <v>2.6282357501955089</v>
      </c>
      <c r="I1446" s="16">
        <f t="shared" si="279"/>
        <v>3.0545975807516839</v>
      </c>
      <c r="J1446" s="13">
        <f t="shared" si="273"/>
        <v>3.0542310401117159</v>
      </c>
      <c r="K1446" s="13">
        <f t="shared" si="274"/>
        <v>3.665406399679938E-4</v>
      </c>
      <c r="L1446" s="13">
        <f t="shared" si="275"/>
        <v>0</v>
      </c>
      <c r="M1446" s="13">
        <f t="shared" si="280"/>
        <v>6.748003340038438</v>
      </c>
      <c r="N1446" s="13">
        <f t="shared" si="276"/>
        <v>0.35370719085727914</v>
      </c>
      <c r="O1446" s="13">
        <f t="shared" si="277"/>
        <v>0.35370719085727914</v>
      </c>
      <c r="Q1446">
        <v>24.91943744549048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33.973970066181529</v>
      </c>
      <c r="G1447" s="13">
        <f t="shared" si="271"/>
        <v>0</v>
      </c>
      <c r="H1447" s="13">
        <f t="shared" si="272"/>
        <v>33.973970066181529</v>
      </c>
      <c r="I1447" s="16">
        <f t="shared" si="279"/>
        <v>33.974336606821495</v>
      </c>
      <c r="J1447" s="13">
        <f t="shared" si="273"/>
        <v>33.089721385493021</v>
      </c>
      <c r="K1447" s="13">
        <f t="shared" si="274"/>
        <v>0.88461522132847392</v>
      </c>
      <c r="L1447" s="13">
        <f t="shared" si="275"/>
        <v>0</v>
      </c>
      <c r="M1447" s="13">
        <f t="shared" si="280"/>
        <v>6.3942961491811587</v>
      </c>
      <c r="N1447" s="13">
        <f t="shared" si="276"/>
        <v>0.33516707305356819</v>
      </c>
      <c r="O1447" s="13">
        <f t="shared" si="277"/>
        <v>0.33516707305356819</v>
      </c>
      <c r="Q1447">
        <v>20.644790618932952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3.2411773837386339E-2</v>
      </c>
      <c r="G1448" s="13">
        <f t="shared" si="271"/>
        <v>0</v>
      </c>
      <c r="H1448" s="13">
        <f t="shared" si="272"/>
        <v>3.2411773837386339E-2</v>
      </c>
      <c r="I1448" s="16">
        <f t="shared" si="279"/>
        <v>0.91702699516586028</v>
      </c>
      <c r="J1448" s="13">
        <f t="shared" si="273"/>
        <v>0.91700068727361961</v>
      </c>
      <c r="K1448" s="13">
        <f t="shared" si="274"/>
        <v>2.6307892240673425E-5</v>
      </c>
      <c r="L1448" s="13">
        <f t="shared" si="275"/>
        <v>0</v>
      </c>
      <c r="M1448" s="13">
        <f t="shared" si="280"/>
        <v>6.0591290761275909</v>
      </c>
      <c r="N1448" s="13">
        <f t="shared" si="276"/>
        <v>0.31759876463643588</v>
      </c>
      <c r="O1448" s="13">
        <f t="shared" si="277"/>
        <v>0.31759876463643588</v>
      </c>
      <c r="Q1448">
        <v>18.003127306434109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194.80598444113039</v>
      </c>
      <c r="G1449" s="13">
        <f t="shared" si="271"/>
        <v>2.7534919731187069</v>
      </c>
      <c r="H1449" s="13">
        <f t="shared" si="272"/>
        <v>192.05249246801168</v>
      </c>
      <c r="I1449" s="16">
        <f t="shared" si="279"/>
        <v>192.05251877590391</v>
      </c>
      <c r="J1449" s="13">
        <f t="shared" si="273"/>
        <v>77.444388911907296</v>
      </c>
      <c r="K1449" s="13">
        <f t="shared" si="274"/>
        <v>114.60812986399661</v>
      </c>
      <c r="L1449" s="13">
        <f t="shared" si="275"/>
        <v>4.0176380484204763</v>
      </c>
      <c r="M1449" s="13">
        <f t="shared" si="280"/>
        <v>9.7591683599116301</v>
      </c>
      <c r="N1449" s="13">
        <f t="shared" si="276"/>
        <v>0.51154213353841049</v>
      </c>
      <c r="O1449" s="13">
        <f t="shared" si="277"/>
        <v>3.2650341066571174</v>
      </c>
      <c r="Q1449">
        <v>12.86945862258065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103.98400391637119</v>
      </c>
      <c r="G1450" s="13">
        <f t="shared" si="271"/>
        <v>0.93705236262352287</v>
      </c>
      <c r="H1450" s="13">
        <f t="shared" si="272"/>
        <v>103.04695155374768</v>
      </c>
      <c r="I1450" s="16">
        <f t="shared" si="279"/>
        <v>213.63744336932379</v>
      </c>
      <c r="J1450" s="13">
        <f t="shared" si="273"/>
        <v>85.857102364061618</v>
      </c>
      <c r="K1450" s="13">
        <f t="shared" si="274"/>
        <v>127.78034100526217</v>
      </c>
      <c r="L1450" s="13">
        <f t="shared" si="275"/>
        <v>4.5548291189468726</v>
      </c>
      <c r="M1450" s="13">
        <f t="shared" si="280"/>
        <v>13.802455345320093</v>
      </c>
      <c r="N1450" s="13">
        <f t="shared" si="276"/>
        <v>0.72347736969235077</v>
      </c>
      <c r="O1450" s="13">
        <f t="shared" si="277"/>
        <v>1.6605297323158736</v>
      </c>
      <c r="Q1450">
        <v>14.357117253354721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45.098400411045347</v>
      </c>
      <c r="G1451" s="13">
        <f t="shared" si="271"/>
        <v>0</v>
      </c>
      <c r="H1451" s="13">
        <f t="shared" si="272"/>
        <v>45.098400411045347</v>
      </c>
      <c r="I1451" s="16">
        <f t="shared" si="279"/>
        <v>168.32391229736064</v>
      </c>
      <c r="J1451" s="13">
        <f t="shared" si="273"/>
        <v>89.380993518888303</v>
      </c>
      <c r="K1451" s="13">
        <f t="shared" si="274"/>
        <v>78.942918778472333</v>
      </c>
      <c r="L1451" s="13">
        <f t="shared" si="275"/>
        <v>2.5631341144862758</v>
      </c>
      <c r="M1451" s="13">
        <f t="shared" si="280"/>
        <v>15.642112090114018</v>
      </c>
      <c r="N1451" s="13">
        <f t="shared" si="276"/>
        <v>0.81990586662000631</v>
      </c>
      <c r="O1451" s="13">
        <f t="shared" si="277"/>
        <v>0.81990586662000631</v>
      </c>
      <c r="Q1451">
        <v>16.046380333542711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131.49473822550519</v>
      </c>
      <c r="G1452" s="13">
        <f t="shared" si="271"/>
        <v>1.4872670488062028</v>
      </c>
      <c r="H1452" s="13">
        <f t="shared" si="272"/>
        <v>130.00747117669897</v>
      </c>
      <c r="I1452" s="16">
        <f t="shared" si="279"/>
        <v>206.38725584068504</v>
      </c>
      <c r="J1452" s="13">
        <f t="shared" si="273"/>
        <v>97.800900224462069</v>
      </c>
      <c r="K1452" s="13">
        <f t="shared" si="274"/>
        <v>108.58635561622297</v>
      </c>
      <c r="L1452" s="13">
        <f t="shared" si="275"/>
        <v>3.7720571569560382</v>
      </c>
      <c r="M1452" s="13">
        <f t="shared" si="280"/>
        <v>18.594263380450052</v>
      </c>
      <c r="N1452" s="13">
        <f t="shared" si="276"/>
        <v>0.97464751200343946</v>
      </c>
      <c r="O1452" s="13">
        <f t="shared" si="277"/>
        <v>2.4619145608096424</v>
      </c>
      <c r="Q1452">
        <v>16.7806606912118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26.986495124905861</v>
      </c>
      <c r="G1453" s="13">
        <f t="shared" si="271"/>
        <v>0</v>
      </c>
      <c r="H1453" s="13">
        <f t="shared" si="272"/>
        <v>26.986495124905861</v>
      </c>
      <c r="I1453" s="16">
        <f t="shared" si="279"/>
        <v>131.80079358417279</v>
      </c>
      <c r="J1453" s="13">
        <f t="shared" si="273"/>
        <v>80.727634807087995</v>
      </c>
      <c r="K1453" s="13">
        <f t="shared" si="274"/>
        <v>51.073158777084799</v>
      </c>
      <c r="L1453" s="13">
        <f t="shared" si="275"/>
        <v>1.4265454241063342</v>
      </c>
      <c r="M1453" s="13">
        <f t="shared" si="280"/>
        <v>19.046161292552945</v>
      </c>
      <c r="N1453" s="13">
        <f t="shared" si="276"/>
        <v>0.99833445064139126</v>
      </c>
      <c r="O1453" s="13">
        <f t="shared" si="277"/>
        <v>0.99833445064139126</v>
      </c>
      <c r="Q1453">
        <v>15.584593284836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4.811769731925021</v>
      </c>
      <c r="G1454" s="13">
        <f t="shared" si="271"/>
        <v>0</v>
      </c>
      <c r="H1454" s="13">
        <f t="shared" si="272"/>
        <v>4.811769731925021</v>
      </c>
      <c r="I1454" s="16">
        <f t="shared" si="279"/>
        <v>54.458383084903481</v>
      </c>
      <c r="J1454" s="13">
        <f t="shared" si="273"/>
        <v>52.25201096832285</v>
      </c>
      <c r="K1454" s="13">
        <f t="shared" si="274"/>
        <v>2.2063721165806314</v>
      </c>
      <c r="L1454" s="13">
        <f t="shared" si="275"/>
        <v>0</v>
      </c>
      <c r="M1454" s="13">
        <f t="shared" si="280"/>
        <v>18.047826841911554</v>
      </c>
      <c r="N1454" s="13">
        <f t="shared" si="276"/>
        <v>0.94600518281527302</v>
      </c>
      <c r="O1454" s="13">
        <f t="shared" si="277"/>
        <v>0.94600518281527302</v>
      </c>
      <c r="Q1454">
        <v>24.042477162223399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0.30011878646874163</v>
      </c>
      <c r="G1455" s="13">
        <f t="shared" si="271"/>
        <v>0</v>
      </c>
      <c r="H1455" s="13">
        <f t="shared" si="272"/>
        <v>0.30011878646874163</v>
      </c>
      <c r="I1455" s="16">
        <f t="shared" si="279"/>
        <v>2.5064909030493729</v>
      </c>
      <c r="J1455" s="13">
        <f t="shared" si="273"/>
        <v>2.5062644226722783</v>
      </c>
      <c r="K1455" s="13">
        <f t="shared" si="274"/>
        <v>2.2648037709460667E-4</v>
      </c>
      <c r="L1455" s="13">
        <f t="shared" si="275"/>
        <v>0</v>
      </c>
      <c r="M1455" s="13">
        <f t="shared" si="280"/>
        <v>17.101821659096281</v>
      </c>
      <c r="N1455" s="13">
        <f t="shared" si="276"/>
        <v>0.89641883573025349</v>
      </c>
      <c r="O1455" s="13">
        <f t="shared" si="277"/>
        <v>0.89641883573025349</v>
      </c>
      <c r="Q1455">
        <v>24.11863180762041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1.418791417561448</v>
      </c>
      <c r="G1456" s="13">
        <f t="shared" si="271"/>
        <v>0</v>
      </c>
      <c r="H1456" s="13">
        <f t="shared" si="272"/>
        <v>1.418791417561448</v>
      </c>
      <c r="I1456" s="16">
        <f t="shared" si="279"/>
        <v>1.4190178979385426</v>
      </c>
      <c r="J1456" s="13">
        <f t="shared" si="273"/>
        <v>1.4189906196496249</v>
      </c>
      <c r="K1456" s="13">
        <f t="shared" si="274"/>
        <v>2.7278288917687021E-5</v>
      </c>
      <c r="L1456" s="13">
        <f t="shared" si="275"/>
        <v>0</v>
      </c>
      <c r="M1456" s="13">
        <f t="shared" si="280"/>
        <v>16.205402823366029</v>
      </c>
      <c r="N1456" s="13">
        <f t="shared" si="276"/>
        <v>0.84943163488872364</v>
      </c>
      <c r="O1456" s="13">
        <f t="shared" si="277"/>
        <v>0.84943163488872364</v>
      </c>
      <c r="Q1456">
        <v>27.076427006239658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34.746841678663451</v>
      </c>
      <c r="G1457" s="13">
        <f t="shared" si="271"/>
        <v>0</v>
      </c>
      <c r="H1457" s="13">
        <f t="shared" si="272"/>
        <v>34.746841678663451</v>
      </c>
      <c r="I1457" s="16">
        <f t="shared" si="279"/>
        <v>34.746868956952369</v>
      </c>
      <c r="J1457" s="13">
        <f t="shared" si="273"/>
        <v>34.338450772405892</v>
      </c>
      <c r="K1457" s="13">
        <f t="shared" si="274"/>
        <v>0.40841818454647694</v>
      </c>
      <c r="L1457" s="13">
        <f t="shared" si="275"/>
        <v>0</v>
      </c>
      <c r="M1457" s="13">
        <f t="shared" si="280"/>
        <v>15.355971188477305</v>
      </c>
      <c r="N1457" s="13">
        <f t="shared" si="276"/>
        <v>0.80490734195912284</v>
      </c>
      <c r="O1457" s="13">
        <f t="shared" si="277"/>
        <v>0.80490734195912284</v>
      </c>
      <c r="Q1457">
        <v>26.804549193548389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0.46666666699999998</v>
      </c>
      <c r="G1458" s="13">
        <f t="shared" si="271"/>
        <v>0</v>
      </c>
      <c r="H1458" s="13">
        <f t="shared" si="272"/>
        <v>0.46666666699999998</v>
      </c>
      <c r="I1458" s="16">
        <f t="shared" si="279"/>
        <v>0.87508485154647686</v>
      </c>
      <c r="J1458" s="13">
        <f t="shared" si="273"/>
        <v>0.87507481480191929</v>
      </c>
      <c r="K1458" s="13">
        <f t="shared" si="274"/>
        <v>1.0036744557573307E-5</v>
      </c>
      <c r="L1458" s="13">
        <f t="shared" si="275"/>
        <v>0</v>
      </c>
      <c r="M1458" s="13">
        <f t="shared" si="280"/>
        <v>14.551063846518183</v>
      </c>
      <c r="N1458" s="13">
        <f t="shared" si="276"/>
        <v>0.76271685975596215</v>
      </c>
      <c r="O1458" s="13">
        <f t="shared" si="277"/>
        <v>0.76271685975596215</v>
      </c>
      <c r="Q1458">
        <v>23.829921846122069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2.3122138583959901</v>
      </c>
      <c r="G1459" s="13">
        <f t="shared" si="271"/>
        <v>0</v>
      </c>
      <c r="H1459" s="13">
        <f t="shared" si="272"/>
        <v>2.3122138583959901</v>
      </c>
      <c r="I1459" s="16">
        <f t="shared" si="279"/>
        <v>2.3122238951405478</v>
      </c>
      <c r="J1459" s="13">
        <f t="shared" si="273"/>
        <v>2.311965569434772</v>
      </c>
      <c r="K1459" s="13">
        <f t="shared" si="274"/>
        <v>2.5832570577577485E-4</v>
      </c>
      <c r="L1459" s="13">
        <f t="shared" si="275"/>
        <v>0</v>
      </c>
      <c r="M1459" s="13">
        <f t="shared" si="280"/>
        <v>13.788346986762221</v>
      </c>
      <c r="N1459" s="13">
        <f t="shared" si="276"/>
        <v>0.72273785792543999</v>
      </c>
      <c r="O1459" s="13">
        <f t="shared" si="277"/>
        <v>0.72273785792543999</v>
      </c>
      <c r="Q1459">
        <v>21.464454704488961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4.6911614977737379</v>
      </c>
      <c r="G1460" s="13">
        <f t="shared" si="271"/>
        <v>0</v>
      </c>
      <c r="H1460" s="13">
        <f t="shared" si="272"/>
        <v>4.6911614977737379</v>
      </c>
      <c r="I1460" s="16">
        <f t="shared" si="279"/>
        <v>4.6914198234795137</v>
      </c>
      <c r="J1460" s="13">
        <f t="shared" si="273"/>
        <v>4.6883433987573646</v>
      </c>
      <c r="K1460" s="13">
        <f t="shared" si="274"/>
        <v>3.0764247221490848E-3</v>
      </c>
      <c r="L1460" s="13">
        <f t="shared" si="275"/>
        <v>0</v>
      </c>
      <c r="M1460" s="13">
        <f t="shared" si="280"/>
        <v>13.065609128836781</v>
      </c>
      <c r="N1460" s="13">
        <f t="shared" si="276"/>
        <v>0.68485441825133353</v>
      </c>
      <c r="O1460" s="13">
        <f t="shared" si="277"/>
        <v>0.68485441825133353</v>
      </c>
      <c r="Q1460">
        <v>18.95360100683823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0.32889656728354688</v>
      </c>
      <c r="G1461" s="13">
        <f t="shared" si="271"/>
        <v>0</v>
      </c>
      <c r="H1461" s="13">
        <f t="shared" si="272"/>
        <v>0.32889656728354688</v>
      </c>
      <c r="I1461" s="16">
        <f t="shared" si="279"/>
        <v>0.33197299200569597</v>
      </c>
      <c r="J1461" s="13">
        <f t="shared" si="273"/>
        <v>0.33197054638701984</v>
      </c>
      <c r="K1461" s="13">
        <f t="shared" si="274"/>
        <v>2.4456186761279142E-6</v>
      </c>
      <c r="L1461" s="13">
        <f t="shared" si="275"/>
        <v>0</v>
      </c>
      <c r="M1461" s="13">
        <f t="shared" si="280"/>
        <v>12.380754710585448</v>
      </c>
      <c r="N1461" s="13">
        <f t="shared" si="276"/>
        <v>0.64895669855273963</v>
      </c>
      <c r="O1461" s="13">
        <f t="shared" si="277"/>
        <v>0.64895669855273963</v>
      </c>
      <c r="Q1461">
        <v>13.185847622580649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3.3161950079273179</v>
      </c>
      <c r="G1462" s="13">
        <f t="shared" si="271"/>
        <v>0</v>
      </c>
      <c r="H1462" s="13">
        <f t="shared" si="272"/>
        <v>3.3161950079273179</v>
      </c>
      <c r="I1462" s="16">
        <f t="shared" si="279"/>
        <v>3.3161974535459939</v>
      </c>
      <c r="J1462" s="13">
        <f t="shared" si="273"/>
        <v>3.3138658352787886</v>
      </c>
      <c r="K1462" s="13">
        <f t="shared" si="274"/>
        <v>2.3316182672052932E-3</v>
      </c>
      <c r="L1462" s="13">
        <f t="shared" si="275"/>
        <v>0</v>
      </c>
      <c r="M1462" s="13">
        <f t="shared" si="280"/>
        <v>11.731798012032709</v>
      </c>
      <c r="N1462" s="13">
        <f t="shared" si="276"/>
        <v>0.61494061419914237</v>
      </c>
      <c r="O1462" s="13">
        <f t="shared" si="277"/>
        <v>0.61494061419914237</v>
      </c>
      <c r="Q1462">
        <v>13.50230681675256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2.0490088161473088E-2</v>
      </c>
      <c r="G1463" s="13">
        <f t="shared" si="271"/>
        <v>0</v>
      </c>
      <c r="H1463" s="13">
        <f t="shared" si="272"/>
        <v>2.0490088161473088E-2</v>
      </c>
      <c r="I1463" s="16">
        <f t="shared" si="279"/>
        <v>2.2821706428678382E-2</v>
      </c>
      <c r="J1463" s="13">
        <f t="shared" si="273"/>
        <v>2.282170586377839E-2</v>
      </c>
      <c r="K1463" s="13">
        <f t="shared" si="274"/>
        <v>5.6489999136766222E-10</v>
      </c>
      <c r="L1463" s="13">
        <f t="shared" si="275"/>
        <v>0</v>
      </c>
      <c r="M1463" s="13">
        <f t="shared" si="280"/>
        <v>11.116857397833567</v>
      </c>
      <c r="N1463" s="13">
        <f t="shared" si="276"/>
        <v>0.58270753631936922</v>
      </c>
      <c r="O1463" s="13">
        <f t="shared" si="277"/>
        <v>0.58270753631936922</v>
      </c>
      <c r="Q1463">
        <v>15.646709818985689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6.2610001226078236</v>
      </c>
      <c r="G1464" s="13">
        <f t="shared" si="271"/>
        <v>0</v>
      </c>
      <c r="H1464" s="13">
        <f t="shared" si="272"/>
        <v>6.2610001226078236</v>
      </c>
      <c r="I1464" s="16">
        <f t="shared" si="279"/>
        <v>6.2610001231727237</v>
      </c>
      <c r="J1464" s="13">
        <f t="shared" si="273"/>
        <v>6.2485746592367715</v>
      </c>
      <c r="K1464" s="13">
        <f t="shared" si="274"/>
        <v>1.242546393595223E-2</v>
      </c>
      <c r="L1464" s="13">
        <f t="shared" si="275"/>
        <v>0</v>
      </c>
      <c r="M1464" s="13">
        <f t="shared" si="280"/>
        <v>10.534149861514198</v>
      </c>
      <c r="N1464" s="13">
        <f t="shared" si="276"/>
        <v>0.55216400582939829</v>
      </c>
      <c r="O1464" s="13">
        <f t="shared" si="277"/>
        <v>0.55216400582939829</v>
      </c>
      <c r="Q1464">
        <v>15.172664376948079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0.38308901019021679</v>
      </c>
      <c r="G1465" s="13">
        <f t="shared" si="271"/>
        <v>0</v>
      </c>
      <c r="H1465" s="13">
        <f t="shared" si="272"/>
        <v>0.38308901019021679</v>
      </c>
      <c r="I1465" s="16">
        <f t="shared" si="279"/>
        <v>0.39551447412616902</v>
      </c>
      <c r="J1465" s="13">
        <f t="shared" si="273"/>
        <v>0.39551279074303713</v>
      </c>
      <c r="K1465" s="13">
        <f t="shared" si="274"/>
        <v>1.6833831318896486E-6</v>
      </c>
      <c r="L1465" s="13">
        <f t="shared" si="275"/>
        <v>0</v>
      </c>
      <c r="M1465" s="13">
        <f t="shared" si="280"/>
        <v>9.9819858556847993</v>
      </c>
      <c r="N1465" s="13">
        <f t="shared" si="276"/>
        <v>0.52322146244984702</v>
      </c>
      <c r="O1465" s="13">
        <f t="shared" si="277"/>
        <v>0.52322146244984702</v>
      </c>
      <c r="Q1465">
        <v>19.601648996358151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0.50059782910402306</v>
      </c>
      <c r="G1466" s="13">
        <f t="shared" si="271"/>
        <v>0</v>
      </c>
      <c r="H1466" s="13">
        <f t="shared" si="272"/>
        <v>0.50059782910402306</v>
      </c>
      <c r="I1466" s="16">
        <f t="shared" si="279"/>
        <v>0.50059951248715495</v>
      </c>
      <c r="J1466" s="13">
        <f t="shared" si="273"/>
        <v>0.50059634991352053</v>
      </c>
      <c r="K1466" s="13">
        <f t="shared" si="274"/>
        <v>3.1625736344187416E-6</v>
      </c>
      <c r="L1466" s="13">
        <f t="shared" si="275"/>
        <v>0</v>
      </c>
      <c r="M1466" s="13">
        <f t="shared" si="280"/>
        <v>9.4587643932349525</v>
      </c>
      <c r="N1466" s="13">
        <f t="shared" si="276"/>
        <v>0.49579598792743546</v>
      </c>
      <c r="O1466" s="13">
        <f t="shared" si="277"/>
        <v>0.49579598792743546</v>
      </c>
      <c r="Q1466">
        <v>20.140048074278909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2.622982817562284</v>
      </c>
      <c r="G1467" s="13">
        <f t="shared" si="271"/>
        <v>0</v>
      </c>
      <c r="H1467" s="13">
        <f t="shared" si="272"/>
        <v>2.622982817562284</v>
      </c>
      <c r="I1467" s="16">
        <f t="shared" si="279"/>
        <v>2.6229859801359185</v>
      </c>
      <c r="J1467" s="13">
        <f t="shared" si="273"/>
        <v>2.622759140517203</v>
      </c>
      <c r="K1467" s="13">
        <f t="shared" si="274"/>
        <v>2.2683961871550196E-4</v>
      </c>
      <c r="L1467" s="13">
        <f t="shared" si="275"/>
        <v>0</v>
      </c>
      <c r="M1467" s="13">
        <f t="shared" si="280"/>
        <v>8.9629684053075174</v>
      </c>
      <c r="N1467" s="13">
        <f t="shared" si="276"/>
        <v>0.4698080627158982</v>
      </c>
      <c r="O1467" s="13">
        <f t="shared" si="277"/>
        <v>0.4698080627158982</v>
      </c>
      <c r="Q1467">
        <v>25.084050775594541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3.4461223471591871</v>
      </c>
      <c r="G1468" s="13">
        <f t="shared" si="271"/>
        <v>0</v>
      </c>
      <c r="H1468" s="13">
        <f t="shared" si="272"/>
        <v>3.4461223471591871</v>
      </c>
      <c r="I1468" s="16">
        <f t="shared" si="279"/>
        <v>3.4463491867779026</v>
      </c>
      <c r="J1468" s="13">
        <f t="shared" si="273"/>
        <v>3.4460404716503268</v>
      </c>
      <c r="K1468" s="13">
        <f t="shared" si="274"/>
        <v>3.0871512757579822E-4</v>
      </c>
      <c r="L1468" s="13">
        <f t="shared" si="275"/>
        <v>0</v>
      </c>
      <c r="M1468" s="13">
        <f t="shared" si="280"/>
        <v>8.4931603425916187</v>
      </c>
      <c r="N1468" s="13">
        <f t="shared" si="276"/>
        <v>0.44518233541085001</v>
      </c>
      <c r="O1468" s="13">
        <f t="shared" si="277"/>
        <v>0.44518233541085001</v>
      </c>
      <c r="Q1468">
        <v>28.808603193548389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2.560678512712903</v>
      </c>
      <c r="G1469" s="13">
        <f t="shared" si="271"/>
        <v>0</v>
      </c>
      <c r="H1469" s="13">
        <f t="shared" si="272"/>
        <v>2.560678512712903</v>
      </c>
      <c r="I1469" s="16">
        <f t="shared" si="279"/>
        <v>2.5609872278404788</v>
      </c>
      <c r="J1469" s="13">
        <f t="shared" si="273"/>
        <v>2.5608069427890077</v>
      </c>
      <c r="K1469" s="13">
        <f t="shared" si="274"/>
        <v>1.8028505147116292E-4</v>
      </c>
      <c r="L1469" s="13">
        <f t="shared" si="275"/>
        <v>0</v>
      </c>
      <c r="M1469" s="13">
        <f t="shared" si="280"/>
        <v>8.0479780071807685</v>
      </c>
      <c r="N1469" s="13">
        <f t="shared" si="276"/>
        <v>0.42184740427008416</v>
      </c>
      <c r="O1469" s="13">
        <f t="shared" si="277"/>
        <v>0.42184740427008416</v>
      </c>
      <c r="Q1469">
        <v>26.22400331113786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9.5718815656279688</v>
      </c>
      <c r="G1470" s="13">
        <f t="shared" si="271"/>
        <v>0</v>
      </c>
      <c r="H1470" s="13">
        <f t="shared" si="272"/>
        <v>9.5718815656279688</v>
      </c>
      <c r="I1470" s="16">
        <f t="shared" si="279"/>
        <v>9.5720618506794395</v>
      </c>
      <c r="J1470" s="13">
        <f t="shared" si="273"/>
        <v>9.5601099876679836</v>
      </c>
      <c r="K1470" s="13">
        <f t="shared" si="274"/>
        <v>1.1951863011455899E-2</v>
      </c>
      <c r="L1470" s="13">
        <f t="shared" si="275"/>
        <v>0</v>
      </c>
      <c r="M1470" s="13">
        <f t="shared" si="280"/>
        <v>7.6261306029106848</v>
      </c>
      <c r="N1470" s="13">
        <f t="shared" si="276"/>
        <v>0.39973561018582748</v>
      </c>
      <c r="O1470" s="13">
        <f t="shared" si="277"/>
        <v>0.39973561018582748</v>
      </c>
      <c r="Q1470">
        <v>24.49186768664817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8.0481302376247577</v>
      </c>
      <c r="G1471" s="13">
        <f t="shared" si="271"/>
        <v>0</v>
      </c>
      <c r="H1471" s="13">
        <f t="shared" si="272"/>
        <v>8.0481302376247577</v>
      </c>
      <c r="I1471" s="16">
        <f t="shared" si="279"/>
        <v>8.0600821006362136</v>
      </c>
      <c r="J1471" s="13">
        <f t="shared" si="273"/>
        <v>8.0514068290018361</v>
      </c>
      <c r="K1471" s="13">
        <f t="shared" si="274"/>
        <v>8.6752716343774239E-3</v>
      </c>
      <c r="L1471" s="13">
        <f t="shared" si="275"/>
        <v>0</v>
      </c>
      <c r="M1471" s="13">
        <f t="shared" si="280"/>
        <v>7.226394992724857</v>
      </c>
      <c r="N1471" s="13">
        <f t="shared" si="276"/>
        <v>0.37878284050867966</v>
      </c>
      <c r="O1471" s="13">
        <f t="shared" si="277"/>
        <v>0.37878284050867966</v>
      </c>
      <c r="Q1471">
        <v>23.099831303095339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208.1</v>
      </c>
      <c r="G1472" s="13">
        <f t="shared" si="271"/>
        <v>3.0193722842960988</v>
      </c>
      <c r="H1472" s="13">
        <f t="shared" si="272"/>
        <v>205.08062771570388</v>
      </c>
      <c r="I1472" s="16">
        <f t="shared" si="279"/>
        <v>205.08930298733827</v>
      </c>
      <c r="J1472" s="13">
        <f t="shared" si="273"/>
        <v>107.40890197631204</v>
      </c>
      <c r="K1472" s="13">
        <f t="shared" si="274"/>
        <v>97.680401011026234</v>
      </c>
      <c r="L1472" s="13">
        <f t="shared" si="275"/>
        <v>3.3272888969693528</v>
      </c>
      <c r="M1472" s="13">
        <f t="shared" si="280"/>
        <v>10.174901049185531</v>
      </c>
      <c r="N1472" s="13">
        <f t="shared" si="276"/>
        <v>0.53333341523474942</v>
      </c>
      <c r="O1472" s="13">
        <f t="shared" si="277"/>
        <v>3.5527056995308484</v>
      </c>
      <c r="Q1472">
        <v>18.577876021613051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1.5901110097767279</v>
      </c>
      <c r="G1473" s="13">
        <f t="shared" si="271"/>
        <v>0</v>
      </c>
      <c r="H1473" s="13">
        <f t="shared" si="272"/>
        <v>1.5901110097767279</v>
      </c>
      <c r="I1473" s="16">
        <f t="shared" si="279"/>
        <v>95.943223123833619</v>
      </c>
      <c r="J1473" s="13">
        <f t="shared" si="273"/>
        <v>60.247268207694937</v>
      </c>
      <c r="K1473" s="13">
        <f t="shared" si="274"/>
        <v>35.695954916138682</v>
      </c>
      <c r="L1473" s="13">
        <f t="shared" si="275"/>
        <v>0.79943001309640882</v>
      </c>
      <c r="M1473" s="13">
        <f t="shared" si="280"/>
        <v>10.44099764704719</v>
      </c>
      <c r="N1473" s="13">
        <f t="shared" si="276"/>
        <v>0.54728128623947703</v>
      </c>
      <c r="O1473" s="13">
        <f t="shared" si="277"/>
        <v>0.54728128623947703</v>
      </c>
      <c r="Q1473">
        <v>11.55915362258065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31.846081723444389</v>
      </c>
      <c r="G1474" s="13">
        <f t="shared" si="271"/>
        <v>0</v>
      </c>
      <c r="H1474" s="13">
        <f t="shared" si="272"/>
        <v>31.846081723444389</v>
      </c>
      <c r="I1474" s="16">
        <f t="shared" si="279"/>
        <v>66.742606626486662</v>
      </c>
      <c r="J1474" s="13">
        <f t="shared" si="273"/>
        <v>50.409556967343804</v>
      </c>
      <c r="K1474" s="13">
        <f t="shared" si="274"/>
        <v>16.333049659142858</v>
      </c>
      <c r="L1474" s="13">
        <f t="shared" si="275"/>
        <v>9.7691359699432281E-3</v>
      </c>
      <c r="M1474" s="13">
        <f t="shared" si="280"/>
        <v>9.9034854967776571</v>
      </c>
      <c r="N1474" s="13">
        <f t="shared" si="276"/>
        <v>0.5191067428756011</v>
      </c>
      <c r="O1474" s="13">
        <f t="shared" si="277"/>
        <v>0.5191067428756011</v>
      </c>
      <c r="Q1474">
        <v>11.46349239266328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33.782915702882008</v>
      </c>
      <c r="G1475" s="13">
        <f t="shared" si="271"/>
        <v>0</v>
      </c>
      <c r="H1475" s="13">
        <f t="shared" si="272"/>
        <v>33.782915702882008</v>
      </c>
      <c r="I1475" s="16">
        <f t="shared" si="279"/>
        <v>50.106196226054919</v>
      </c>
      <c r="J1475" s="13">
        <f t="shared" si="273"/>
        <v>44.38293084130278</v>
      </c>
      <c r="K1475" s="13">
        <f t="shared" si="274"/>
        <v>5.7232653847521391</v>
      </c>
      <c r="L1475" s="13">
        <f t="shared" si="275"/>
        <v>0</v>
      </c>
      <c r="M1475" s="13">
        <f t="shared" si="280"/>
        <v>9.3843787539020553</v>
      </c>
      <c r="N1475" s="13">
        <f t="shared" si="276"/>
        <v>0.49189694784065152</v>
      </c>
      <c r="O1475" s="13">
        <f t="shared" si="277"/>
        <v>0.49189694784065152</v>
      </c>
      <c r="Q1475">
        <v>14.641468197417399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21.46980957962322</v>
      </c>
      <c r="G1476" s="13">
        <f t="shared" si="271"/>
        <v>0</v>
      </c>
      <c r="H1476" s="13">
        <f t="shared" si="272"/>
        <v>21.46980957962322</v>
      </c>
      <c r="I1476" s="16">
        <f t="shared" si="279"/>
        <v>27.193074964375359</v>
      </c>
      <c r="J1476" s="13">
        <f t="shared" si="273"/>
        <v>26.18279109310496</v>
      </c>
      <c r="K1476" s="13">
        <f t="shared" si="274"/>
        <v>1.0102838712703992</v>
      </c>
      <c r="L1476" s="13">
        <f t="shared" si="275"/>
        <v>0</v>
      </c>
      <c r="M1476" s="13">
        <f t="shared" si="280"/>
        <v>8.8924818060614044</v>
      </c>
      <c r="N1476" s="13">
        <f t="shared" si="276"/>
        <v>0.46611339693757875</v>
      </c>
      <c r="O1476" s="13">
        <f t="shared" si="277"/>
        <v>0.46611339693757875</v>
      </c>
      <c r="Q1476">
        <v>14.839770515294139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13.372483186894041</v>
      </c>
      <c r="G1477" s="13">
        <f t="shared" si="271"/>
        <v>0</v>
      </c>
      <c r="H1477" s="13">
        <f t="shared" si="272"/>
        <v>13.372483186894041</v>
      </c>
      <c r="I1477" s="16">
        <f t="shared" si="279"/>
        <v>14.38276705816444</v>
      </c>
      <c r="J1477" s="13">
        <f t="shared" si="273"/>
        <v>14.254462799475396</v>
      </c>
      <c r="K1477" s="13">
        <f t="shared" si="274"/>
        <v>0.12830425868904349</v>
      </c>
      <c r="L1477" s="13">
        <f t="shared" si="275"/>
        <v>0</v>
      </c>
      <c r="M1477" s="13">
        <f t="shared" si="280"/>
        <v>8.4263684091238265</v>
      </c>
      <c r="N1477" s="13">
        <f t="shared" si="276"/>
        <v>0.44168133134070614</v>
      </c>
      <c r="O1477" s="13">
        <f t="shared" si="277"/>
        <v>0.44168133134070614</v>
      </c>
      <c r="Q1477">
        <v>16.244510243694851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1.723032947342354</v>
      </c>
      <c r="G1478" s="13">
        <f t="shared" ref="G1478:G1541" si="282">IF((F1478-$J$2)&gt;0,$I$2*(F1478-$J$2),0)</f>
        <v>0</v>
      </c>
      <c r="H1478" s="13">
        <f t="shared" ref="H1478:H1541" si="283">F1478-G1478</f>
        <v>1.723032947342354</v>
      </c>
      <c r="I1478" s="16">
        <f t="shared" si="279"/>
        <v>1.8513372060313975</v>
      </c>
      <c r="J1478" s="13">
        <f t="shared" ref="J1478:J1541" si="284">I1478/SQRT(1+(I1478/($K$2*(300+(25*Q1478)+0.05*(Q1478)^3)))^2)</f>
        <v>1.8511478627712914</v>
      </c>
      <c r="K1478" s="13">
        <f t="shared" ref="K1478:K1541" si="285">I1478-J1478</f>
        <v>1.893432601061118E-4</v>
      </c>
      <c r="L1478" s="13">
        <f t="shared" ref="L1478:L1541" si="286">IF(K1478&gt;$N$2,(K1478-$N$2)/$L$2,0)</f>
        <v>0</v>
      </c>
      <c r="M1478" s="13">
        <f t="shared" si="280"/>
        <v>7.9846870777831205</v>
      </c>
      <c r="N1478" s="13">
        <f t="shared" ref="N1478:N1541" si="287">$M$2*M1478</f>
        <v>0.41852991082559204</v>
      </c>
      <c r="O1478" s="13">
        <f t="shared" ref="O1478:O1541" si="288">N1478+G1478</f>
        <v>0.41852991082559204</v>
      </c>
      <c r="Q1478">
        <v>18.948736193025479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27.374548201232731</v>
      </c>
      <c r="G1479" s="13">
        <f t="shared" si="282"/>
        <v>0</v>
      </c>
      <c r="H1479" s="13">
        <f t="shared" si="283"/>
        <v>27.374548201232731</v>
      </c>
      <c r="I1479" s="16">
        <f t="shared" ref="I1479:I1542" si="290">H1479+K1478-L1478</f>
        <v>27.374737544492838</v>
      </c>
      <c r="J1479" s="13">
        <f t="shared" si="284"/>
        <v>27.136795925087245</v>
      </c>
      <c r="K1479" s="13">
        <f t="shared" si="285"/>
        <v>0.23794161940559277</v>
      </c>
      <c r="L1479" s="13">
        <f t="shared" si="286"/>
        <v>0</v>
      </c>
      <c r="M1479" s="13">
        <f t="shared" ref="M1479:M1542" si="291">L1479+M1478-N1478</f>
        <v>7.5661571669575283</v>
      </c>
      <c r="N1479" s="13">
        <f t="shared" si="287"/>
        <v>0.39659200836939312</v>
      </c>
      <c r="O1479" s="13">
        <f t="shared" si="288"/>
        <v>0.39659200836939312</v>
      </c>
      <c r="Q1479">
        <v>25.56938547352906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1.470070306917971</v>
      </c>
      <c r="G1480" s="13">
        <f t="shared" si="282"/>
        <v>0</v>
      </c>
      <c r="H1480" s="13">
        <f t="shared" si="283"/>
        <v>1.470070306917971</v>
      </c>
      <c r="I1480" s="16">
        <f t="shared" si="290"/>
        <v>1.7080119263235638</v>
      </c>
      <c r="J1480" s="13">
        <f t="shared" si="284"/>
        <v>1.7079552135606524</v>
      </c>
      <c r="K1480" s="13">
        <f t="shared" si="285"/>
        <v>5.6712762911415027E-5</v>
      </c>
      <c r="L1480" s="13">
        <f t="shared" si="286"/>
        <v>0</v>
      </c>
      <c r="M1480" s="13">
        <f t="shared" si="291"/>
        <v>7.169565158588135</v>
      </c>
      <c r="N1480" s="13">
        <f t="shared" si="287"/>
        <v>0.37580401551757192</v>
      </c>
      <c r="O1480" s="13">
        <f t="shared" si="288"/>
        <v>0.37580401551757192</v>
      </c>
      <c r="Q1480">
        <v>25.800094193548389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2.3524936585197112</v>
      </c>
      <c r="G1481" s="13">
        <f t="shared" si="282"/>
        <v>0</v>
      </c>
      <c r="H1481" s="13">
        <f t="shared" si="283"/>
        <v>2.3524936585197112</v>
      </c>
      <c r="I1481" s="16">
        <f t="shared" si="290"/>
        <v>2.3525503712826223</v>
      </c>
      <c r="J1481" s="13">
        <f t="shared" si="284"/>
        <v>2.3523905967429934</v>
      </c>
      <c r="K1481" s="13">
        <f t="shared" si="285"/>
        <v>1.5977453962889854E-4</v>
      </c>
      <c r="L1481" s="13">
        <f t="shared" si="286"/>
        <v>0</v>
      </c>
      <c r="M1481" s="13">
        <f t="shared" si="291"/>
        <v>6.7937611430705633</v>
      </c>
      <c r="N1481" s="13">
        <f t="shared" si="287"/>
        <v>0.35610565795261429</v>
      </c>
      <c r="O1481" s="13">
        <f t="shared" si="288"/>
        <v>0.35610565795261429</v>
      </c>
      <c r="Q1481">
        <v>25.2571484347616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0.30545437734466502</v>
      </c>
      <c r="G1482" s="13">
        <f t="shared" si="282"/>
        <v>0</v>
      </c>
      <c r="H1482" s="13">
        <f t="shared" si="283"/>
        <v>0.30545437734466502</v>
      </c>
      <c r="I1482" s="16">
        <f t="shared" si="290"/>
        <v>0.30561415188429392</v>
      </c>
      <c r="J1482" s="13">
        <f t="shared" si="284"/>
        <v>0.30561376027883186</v>
      </c>
      <c r="K1482" s="13">
        <f t="shared" si="285"/>
        <v>3.9160546205785352E-7</v>
      </c>
      <c r="L1482" s="13">
        <f t="shared" si="286"/>
        <v>0</v>
      </c>
      <c r="M1482" s="13">
        <f t="shared" si="291"/>
        <v>6.4376554851179488</v>
      </c>
      <c r="N1482" s="13">
        <f t="shared" si="287"/>
        <v>0.33743982073000184</v>
      </c>
      <c r="O1482" s="13">
        <f t="shared" si="288"/>
        <v>0.33743982073000184</v>
      </c>
      <c r="Q1482">
        <v>24.457306012937629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31.75474772492975</v>
      </c>
      <c r="G1483" s="13">
        <f t="shared" si="282"/>
        <v>0</v>
      </c>
      <c r="H1483" s="13">
        <f t="shared" si="283"/>
        <v>31.75474772492975</v>
      </c>
      <c r="I1483" s="16">
        <f t="shared" si="290"/>
        <v>31.754748116535211</v>
      </c>
      <c r="J1483" s="13">
        <f t="shared" si="284"/>
        <v>31.066727502950425</v>
      </c>
      <c r="K1483" s="13">
        <f t="shared" si="285"/>
        <v>0.68802061358478639</v>
      </c>
      <c r="L1483" s="13">
        <f t="shared" si="286"/>
        <v>0</v>
      </c>
      <c r="M1483" s="13">
        <f t="shared" si="291"/>
        <v>6.1002156643879468</v>
      </c>
      <c r="N1483" s="13">
        <f t="shared" si="287"/>
        <v>0.31975238267471584</v>
      </c>
      <c r="O1483" s="13">
        <f t="shared" si="288"/>
        <v>0.31975238267471584</v>
      </c>
      <c r="Q1483">
        <v>21.036046623990011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44.947986250649343</v>
      </c>
      <c r="G1484" s="13">
        <f t="shared" si="282"/>
        <v>0</v>
      </c>
      <c r="H1484" s="13">
        <f t="shared" si="283"/>
        <v>44.947986250649343</v>
      </c>
      <c r="I1484" s="16">
        <f t="shared" si="290"/>
        <v>45.636006864234133</v>
      </c>
      <c r="J1484" s="13">
        <f t="shared" si="284"/>
        <v>42.487929147624399</v>
      </c>
      <c r="K1484" s="13">
        <f t="shared" si="285"/>
        <v>3.148077716609734</v>
      </c>
      <c r="L1484" s="13">
        <f t="shared" si="286"/>
        <v>0</v>
      </c>
      <c r="M1484" s="13">
        <f t="shared" si="291"/>
        <v>5.7804632817132306</v>
      </c>
      <c r="N1484" s="13">
        <f t="shared" si="287"/>
        <v>0.3029920594581077</v>
      </c>
      <c r="O1484" s="13">
        <f t="shared" si="288"/>
        <v>0.3029920594581077</v>
      </c>
      <c r="Q1484">
        <v>17.448627836749079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131.01778238600991</v>
      </c>
      <c r="G1485" s="13">
        <f t="shared" si="282"/>
        <v>1.4777279320162973</v>
      </c>
      <c r="H1485" s="13">
        <f t="shared" si="283"/>
        <v>129.5400544539936</v>
      </c>
      <c r="I1485" s="16">
        <f t="shared" si="290"/>
        <v>132.68813217060335</v>
      </c>
      <c r="J1485" s="13">
        <f t="shared" si="284"/>
        <v>77.50879909459627</v>
      </c>
      <c r="K1485" s="13">
        <f t="shared" si="285"/>
        <v>55.179333076007083</v>
      </c>
      <c r="L1485" s="13">
        <f t="shared" si="286"/>
        <v>1.5940040340352142</v>
      </c>
      <c r="M1485" s="13">
        <f t="shared" si="291"/>
        <v>7.0714752562903378</v>
      </c>
      <c r="N1485" s="13">
        <f t="shared" si="287"/>
        <v>0.37066247926678797</v>
      </c>
      <c r="O1485" s="13">
        <f t="shared" si="288"/>
        <v>1.8483904112830851</v>
      </c>
      <c r="Q1485">
        <v>14.62114728860378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18.793471837020839</v>
      </c>
      <c r="G1486" s="13">
        <f t="shared" si="282"/>
        <v>0</v>
      </c>
      <c r="H1486" s="13">
        <f t="shared" si="283"/>
        <v>18.793471837020839</v>
      </c>
      <c r="I1486" s="16">
        <f t="shared" si="290"/>
        <v>72.378800878992706</v>
      </c>
      <c r="J1486" s="13">
        <f t="shared" si="284"/>
        <v>53.679829938785588</v>
      </c>
      <c r="K1486" s="13">
        <f t="shared" si="285"/>
        <v>18.698970940207118</v>
      </c>
      <c r="L1486" s="13">
        <f t="shared" si="286"/>
        <v>0.10625648893792648</v>
      </c>
      <c r="M1486" s="13">
        <f t="shared" si="291"/>
        <v>6.8070692659614762</v>
      </c>
      <c r="N1486" s="13">
        <f t="shared" si="287"/>
        <v>0.35680322411050258</v>
      </c>
      <c r="O1486" s="13">
        <f t="shared" si="288"/>
        <v>0.35680322411050258</v>
      </c>
      <c r="Q1486">
        <v>12.048869630322111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7.2999409709125214</v>
      </c>
      <c r="G1487" s="13">
        <f t="shared" si="282"/>
        <v>0</v>
      </c>
      <c r="H1487" s="13">
        <f t="shared" si="283"/>
        <v>7.2999409709125214</v>
      </c>
      <c r="I1487" s="16">
        <f t="shared" si="290"/>
        <v>25.892655422181715</v>
      </c>
      <c r="J1487" s="13">
        <f t="shared" si="284"/>
        <v>24.612371640873437</v>
      </c>
      <c r="K1487" s="13">
        <f t="shared" si="285"/>
        <v>1.2802837813082775</v>
      </c>
      <c r="L1487" s="13">
        <f t="shared" si="286"/>
        <v>0</v>
      </c>
      <c r="M1487" s="13">
        <f t="shared" si="291"/>
        <v>6.4502660418509734</v>
      </c>
      <c r="N1487" s="13">
        <f t="shared" si="287"/>
        <v>0.3381008228623984</v>
      </c>
      <c r="O1487" s="13">
        <f t="shared" si="288"/>
        <v>0.3381008228623984</v>
      </c>
      <c r="Q1487">
        <v>11.905789622580651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3.0108315731298112</v>
      </c>
      <c r="G1488" s="13">
        <f t="shared" si="282"/>
        <v>0</v>
      </c>
      <c r="H1488" s="13">
        <f t="shared" si="283"/>
        <v>3.0108315731298112</v>
      </c>
      <c r="I1488" s="16">
        <f t="shared" si="290"/>
        <v>4.2911153544380891</v>
      </c>
      <c r="J1488" s="13">
        <f t="shared" si="284"/>
        <v>4.2868623138986983</v>
      </c>
      <c r="K1488" s="13">
        <f t="shared" si="285"/>
        <v>4.2530405393907955E-3</v>
      </c>
      <c r="L1488" s="13">
        <f t="shared" si="286"/>
        <v>0</v>
      </c>
      <c r="M1488" s="13">
        <f t="shared" si="291"/>
        <v>6.1121652189885749</v>
      </c>
      <c r="N1488" s="13">
        <f t="shared" si="287"/>
        <v>0.32037873734243</v>
      </c>
      <c r="O1488" s="13">
        <f t="shared" si="288"/>
        <v>0.32037873734243</v>
      </c>
      <c r="Q1488">
        <v>14.74331183996453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12.49767276809234</v>
      </c>
      <c r="G1489" s="13">
        <f t="shared" si="282"/>
        <v>0</v>
      </c>
      <c r="H1489" s="13">
        <f t="shared" si="283"/>
        <v>12.49767276809234</v>
      </c>
      <c r="I1489" s="16">
        <f t="shared" si="290"/>
        <v>12.50192580863173</v>
      </c>
      <c r="J1489" s="13">
        <f t="shared" si="284"/>
        <v>12.394682068521952</v>
      </c>
      <c r="K1489" s="13">
        <f t="shared" si="285"/>
        <v>0.10724374010977833</v>
      </c>
      <c r="L1489" s="13">
        <f t="shared" si="286"/>
        <v>0</v>
      </c>
      <c r="M1489" s="13">
        <f t="shared" si="291"/>
        <v>5.7917864816461453</v>
      </c>
      <c r="N1489" s="13">
        <f t="shared" si="287"/>
        <v>0.30358558276240466</v>
      </c>
      <c r="O1489" s="13">
        <f t="shared" si="288"/>
        <v>0.30358558276240466</v>
      </c>
      <c r="Q1489">
        <v>14.520788267312311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4.8197283009128657</v>
      </c>
      <c r="G1490" s="13">
        <f t="shared" si="282"/>
        <v>0</v>
      </c>
      <c r="H1490" s="13">
        <f t="shared" si="283"/>
        <v>4.8197283009128657</v>
      </c>
      <c r="I1490" s="16">
        <f t="shared" si="290"/>
        <v>4.9269720410226441</v>
      </c>
      <c r="J1490" s="13">
        <f t="shared" si="284"/>
        <v>4.9225432023206759</v>
      </c>
      <c r="K1490" s="13">
        <f t="shared" si="285"/>
        <v>4.4288387019681963E-3</v>
      </c>
      <c r="L1490" s="13">
        <f t="shared" si="286"/>
        <v>0</v>
      </c>
      <c r="M1490" s="13">
        <f t="shared" si="291"/>
        <v>5.4882008988837407</v>
      </c>
      <c r="N1490" s="13">
        <f t="shared" si="287"/>
        <v>0.2876726677484876</v>
      </c>
      <c r="O1490" s="13">
        <f t="shared" si="288"/>
        <v>0.2876726677484876</v>
      </c>
      <c r="Q1490">
        <v>17.413167085567451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1.444263120416545</v>
      </c>
      <c r="G1491" s="13">
        <f t="shared" si="282"/>
        <v>0</v>
      </c>
      <c r="H1491" s="13">
        <f t="shared" si="283"/>
        <v>1.444263120416545</v>
      </c>
      <c r="I1491" s="16">
        <f t="shared" si="290"/>
        <v>1.4486919591185132</v>
      </c>
      <c r="J1491" s="13">
        <f t="shared" si="284"/>
        <v>1.4486369387986711</v>
      </c>
      <c r="K1491" s="13">
        <f t="shared" si="285"/>
        <v>5.5020319842169485E-5</v>
      </c>
      <c r="L1491" s="13">
        <f t="shared" si="286"/>
        <v>0</v>
      </c>
      <c r="M1491" s="13">
        <f t="shared" si="291"/>
        <v>5.2005282311352534</v>
      </c>
      <c r="N1491" s="13">
        <f t="shared" si="287"/>
        <v>0.27259385316165946</v>
      </c>
      <c r="O1491" s="13">
        <f t="shared" si="288"/>
        <v>0.27259385316165946</v>
      </c>
      <c r="Q1491">
        <v>22.484117019718301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8.0464733841325433</v>
      </c>
      <c r="G1492" s="13">
        <f t="shared" si="282"/>
        <v>0</v>
      </c>
      <c r="H1492" s="13">
        <f t="shared" si="283"/>
        <v>8.0464733841325433</v>
      </c>
      <c r="I1492" s="16">
        <f t="shared" si="290"/>
        <v>8.0465284044523848</v>
      </c>
      <c r="J1492" s="13">
        <f t="shared" si="284"/>
        <v>8.0410658672391477</v>
      </c>
      <c r="K1492" s="13">
        <f t="shared" si="285"/>
        <v>5.4625372132370842E-3</v>
      </c>
      <c r="L1492" s="13">
        <f t="shared" si="286"/>
        <v>0</v>
      </c>
      <c r="M1492" s="13">
        <f t="shared" si="291"/>
        <v>4.9279343779735942</v>
      </c>
      <c r="N1492" s="13">
        <f t="shared" si="287"/>
        <v>0.2583054183183206</v>
      </c>
      <c r="O1492" s="13">
        <f t="shared" si="288"/>
        <v>0.2583054183183206</v>
      </c>
      <c r="Q1492">
        <v>26.38715719354839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50.388503935605051</v>
      </c>
      <c r="G1493" s="13">
        <f t="shared" si="282"/>
        <v>0</v>
      </c>
      <c r="H1493" s="13">
        <f t="shared" si="283"/>
        <v>50.388503935605051</v>
      </c>
      <c r="I1493" s="16">
        <f t="shared" si="290"/>
        <v>50.393966472818292</v>
      </c>
      <c r="J1493" s="13">
        <f t="shared" si="284"/>
        <v>49.018590864185931</v>
      </c>
      <c r="K1493" s="13">
        <f t="shared" si="285"/>
        <v>1.3753756086323605</v>
      </c>
      <c r="L1493" s="13">
        <f t="shared" si="286"/>
        <v>0</v>
      </c>
      <c r="M1493" s="13">
        <f t="shared" si="291"/>
        <v>4.6696289596552738</v>
      </c>
      <c r="N1493" s="13">
        <f t="shared" si="287"/>
        <v>0.2447659342231531</v>
      </c>
      <c r="O1493" s="13">
        <f t="shared" si="288"/>
        <v>0.2447659342231531</v>
      </c>
      <c r="Q1493">
        <v>25.914508342946611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12.0842936925447</v>
      </c>
      <c r="G1494" s="13">
        <f t="shared" si="282"/>
        <v>0</v>
      </c>
      <c r="H1494" s="13">
        <f t="shared" si="283"/>
        <v>12.0842936925447</v>
      </c>
      <c r="I1494" s="16">
        <f t="shared" si="290"/>
        <v>13.45966930117706</v>
      </c>
      <c r="J1494" s="13">
        <f t="shared" si="284"/>
        <v>13.424785379030032</v>
      </c>
      <c r="K1494" s="13">
        <f t="shared" si="285"/>
        <v>3.4883922147027846E-2</v>
      </c>
      <c r="L1494" s="13">
        <f t="shared" si="286"/>
        <v>0</v>
      </c>
      <c r="M1494" s="13">
        <f t="shared" si="291"/>
        <v>4.4248630254321206</v>
      </c>
      <c r="N1494" s="13">
        <f t="shared" si="287"/>
        <v>0.23193614344668087</v>
      </c>
      <c r="O1494" s="13">
        <f t="shared" si="288"/>
        <v>0.23193614344668087</v>
      </c>
      <c r="Q1494">
        <v>24.129788584002899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85.316957899806354</v>
      </c>
      <c r="G1495" s="13">
        <f t="shared" si="282"/>
        <v>0.56371144229222614</v>
      </c>
      <c r="H1495" s="13">
        <f t="shared" si="283"/>
        <v>84.753246457514123</v>
      </c>
      <c r="I1495" s="16">
        <f t="shared" si="290"/>
        <v>84.788130379661155</v>
      </c>
      <c r="J1495" s="13">
        <f t="shared" si="284"/>
        <v>72.149042280161595</v>
      </c>
      <c r="K1495" s="13">
        <f t="shared" si="285"/>
        <v>12.63908809949956</v>
      </c>
      <c r="L1495" s="13">
        <f t="shared" si="286"/>
        <v>0</v>
      </c>
      <c r="M1495" s="13">
        <f t="shared" si="291"/>
        <v>4.1929268819854402</v>
      </c>
      <c r="N1495" s="13">
        <f t="shared" si="287"/>
        <v>0.21977884629923622</v>
      </c>
      <c r="O1495" s="13">
        <f t="shared" si="288"/>
        <v>0.7834902885914623</v>
      </c>
      <c r="Q1495">
        <v>19.78723561013922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44.832010063338011</v>
      </c>
      <c r="G1496" s="13">
        <f t="shared" si="282"/>
        <v>0</v>
      </c>
      <c r="H1496" s="13">
        <f t="shared" si="283"/>
        <v>44.832010063338011</v>
      </c>
      <c r="I1496" s="16">
        <f t="shared" si="290"/>
        <v>57.471098162837571</v>
      </c>
      <c r="J1496" s="13">
        <f t="shared" si="284"/>
        <v>50.086982177584133</v>
      </c>
      <c r="K1496" s="13">
        <f t="shared" si="285"/>
        <v>7.3841159852534375</v>
      </c>
      <c r="L1496" s="13">
        <f t="shared" si="286"/>
        <v>0</v>
      </c>
      <c r="M1496" s="13">
        <f t="shared" si="291"/>
        <v>3.9731480356862039</v>
      </c>
      <c r="N1496" s="13">
        <f t="shared" si="287"/>
        <v>0.20825879297129674</v>
      </c>
      <c r="O1496" s="13">
        <f t="shared" si="288"/>
        <v>0.20825879297129674</v>
      </c>
      <c r="Q1496">
        <v>15.586840111186691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73.575172403148798</v>
      </c>
      <c r="G1497" s="13">
        <f t="shared" si="282"/>
        <v>0.32887573235907497</v>
      </c>
      <c r="H1497" s="13">
        <f t="shared" si="283"/>
        <v>73.246296670789718</v>
      </c>
      <c r="I1497" s="16">
        <f t="shared" si="290"/>
        <v>80.630412656043148</v>
      </c>
      <c r="J1497" s="13">
        <f t="shared" si="284"/>
        <v>56.371181858091006</v>
      </c>
      <c r="K1497" s="13">
        <f t="shared" si="285"/>
        <v>24.259230797952142</v>
      </c>
      <c r="L1497" s="13">
        <f t="shared" si="286"/>
        <v>0.33301583202419416</v>
      </c>
      <c r="M1497" s="13">
        <f t="shared" si="291"/>
        <v>4.0979050747391019</v>
      </c>
      <c r="N1497" s="13">
        <f t="shared" si="287"/>
        <v>0.21479812906813112</v>
      </c>
      <c r="O1497" s="13">
        <f t="shared" si="288"/>
        <v>0.54367386142720608</v>
      </c>
      <c r="Q1497">
        <v>11.829215914366401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63.465754283433043</v>
      </c>
      <c r="G1498" s="13">
        <f t="shared" si="282"/>
        <v>0.12668736996475985</v>
      </c>
      <c r="H1498" s="13">
        <f t="shared" si="283"/>
        <v>63.33906691346828</v>
      </c>
      <c r="I1498" s="16">
        <f t="shared" si="290"/>
        <v>87.265281879396241</v>
      </c>
      <c r="J1498" s="13">
        <f t="shared" si="284"/>
        <v>53.481391975223445</v>
      </c>
      <c r="K1498" s="13">
        <f t="shared" si="285"/>
        <v>33.783889904172796</v>
      </c>
      <c r="L1498" s="13">
        <f t="shared" si="286"/>
        <v>0.72145189388176834</v>
      </c>
      <c r="M1498" s="13">
        <f t="shared" si="291"/>
        <v>4.6045588395527393</v>
      </c>
      <c r="N1498" s="13">
        <f t="shared" si="287"/>
        <v>0.24135518170415951</v>
      </c>
      <c r="O1498" s="13">
        <f t="shared" si="288"/>
        <v>0.36804255166891936</v>
      </c>
      <c r="Q1498">
        <v>9.553994622580646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81.573842633213999</v>
      </c>
      <c r="G1499" s="13">
        <f t="shared" si="282"/>
        <v>0.48884913696037902</v>
      </c>
      <c r="H1499" s="13">
        <f t="shared" si="283"/>
        <v>81.084993496253617</v>
      </c>
      <c r="I1499" s="16">
        <f t="shared" si="290"/>
        <v>114.14743150654465</v>
      </c>
      <c r="J1499" s="13">
        <f t="shared" si="284"/>
        <v>73.515849647764568</v>
      </c>
      <c r="K1499" s="13">
        <f t="shared" si="285"/>
        <v>40.631581858780081</v>
      </c>
      <c r="L1499" s="13">
        <f t="shared" si="286"/>
        <v>1.0007154838956354</v>
      </c>
      <c r="M1499" s="13">
        <f t="shared" si="291"/>
        <v>5.3639191417442147</v>
      </c>
      <c r="N1499" s="13">
        <f t="shared" si="287"/>
        <v>0.28115824429943548</v>
      </c>
      <c r="O1499" s="13">
        <f t="shared" si="288"/>
        <v>0.77000738125981449</v>
      </c>
      <c r="Q1499">
        <v>14.712103515804641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33.705279320616</v>
      </c>
      <c r="G1500" s="13">
        <f t="shared" si="282"/>
        <v>0</v>
      </c>
      <c r="H1500" s="13">
        <f t="shared" si="283"/>
        <v>33.705279320616</v>
      </c>
      <c r="I1500" s="16">
        <f t="shared" si="290"/>
        <v>73.336145695500448</v>
      </c>
      <c r="J1500" s="13">
        <f t="shared" si="284"/>
        <v>58.35620562647081</v>
      </c>
      <c r="K1500" s="13">
        <f t="shared" si="285"/>
        <v>14.979940069029638</v>
      </c>
      <c r="L1500" s="13">
        <f t="shared" si="286"/>
        <v>0</v>
      </c>
      <c r="M1500" s="13">
        <f t="shared" si="291"/>
        <v>5.0827608974447793</v>
      </c>
      <c r="N1500" s="13">
        <f t="shared" si="287"/>
        <v>0.26642089344670883</v>
      </c>
      <c r="O1500" s="13">
        <f t="shared" si="288"/>
        <v>0.26642089344670883</v>
      </c>
      <c r="Q1500">
        <v>14.75001397125898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0.36041085541175177</v>
      </c>
      <c r="G1501" s="13">
        <f t="shared" si="282"/>
        <v>0</v>
      </c>
      <c r="H1501" s="13">
        <f t="shared" si="283"/>
        <v>0.36041085541175177</v>
      </c>
      <c r="I1501" s="16">
        <f t="shared" si="290"/>
        <v>15.34035092444139</v>
      </c>
      <c r="J1501" s="13">
        <f t="shared" si="284"/>
        <v>15.203588748726636</v>
      </c>
      <c r="K1501" s="13">
        <f t="shared" si="285"/>
        <v>0.13676217571475391</v>
      </c>
      <c r="L1501" s="13">
        <f t="shared" si="286"/>
        <v>0</v>
      </c>
      <c r="M1501" s="13">
        <f t="shared" si="291"/>
        <v>4.8163400039980706</v>
      </c>
      <c r="N1501" s="13">
        <f t="shared" si="287"/>
        <v>0.25245602397967842</v>
      </c>
      <c r="O1501" s="13">
        <f t="shared" si="288"/>
        <v>0.25245602397967842</v>
      </c>
      <c r="Q1501">
        <v>17.165544838179311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0.1325528556609625</v>
      </c>
      <c r="G1502" s="13">
        <f t="shared" si="282"/>
        <v>0</v>
      </c>
      <c r="H1502" s="13">
        <f t="shared" si="283"/>
        <v>0.1325528556609625</v>
      </c>
      <c r="I1502" s="16">
        <f t="shared" si="290"/>
        <v>0.26931503137571644</v>
      </c>
      <c r="J1502" s="13">
        <f t="shared" si="284"/>
        <v>0.26931460117425193</v>
      </c>
      <c r="K1502" s="13">
        <f t="shared" si="285"/>
        <v>4.3020146450745145E-7</v>
      </c>
      <c r="L1502" s="13">
        <f t="shared" si="286"/>
        <v>0</v>
      </c>
      <c r="M1502" s="13">
        <f t="shared" si="291"/>
        <v>4.5638839800183924</v>
      </c>
      <c r="N1502" s="13">
        <f t="shared" si="287"/>
        <v>0.2392231450735543</v>
      </c>
      <c r="O1502" s="13">
        <f t="shared" si="288"/>
        <v>0.2392231450735543</v>
      </c>
      <c r="Q1502">
        <v>21.094297549249749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3.665219253802511</v>
      </c>
      <c r="G1503" s="13">
        <f t="shared" si="282"/>
        <v>0</v>
      </c>
      <c r="H1503" s="13">
        <f t="shared" si="283"/>
        <v>3.665219253802511</v>
      </c>
      <c r="I1503" s="16">
        <f t="shared" si="290"/>
        <v>3.6652196840039757</v>
      </c>
      <c r="J1503" s="13">
        <f t="shared" si="284"/>
        <v>3.66453158003202</v>
      </c>
      <c r="K1503" s="13">
        <f t="shared" si="285"/>
        <v>6.8810397195573358E-4</v>
      </c>
      <c r="L1503" s="13">
        <f t="shared" si="286"/>
        <v>0</v>
      </c>
      <c r="M1503" s="13">
        <f t="shared" si="291"/>
        <v>4.3246608349448383</v>
      </c>
      <c r="N1503" s="13">
        <f t="shared" si="287"/>
        <v>0.22668388829370686</v>
      </c>
      <c r="O1503" s="13">
        <f t="shared" si="288"/>
        <v>0.22668388829370686</v>
      </c>
      <c r="Q1503">
        <v>24.323035959560109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2.6249393363869959</v>
      </c>
      <c r="G1504" s="13">
        <f t="shared" si="282"/>
        <v>0</v>
      </c>
      <c r="H1504" s="13">
        <f t="shared" si="283"/>
        <v>2.6249393363869959</v>
      </c>
      <c r="I1504" s="16">
        <f t="shared" si="290"/>
        <v>2.6256274403589517</v>
      </c>
      <c r="J1504" s="13">
        <f t="shared" si="284"/>
        <v>2.6254149819463795</v>
      </c>
      <c r="K1504" s="13">
        <f t="shared" si="285"/>
        <v>2.1245841257222509E-4</v>
      </c>
      <c r="L1504" s="13">
        <f t="shared" si="286"/>
        <v>0</v>
      </c>
      <c r="M1504" s="13">
        <f t="shared" si="291"/>
        <v>4.0979769466511318</v>
      </c>
      <c r="N1504" s="13">
        <f t="shared" si="287"/>
        <v>0.21480189634725422</v>
      </c>
      <c r="O1504" s="13">
        <f t="shared" si="288"/>
        <v>0.21480189634725422</v>
      </c>
      <c r="Q1504">
        <v>25.57742968940531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2.3312035595237321</v>
      </c>
      <c r="G1505" s="13">
        <f t="shared" si="282"/>
        <v>0</v>
      </c>
      <c r="H1505" s="13">
        <f t="shared" si="283"/>
        <v>2.3312035595237321</v>
      </c>
      <c r="I1505" s="16">
        <f t="shared" si="290"/>
        <v>2.3314160179363044</v>
      </c>
      <c r="J1505" s="13">
        <f t="shared" si="284"/>
        <v>2.3312965940448871</v>
      </c>
      <c r="K1505" s="13">
        <f t="shared" si="285"/>
        <v>1.1942389141728071E-4</v>
      </c>
      <c r="L1505" s="13">
        <f t="shared" si="286"/>
        <v>0</v>
      </c>
      <c r="M1505" s="13">
        <f t="shared" si="291"/>
        <v>3.8831750503038776</v>
      </c>
      <c r="N1505" s="13">
        <f t="shared" si="287"/>
        <v>0.20354271766590951</v>
      </c>
      <c r="O1505" s="13">
        <f t="shared" si="288"/>
        <v>0.20354271766590951</v>
      </c>
      <c r="Q1505">
        <v>27.17055319354839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44.753995771036713</v>
      </c>
      <c r="G1506" s="13">
        <f t="shared" si="282"/>
        <v>0</v>
      </c>
      <c r="H1506" s="13">
        <f t="shared" si="283"/>
        <v>44.753995771036713</v>
      </c>
      <c r="I1506" s="16">
        <f t="shared" si="290"/>
        <v>44.754115194928133</v>
      </c>
      <c r="J1506" s="13">
        <f t="shared" si="284"/>
        <v>43.642088430268544</v>
      </c>
      <c r="K1506" s="13">
        <f t="shared" si="285"/>
        <v>1.1120267646595892</v>
      </c>
      <c r="L1506" s="13">
        <f t="shared" si="286"/>
        <v>0</v>
      </c>
      <c r="M1506" s="13">
        <f t="shared" si="291"/>
        <v>3.6796323326379681</v>
      </c>
      <c r="N1506" s="13">
        <f t="shared" si="287"/>
        <v>0.19287370651443383</v>
      </c>
      <c r="O1506" s="13">
        <f t="shared" si="288"/>
        <v>0.19287370651443383</v>
      </c>
      <c r="Q1506">
        <v>24.907805437983018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83.342976338626016</v>
      </c>
      <c r="G1507" s="13">
        <f t="shared" si="282"/>
        <v>0.52423181106861938</v>
      </c>
      <c r="H1507" s="13">
        <f t="shared" si="283"/>
        <v>82.818744527557399</v>
      </c>
      <c r="I1507" s="16">
        <f t="shared" si="290"/>
        <v>83.930771292216988</v>
      </c>
      <c r="J1507" s="13">
        <f t="shared" si="284"/>
        <v>70.83331092837706</v>
      </c>
      <c r="K1507" s="13">
        <f t="shared" si="285"/>
        <v>13.097460363839929</v>
      </c>
      <c r="L1507" s="13">
        <f t="shared" si="286"/>
        <v>0</v>
      </c>
      <c r="M1507" s="13">
        <f t="shared" si="291"/>
        <v>3.4867586261235344</v>
      </c>
      <c r="N1507" s="13">
        <f t="shared" si="287"/>
        <v>0.18276392833506161</v>
      </c>
      <c r="O1507" s="13">
        <f t="shared" si="288"/>
        <v>0.70699573940368099</v>
      </c>
      <c r="Q1507">
        <v>19.230845379824402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58.579677033251478</v>
      </c>
      <c r="G1508" s="13">
        <f t="shared" si="282"/>
        <v>2.8965824961128563E-2</v>
      </c>
      <c r="H1508" s="13">
        <f t="shared" si="283"/>
        <v>58.550711208290352</v>
      </c>
      <c r="I1508" s="16">
        <f t="shared" si="290"/>
        <v>71.648171572130281</v>
      </c>
      <c r="J1508" s="13">
        <f t="shared" si="284"/>
        <v>56.5775354555674</v>
      </c>
      <c r="K1508" s="13">
        <f t="shared" si="285"/>
        <v>15.070636116562881</v>
      </c>
      <c r="L1508" s="13">
        <f t="shared" si="286"/>
        <v>0</v>
      </c>
      <c r="M1508" s="13">
        <f t="shared" si="291"/>
        <v>3.3039946977884727</v>
      </c>
      <c r="N1508" s="13">
        <f t="shared" si="287"/>
        <v>0.17318407005344619</v>
      </c>
      <c r="O1508" s="13">
        <f t="shared" si="288"/>
        <v>0.20214989501457475</v>
      </c>
      <c r="Q1508">
        <v>14.116625578336089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82.346126583134804</v>
      </c>
      <c r="G1509" s="13">
        <f t="shared" si="282"/>
        <v>0.50429481595879511</v>
      </c>
      <c r="H1509" s="13">
        <f t="shared" si="283"/>
        <v>81.841831767176004</v>
      </c>
      <c r="I1509" s="16">
        <f t="shared" si="290"/>
        <v>96.912467883738884</v>
      </c>
      <c r="J1509" s="13">
        <f t="shared" si="284"/>
        <v>60.545234752871693</v>
      </c>
      <c r="K1509" s="13">
        <f t="shared" si="285"/>
        <v>36.367233130867191</v>
      </c>
      <c r="L1509" s="13">
        <f t="shared" si="286"/>
        <v>0.82680618091848102</v>
      </c>
      <c r="M1509" s="13">
        <f t="shared" si="291"/>
        <v>3.9576168086535071</v>
      </c>
      <c r="N1509" s="13">
        <f t="shared" si="287"/>
        <v>0.20744469931907417</v>
      </c>
      <c r="O1509" s="13">
        <f t="shared" si="288"/>
        <v>0.71173951527786927</v>
      </c>
      <c r="Q1509">
        <v>11.583251796036629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57.291949825096147</v>
      </c>
      <c r="G1510" s="13">
        <f t="shared" si="282"/>
        <v>3.2112807980219315E-3</v>
      </c>
      <c r="H1510" s="13">
        <f t="shared" si="283"/>
        <v>57.288738544298127</v>
      </c>
      <c r="I1510" s="16">
        <f t="shared" si="290"/>
        <v>92.829165494246837</v>
      </c>
      <c r="J1510" s="13">
        <f t="shared" si="284"/>
        <v>54.569019545661092</v>
      </c>
      <c r="K1510" s="13">
        <f t="shared" si="285"/>
        <v>38.260145948585745</v>
      </c>
      <c r="L1510" s="13">
        <f t="shared" si="286"/>
        <v>0.90400323250367665</v>
      </c>
      <c r="M1510" s="13">
        <f t="shared" si="291"/>
        <v>4.6541753418381093</v>
      </c>
      <c r="N1510" s="13">
        <f t="shared" si="287"/>
        <v>0.24395590857982555</v>
      </c>
      <c r="O1510" s="13">
        <f t="shared" si="288"/>
        <v>0.24716718937784748</v>
      </c>
      <c r="Q1510">
        <v>9.5034096225806479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85.202417379606203</v>
      </c>
      <c r="G1511" s="13">
        <f t="shared" si="282"/>
        <v>0.56142063188822311</v>
      </c>
      <c r="H1511" s="13">
        <f t="shared" si="283"/>
        <v>84.640996747717978</v>
      </c>
      <c r="I1511" s="16">
        <f t="shared" si="290"/>
        <v>121.99713946380004</v>
      </c>
      <c r="J1511" s="13">
        <f t="shared" si="284"/>
        <v>59.673297602826132</v>
      </c>
      <c r="K1511" s="13">
        <f t="shared" si="285"/>
        <v>62.323841860973907</v>
      </c>
      <c r="L1511" s="13">
        <f t="shared" si="286"/>
        <v>1.8853724520951165</v>
      </c>
      <c r="M1511" s="13">
        <f t="shared" si="291"/>
        <v>6.2955918853534003</v>
      </c>
      <c r="N1511" s="13">
        <f t="shared" si="287"/>
        <v>0.32999333407851406</v>
      </c>
      <c r="O1511" s="13">
        <f t="shared" si="288"/>
        <v>0.89141396596673717</v>
      </c>
      <c r="Q1511">
        <v>9.7164638401319294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13.369116263026539</v>
      </c>
      <c r="G1512" s="13">
        <f t="shared" si="282"/>
        <v>0</v>
      </c>
      <c r="H1512" s="13">
        <f t="shared" si="283"/>
        <v>13.369116263026539</v>
      </c>
      <c r="I1512" s="16">
        <f t="shared" si="290"/>
        <v>73.807585671905329</v>
      </c>
      <c r="J1512" s="13">
        <f t="shared" si="284"/>
        <v>60.184266682013863</v>
      </c>
      <c r="K1512" s="13">
        <f t="shared" si="285"/>
        <v>13.623318989891466</v>
      </c>
      <c r="L1512" s="13">
        <f t="shared" si="286"/>
        <v>0</v>
      </c>
      <c r="M1512" s="13">
        <f t="shared" si="291"/>
        <v>5.9655985512748861</v>
      </c>
      <c r="N1512" s="13">
        <f t="shared" si="287"/>
        <v>0.31269621531362118</v>
      </c>
      <c r="O1512" s="13">
        <f t="shared" si="288"/>
        <v>0.31269621531362118</v>
      </c>
      <c r="Q1512">
        <v>15.84028418886732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0.32580656729783503</v>
      </c>
      <c r="G1513" s="13">
        <f t="shared" si="282"/>
        <v>0</v>
      </c>
      <c r="H1513" s="13">
        <f t="shared" si="283"/>
        <v>0.32580656729783503</v>
      </c>
      <c r="I1513" s="16">
        <f t="shared" si="290"/>
        <v>13.949125557189301</v>
      </c>
      <c r="J1513" s="13">
        <f t="shared" si="284"/>
        <v>13.870699443104909</v>
      </c>
      <c r="K1513" s="13">
        <f t="shared" si="285"/>
        <v>7.842611408439204E-2</v>
      </c>
      <c r="L1513" s="13">
        <f t="shared" si="286"/>
        <v>0</v>
      </c>
      <c r="M1513" s="13">
        <f t="shared" si="291"/>
        <v>5.6529023359612651</v>
      </c>
      <c r="N1513" s="13">
        <f t="shared" si="287"/>
        <v>0.29630575218891653</v>
      </c>
      <c r="O1513" s="13">
        <f t="shared" si="288"/>
        <v>0.29630575218891653</v>
      </c>
      <c r="Q1513">
        <v>19.117286886639292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2.3247121701536182</v>
      </c>
      <c r="G1514" s="13">
        <f t="shared" si="282"/>
        <v>0</v>
      </c>
      <c r="H1514" s="13">
        <f t="shared" si="283"/>
        <v>2.3247121701536182</v>
      </c>
      <c r="I1514" s="16">
        <f t="shared" si="290"/>
        <v>2.4031382842380102</v>
      </c>
      <c r="J1514" s="13">
        <f t="shared" si="284"/>
        <v>2.4028764654598596</v>
      </c>
      <c r="K1514" s="13">
        <f t="shared" si="285"/>
        <v>2.6181877815067978E-4</v>
      </c>
      <c r="L1514" s="13">
        <f t="shared" si="286"/>
        <v>0</v>
      </c>
      <c r="M1514" s="13">
        <f t="shared" si="291"/>
        <v>5.3565965837723484</v>
      </c>
      <c r="N1514" s="13">
        <f t="shared" si="287"/>
        <v>0.28077442092537896</v>
      </c>
      <c r="O1514" s="13">
        <f t="shared" si="288"/>
        <v>0.28077442092537896</v>
      </c>
      <c r="Q1514">
        <v>22.188387262652121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1.0533333330000001</v>
      </c>
      <c r="G1515" s="13">
        <f t="shared" si="282"/>
        <v>0</v>
      </c>
      <c r="H1515" s="13">
        <f t="shared" si="283"/>
        <v>1.0533333330000001</v>
      </c>
      <c r="I1515" s="16">
        <f t="shared" si="290"/>
        <v>1.0535951517781508</v>
      </c>
      <c r="J1515" s="13">
        <f t="shared" si="284"/>
        <v>1.0535775462337973</v>
      </c>
      <c r="K1515" s="13">
        <f t="shared" si="285"/>
        <v>1.7605544353482827E-5</v>
      </c>
      <c r="L1515" s="13">
        <f t="shared" si="286"/>
        <v>0</v>
      </c>
      <c r="M1515" s="13">
        <f t="shared" si="291"/>
        <v>5.0758221628469693</v>
      </c>
      <c r="N1515" s="13">
        <f t="shared" si="287"/>
        <v>0.26605718877748713</v>
      </c>
      <c r="O1515" s="13">
        <f t="shared" si="288"/>
        <v>0.26605718877748713</v>
      </c>
      <c r="Q1515">
        <v>23.793956721406751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66.495384295026255</v>
      </c>
      <c r="G1516" s="13">
        <f t="shared" si="282"/>
        <v>0.18727997019662412</v>
      </c>
      <c r="H1516" s="13">
        <f t="shared" si="283"/>
        <v>66.308104324829628</v>
      </c>
      <c r="I1516" s="16">
        <f t="shared" si="290"/>
        <v>66.308121930373986</v>
      </c>
      <c r="J1516" s="13">
        <f t="shared" si="284"/>
        <v>63.601029831080147</v>
      </c>
      <c r="K1516" s="13">
        <f t="shared" si="285"/>
        <v>2.7070920992938383</v>
      </c>
      <c r="L1516" s="13">
        <f t="shared" si="286"/>
        <v>0</v>
      </c>
      <c r="M1516" s="13">
        <f t="shared" si="291"/>
        <v>4.8097649740694823</v>
      </c>
      <c r="N1516" s="13">
        <f t="shared" si="287"/>
        <v>0.25211138346178708</v>
      </c>
      <c r="O1516" s="13">
        <f t="shared" si="288"/>
        <v>0.4393913536584112</v>
      </c>
      <c r="Q1516">
        <v>26.82159819354839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16.74105067743313</v>
      </c>
      <c r="G1517" s="13">
        <f t="shared" si="282"/>
        <v>0</v>
      </c>
      <c r="H1517" s="13">
        <f t="shared" si="283"/>
        <v>16.74105067743313</v>
      </c>
      <c r="I1517" s="16">
        <f t="shared" si="290"/>
        <v>19.448142776726968</v>
      </c>
      <c r="J1517" s="13">
        <f t="shared" si="284"/>
        <v>19.358723297245245</v>
      </c>
      <c r="K1517" s="13">
        <f t="shared" si="285"/>
        <v>8.941947948172313E-2</v>
      </c>
      <c r="L1517" s="13">
        <f t="shared" si="286"/>
        <v>0</v>
      </c>
      <c r="M1517" s="13">
        <f t="shared" si="291"/>
        <v>4.5576535906076954</v>
      </c>
      <c r="N1517" s="13">
        <f t="shared" si="287"/>
        <v>0.23889656942956655</v>
      </c>
      <c r="O1517" s="13">
        <f t="shared" si="288"/>
        <v>0.23889656942956655</v>
      </c>
      <c r="Q1517">
        <v>25.275940345383511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38.235564783556903</v>
      </c>
      <c r="G1518" s="13">
        <f t="shared" si="282"/>
        <v>0</v>
      </c>
      <c r="H1518" s="13">
        <f t="shared" si="283"/>
        <v>38.235564783556903</v>
      </c>
      <c r="I1518" s="16">
        <f t="shared" si="290"/>
        <v>38.32498426303863</v>
      </c>
      <c r="J1518" s="13">
        <f t="shared" si="284"/>
        <v>37.62328399392046</v>
      </c>
      <c r="K1518" s="13">
        <f t="shared" si="285"/>
        <v>0.70170026911817018</v>
      </c>
      <c r="L1518" s="13">
        <f t="shared" si="286"/>
        <v>0</v>
      </c>
      <c r="M1518" s="13">
        <f t="shared" si="291"/>
        <v>4.3187570211781292</v>
      </c>
      <c r="N1518" s="13">
        <f t="shared" si="287"/>
        <v>0.2263744306248914</v>
      </c>
      <c r="O1518" s="13">
        <f t="shared" si="288"/>
        <v>0.2263744306248914</v>
      </c>
      <c r="Q1518">
        <v>24.94549922119003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11.653443858504369</v>
      </c>
      <c r="G1519" s="13">
        <f t="shared" si="282"/>
        <v>0</v>
      </c>
      <c r="H1519" s="13">
        <f t="shared" si="283"/>
        <v>11.653443858504369</v>
      </c>
      <c r="I1519" s="16">
        <f t="shared" si="290"/>
        <v>12.355144127622539</v>
      </c>
      <c r="J1519" s="13">
        <f t="shared" si="284"/>
        <v>12.319903258152609</v>
      </c>
      <c r="K1519" s="13">
        <f t="shared" si="285"/>
        <v>3.5240869469930658E-2</v>
      </c>
      <c r="L1519" s="13">
        <f t="shared" si="286"/>
        <v>0</v>
      </c>
      <c r="M1519" s="13">
        <f t="shared" si="291"/>
        <v>4.0923825905532381</v>
      </c>
      <c r="N1519" s="13">
        <f t="shared" si="287"/>
        <v>0.21450865938806357</v>
      </c>
      <c r="O1519" s="13">
        <f t="shared" si="288"/>
        <v>0.21450865938806357</v>
      </c>
      <c r="Q1519">
        <v>22.22707733289084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30.266986348834291</v>
      </c>
      <c r="G1520" s="13">
        <f t="shared" si="282"/>
        <v>0</v>
      </c>
      <c r="H1520" s="13">
        <f t="shared" si="283"/>
        <v>30.266986348834291</v>
      </c>
      <c r="I1520" s="16">
        <f t="shared" si="290"/>
        <v>30.302227218304221</v>
      </c>
      <c r="J1520" s="13">
        <f t="shared" si="284"/>
        <v>29.246906518655997</v>
      </c>
      <c r="K1520" s="13">
        <f t="shared" si="285"/>
        <v>1.0553206996482238</v>
      </c>
      <c r="L1520" s="13">
        <f t="shared" si="286"/>
        <v>0</v>
      </c>
      <c r="M1520" s="13">
        <f t="shared" si="291"/>
        <v>3.8778739311651744</v>
      </c>
      <c r="N1520" s="13">
        <f t="shared" si="287"/>
        <v>0.20326485118237872</v>
      </c>
      <c r="O1520" s="13">
        <f t="shared" si="288"/>
        <v>0.20326485118237872</v>
      </c>
      <c r="Q1520">
        <v>16.874171852076309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5.5333030824540756</v>
      </c>
      <c r="G1521" s="13">
        <f t="shared" si="282"/>
        <v>0</v>
      </c>
      <c r="H1521" s="13">
        <f t="shared" si="283"/>
        <v>5.5333030824540756</v>
      </c>
      <c r="I1521" s="16">
        <f t="shared" si="290"/>
        <v>6.5886237821022995</v>
      </c>
      <c r="J1521" s="13">
        <f t="shared" si="284"/>
        <v>6.5697628818616973</v>
      </c>
      <c r="K1521" s="13">
        <f t="shared" si="285"/>
        <v>1.8860900240602163E-2</v>
      </c>
      <c r="L1521" s="13">
        <f t="shared" si="286"/>
        <v>0</v>
      </c>
      <c r="M1521" s="13">
        <f t="shared" si="291"/>
        <v>3.6746090799827957</v>
      </c>
      <c r="N1521" s="13">
        <f t="shared" si="287"/>
        <v>0.19261040483894634</v>
      </c>
      <c r="O1521" s="13">
        <f t="shared" si="288"/>
        <v>0.19261040483894634</v>
      </c>
      <c r="Q1521">
        <v>13.2535830241713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76.650198247535727</v>
      </c>
      <c r="G1522" s="13">
        <f t="shared" si="282"/>
        <v>0.39037624924681352</v>
      </c>
      <c r="H1522" s="13">
        <f t="shared" si="283"/>
        <v>76.259821998288913</v>
      </c>
      <c r="I1522" s="16">
        <f t="shared" si="290"/>
        <v>76.27868289852951</v>
      </c>
      <c r="J1522" s="13">
        <f t="shared" si="284"/>
        <v>59.69763126712246</v>
      </c>
      <c r="K1522" s="13">
        <f t="shared" si="285"/>
        <v>16.58105163140705</v>
      </c>
      <c r="L1522" s="13">
        <f t="shared" si="286"/>
        <v>1.9883189225276827E-2</v>
      </c>
      <c r="M1522" s="13">
        <f t="shared" si="291"/>
        <v>3.5018818643691261</v>
      </c>
      <c r="N1522" s="13">
        <f t="shared" si="287"/>
        <v>0.18355663661437954</v>
      </c>
      <c r="O1522" s="13">
        <f t="shared" si="288"/>
        <v>0.57393288586119307</v>
      </c>
      <c r="Q1522">
        <v>14.682177747840919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2.044313235975844</v>
      </c>
      <c r="G1523" s="13">
        <f t="shared" si="282"/>
        <v>0</v>
      </c>
      <c r="H1523" s="13">
        <f t="shared" si="283"/>
        <v>2.044313235975844</v>
      </c>
      <c r="I1523" s="16">
        <f t="shared" si="290"/>
        <v>18.605481678157616</v>
      </c>
      <c r="J1523" s="13">
        <f t="shared" si="284"/>
        <v>18.184996757701757</v>
      </c>
      <c r="K1523" s="13">
        <f t="shared" si="285"/>
        <v>0.42048492045585917</v>
      </c>
      <c r="L1523" s="13">
        <f t="shared" si="286"/>
        <v>0</v>
      </c>
      <c r="M1523" s="13">
        <f t="shared" si="291"/>
        <v>3.3183252277547464</v>
      </c>
      <c r="N1523" s="13">
        <f t="shared" si="287"/>
        <v>0.1739352272835844</v>
      </c>
      <c r="O1523" s="13">
        <f t="shared" si="288"/>
        <v>0.1739352272835844</v>
      </c>
      <c r="Q1523">
        <v>13.10760962258065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1.1958318410282911E-2</v>
      </c>
      <c r="G1524" s="13">
        <f t="shared" si="282"/>
        <v>0</v>
      </c>
      <c r="H1524" s="13">
        <f t="shared" si="283"/>
        <v>1.1958318410282911E-2</v>
      </c>
      <c r="I1524" s="16">
        <f t="shared" si="290"/>
        <v>0.43244323886614205</v>
      </c>
      <c r="J1524" s="13">
        <f t="shared" si="284"/>
        <v>0.4324408516583701</v>
      </c>
      <c r="K1524" s="13">
        <f t="shared" si="285"/>
        <v>2.387207771958888E-6</v>
      </c>
      <c r="L1524" s="13">
        <f t="shared" si="286"/>
        <v>0</v>
      </c>
      <c r="M1524" s="13">
        <f t="shared" si="291"/>
        <v>3.1443900004711618</v>
      </c>
      <c r="N1524" s="13">
        <f t="shared" si="287"/>
        <v>0.16481813923050578</v>
      </c>
      <c r="O1524" s="13">
        <f t="shared" si="288"/>
        <v>0.16481813923050578</v>
      </c>
      <c r="Q1524">
        <v>19.026034391946322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30.43761592024498</v>
      </c>
      <c r="G1525" s="13">
        <f t="shared" si="282"/>
        <v>0</v>
      </c>
      <c r="H1525" s="13">
        <f t="shared" si="283"/>
        <v>30.43761592024498</v>
      </c>
      <c r="I1525" s="16">
        <f t="shared" si="290"/>
        <v>30.437618307452752</v>
      </c>
      <c r="J1525" s="13">
        <f t="shared" si="284"/>
        <v>29.357783727549872</v>
      </c>
      <c r="K1525" s="13">
        <f t="shared" si="285"/>
        <v>1.0798345799028795</v>
      </c>
      <c r="L1525" s="13">
        <f t="shared" si="286"/>
        <v>0</v>
      </c>
      <c r="M1525" s="13">
        <f t="shared" si="291"/>
        <v>2.9795718612406561</v>
      </c>
      <c r="N1525" s="13">
        <f t="shared" si="287"/>
        <v>0.15617893766348137</v>
      </c>
      <c r="O1525" s="13">
        <f t="shared" si="288"/>
        <v>0.15617893766348137</v>
      </c>
      <c r="Q1525">
        <v>16.798808226371118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0.33645422064531533</v>
      </c>
      <c r="G1526" s="13">
        <f t="shared" si="282"/>
        <v>0</v>
      </c>
      <c r="H1526" s="13">
        <f t="shared" si="283"/>
        <v>0.33645422064531533</v>
      </c>
      <c r="I1526" s="16">
        <f t="shared" si="290"/>
        <v>1.4162888005481948</v>
      </c>
      <c r="J1526" s="13">
        <f t="shared" si="284"/>
        <v>1.4162200747918769</v>
      </c>
      <c r="K1526" s="13">
        <f t="shared" si="285"/>
        <v>6.8725756317888909E-5</v>
      </c>
      <c r="L1526" s="13">
        <f t="shared" si="286"/>
        <v>0</v>
      </c>
      <c r="M1526" s="13">
        <f t="shared" si="291"/>
        <v>2.8233929235771749</v>
      </c>
      <c r="N1526" s="13">
        <f t="shared" si="287"/>
        <v>0.14799257341196198</v>
      </c>
      <c r="O1526" s="13">
        <f t="shared" si="288"/>
        <v>0.14799257341196198</v>
      </c>
      <c r="Q1526">
        <v>20.43066462131501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1.7249969820565831E-2</v>
      </c>
      <c r="G1527" s="13">
        <f t="shared" si="282"/>
        <v>0</v>
      </c>
      <c r="H1527" s="13">
        <f t="shared" si="283"/>
        <v>1.7249969820565831E-2</v>
      </c>
      <c r="I1527" s="16">
        <f t="shared" si="290"/>
        <v>1.731869557688372E-2</v>
      </c>
      <c r="J1527" s="13">
        <f t="shared" si="284"/>
        <v>1.7318695458167874E-2</v>
      </c>
      <c r="K1527" s="13">
        <f t="shared" si="285"/>
        <v>1.1871584618128317E-10</v>
      </c>
      <c r="L1527" s="13">
        <f t="shared" si="286"/>
        <v>0</v>
      </c>
      <c r="M1527" s="13">
        <f t="shared" si="291"/>
        <v>2.675400350165213</v>
      </c>
      <c r="N1527" s="13">
        <f t="shared" si="287"/>
        <v>0.14023531029700528</v>
      </c>
      <c r="O1527" s="13">
        <f t="shared" si="288"/>
        <v>0.14023531029700528</v>
      </c>
      <c r="Q1527">
        <v>20.832835835013171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0.32613401493115529</v>
      </c>
      <c r="G1528" s="13">
        <f t="shared" si="282"/>
        <v>0</v>
      </c>
      <c r="H1528" s="13">
        <f t="shared" si="283"/>
        <v>0.32613401493115529</v>
      </c>
      <c r="I1528" s="16">
        <f t="shared" si="290"/>
        <v>0.32613401504987116</v>
      </c>
      <c r="J1528" s="13">
        <f t="shared" si="284"/>
        <v>0.32613351286387982</v>
      </c>
      <c r="K1528" s="13">
        <f t="shared" si="285"/>
        <v>5.0218599134677078E-7</v>
      </c>
      <c r="L1528" s="13">
        <f t="shared" si="286"/>
        <v>0</v>
      </c>
      <c r="M1528" s="13">
        <f t="shared" si="291"/>
        <v>2.535165039868208</v>
      </c>
      <c r="N1528" s="13">
        <f t="shared" si="287"/>
        <v>0.13288465630875904</v>
      </c>
      <c r="O1528" s="13">
        <f t="shared" si="288"/>
        <v>0.13288465630875904</v>
      </c>
      <c r="Q1528">
        <v>24.072788867289429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3.2749312408012599</v>
      </c>
      <c r="G1529" s="13">
        <f t="shared" si="282"/>
        <v>0</v>
      </c>
      <c r="H1529" s="13">
        <f t="shared" si="283"/>
        <v>3.2749312408012599</v>
      </c>
      <c r="I1529" s="16">
        <f t="shared" si="290"/>
        <v>3.2749317429872513</v>
      </c>
      <c r="J1529" s="13">
        <f t="shared" si="284"/>
        <v>3.2745626731082513</v>
      </c>
      <c r="K1529" s="13">
        <f t="shared" si="285"/>
        <v>3.6906987899998356E-4</v>
      </c>
      <c r="L1529" s="13">
        <f t="shared" si="286"/>
        <v>0</v>
      </c>
      <c r="M1529" s="13">
        <f t="shared" si="291"/>
        <v>2.4022803835594488</v>
      </c>
      <c r="N1529" s="13">
        <f t="shared" si="287"/>
        <v>0.12591929839138455</v>
      </c>
      <c r="O1529" s="13">
        <f t="shared" si="288"/>
        <v>0.12591929839138455</v>
      </c>
      <c r="Q1529">
        <v>26.377733815061578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12.269684409502149</v>
      </c>
      <c r="G1530" s="13">
        <f t="shared" si="282"/>
        <v>0</v>
      </c>
      <c r="H1530" s="13">
        <f t="shared" si="283"/>
        <v>12.269684409502149</v>
      </c>
      <c r="I1530" s="16">
        <f t="shared" si="290"/>
        <v>12.270053479381149</v>
      </c>
      <c r="J1530" s="13">
        <f t="shared" si="284"/>
        <v>12.249581849533643</v>
      </c>
      <c r="K1530" s="13">
        <f t="shared" si="285"/>
        <v>2.0471629847506279E-2</v>
      </c>
      <c r="L1530" s="13">
        <f t="shared" si="286"/>
        <v>0</v>
      </c>
      <c r="M1530" s="13">
        <f t="shared" si="291"/>
        <v>2.2763610851680642</v>
      </c>
      <c r="N1530" s="13">
        <f t="shared" si="287"/>
        <v>0.11931904064633098</v>
      </c>
      <c r="O1530" s="13">
        <f t="shared" si="288"/>
        <v>0.11931904064633098</v>
      </c>
      <c r="Q1530">
        <v>25.97533019354838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48.113417726234232</v>
      </c>
      <c r="G1531" s="13">
        <f t="shared" si="282"/>
        <v>0</v>
      </c>
      <c r="H1531" s="13">
        <f t="shared" si="283"/>
        <v>48.113417726234232</v>
      </c>
      <c r="I1531" s="16">
        <f t="shared" si="290"/>
        <v>48.133889356081738</v>
      </c>
      <c r="J1531" s="13">
        <f t="shared" si="284"/>
        <v>45.832408082036039</v>
      </c>
      <c r="K1531" s="13">
        <f t="shared" si="285"/>
        <v>2.3014812740456989</v>
      </c>
      <c r="L1531" s="13">
        <f t="shared" si="286"/>
        <v>0</v>
      </c>
      <c r="M1531" s="13">
        <f t="shared" si="291"/>
        <v>2.1570420445217331</v>
      </c>
      <c r="N1531" s="13">
        <f t="shared" si="287"/>
        <v>0.11306474577478177</v>
      </c>
      <c r="O1531" s="13">
        <f t="shared" si="288"/>
        <v>0.11306474577478177</v>
      </c>
      <c r="Q1531">
        <v>21.032287052682019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27.42385306290382</v>
      </c>
      <c r="G1532" s="13">
        <f t="shared" si="282"/>
        <v>0</v>
      </c>
      <c r="H1532" s="13">
        <f t="shared" si="283"/>
        <v>27.42385306290382</v>
      </c>
      <c r="I1532" s="16">
        <f t="shared" si="290"/>
        <v>29.725334336949519</v>
      </c>
      <c r="J1532" s="13">
        <f t="shared" si="284"/>
        <v>28.869466470749877</v>
      </c>
      <c r="K1532" s="13">
        <f t="shared" si="285"/>
        <v>0.85586786619964172</v>
      </c>
      <c r="L1532" s="13">
        <f t="shared" si="286"/>
        <v>0</v>
      </c>
      <c r="M1532" s="13">
        <f t="shared" si="291"/>
        <v>2.0439772987469511</v>
      </c>
      <c r="N1532" s="13">
        <f t="shared" si="287"/>
        <v>0.1071382795894875</v>
      </c>
      <c r="O1532" s="13">
        <f t="shared" si="288"/>
        <v>0.1071382795894875</v>
      </c>
      <c r="Q1532">
        <v>18.017034657093781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0.51843543990133856</v>
      </c>
      <c r="G1533" s="13">
        <f t="shared" si="282"/>
        <v>0</v>
      </c>
      <c r="H1533" s="13">
        <f t="shared" si="283"/>
        <v>0.51843543990133856</v>
      </c>
      <c r="I1533" s="16">
        <f t="shared" si="290"/>
        <v>1.3743033061009804</v>
      </c>
      <c r="J1533" s="13">
        <f t="shared" si="284"/>
        <v>1.3740861006147014</v>
      </c>
      <c r="K1533" s="13">
        <f t="shared" si="285"/>
        <v>2.1720548627901515E-4</v>
      </c>
      <c r="L1533" s="13">
        <f t="shared" si="286"/>
        <v>0</v>
      </c>
      <c r="M1533" s="13">
        <f t="shared" si="291"/>
        <v>1.9368390191574636</v>
      </c>
      <c r="N1533" s="13">
        <f t="shared" si="287"/>
        <v>0.10152245843509793</v>
      </c>
      <c r="O1533" s="13">
        <f t="shared" si="288"/>
        <v>0.10152245843509793</v>
      </c>
      <c r="Q1533">
        <v>11.535554588954779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31.943869699281731</v>
      </c>
      <c r="G1534" s="13">
        <f t="shared" si="282"/>
        <v>0</v>
      </c>
      <c r="H1534" s="13">
        <f t="shared" si="283"/>
        <v>31.943869699281731</v>
      </c>
      <c r="I1534" s="16">
        <f t="shared" si="290"/>
        <v>31.94408690476801</v>
      </c>
      <c r="J1534" s="13">
        <f t="shared" si="284"/>
        <v>29.538619913690219</v>
      </c>
      <c r="K1534" s="13">
        <f t="shared" si="285"/>
        <v>2.4054669910777911</v>
      </c>
      <c r="L1534" s="13">
        <f t="shared" si="286"/>
        <v>0</v>
      </c>
      <c r="M1534" s="13">
        <f t="shared" si="291"/>
        <v>1.8353165607223656</v>
      </c>
      <c r="N1534" s="13">
        <f t="shared" si="287"/>
        <v>9.6200999364539908E-2</v>
      </c>
      <c r="O1534" s="13">
        <f t="shared" si="288"/>
        <v>9.6200999364539908E-2</v>
      </c>
      <c r="Q1534">
        <v>11.59285162258065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0.33831367986106892</v>
      </c>
      <c r="G1535" s="13">
        <f t="shared" si="282"/>
        <v>0</v>
      </c>
      <c r="H1535" s="13">
        <f t="shared" si="283"/>
        <v>0.33831367986106892</v>
      </c>
      <c r="I1535" s="16">
        <f t="shared" si="290"/>
        <v>2.7437806709388601</v>
      </c>
      <c r="J1535" s="13">
        <f t="shared" si="284"/>
        <v>2.7422102940178221</v>
      </c>
      <c r="K1535" s="13">
        <f t="shared" si="285"/>
        <v>1.5703769210380081E-3</v>
      </c>
      <c r="L1535" s="13">
        <f t="shared" si="286"/>
        <v>0</v>
      </c>
      <c r="M1535" s="13">
        <f t="shared" si="291"/>
        <v>1.7391155613578257</v>
      </c>
      <c r="N1535" s="13">
        <f t="shared" si="287"/>
        <v>9.1158472926978831E-2</v>
      </c>
      <c r="O1535" s="13">
        <f t="shared" si="288"/>
        <v>9.1158472926978831E-2</v>
      </c>
      <c r="Q1535">
        <v>12.238318065315861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31.807697979745331</v>
      </c>
      <c r="G1536" s="13">
        <f t="shared" si="282"/>
        <v>0</v>
      </c>
      <c r="H1536" s="13">
        <f t="shared" si="283"/>
        <v>31.807697979745331</v>
      </c>
      <c r="I1536" s="16">
        <f t="shared" si="290"/>
        <v>31.809268356666369</v>
      </c>
      <c r="J1536" s="13">
        <f t="shared" si="284"/>
        <v>30.405329710127884</v>
      </c>
      <c r="K1536" s="13">
        <f t="shared" si="285"/>
        <v>1.4039386465384851</v>
      </c>
      <c r="L1536" s="13">
        <f t="shared" si="286"/>
        <v>0</v>
      </c>
      <c r="M1536" s="13">
        <f t="shared" si="291"/>
        <v>1.647957088430847</v>
      </c>
      <c r="N1536" s="13">
        <f t="shared" si="287"/>
        <v>8.6380258430473061E-2</v>
      </c>
      <c r="O1536" s="13">
        <f t="shared" si="288"/>
        <v>8.6380258430473061E-2</v>
      </c>
      <c r="Q1536">
        <v>15.773826921581691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14.30328854765108</v>
      </c>
      <c r="G1537" s="13">
        <f t="shared" si="282"/>
        <v>0</v>
      </c>
      <c r="H1537" s="13">
        <f t="shared" si="283"/>
        <v>14.30328854765108</v>
      </c>
      <c r="I1537" s="16">
        <f t="shared" si="290"/>
        <v>15.707227194189565</v>
      </c>
      <c r="J1537" s="13">
        <f t="shared" si="284"/>
        <v>15.54848027191033</v>
      </c>
      <c r="K1537" s="13">
        <f t="shared" si="285"/>
        <v>0.15874692227923504</v>
      </c>
      <c r="L1537" s="13">
        <f t="shared" si="286"/>
        <v>0</v>
      </c>
      <c r="M1537" s="13">
        <f t="shared" si="291"/>
        <v>1.5615768300003738</v>
      </c>
      <c r="N1537" s="13">
        <f t="shared" si="287"/>
        <v>8.185250154960666E-2</v>
      </c>
      <c r="O1537" s="13">
        <f t="shared" si="288"/>
        <v>8.185250154960666E-2</v>
      </c>
      <c r="Q1537">
        <v>16.59739610486033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13.16906032673853</v>
      </c>
      <c r="G1538" s="13">
        <f t="shared" si="282"/>
        <v>0</v>
      </c>
      <c r="H1538" s="13">
        <f t="shared" si="283"/>
        <v>13.16906032673853</v>
      </c>
      <c r="I1538" s="16">
        <f t="shared" si="290"/>
        <v>13.327807249017765</v>
      </c>
      <c r="J1538" s="13">
        <f t="shared" si="284"/>
        <v>13.272664963242907</v>
      </c>
      <c r="K1538" s="13">
        <f t="shared" si="285"/>
        <v>5.5142285774858024E-2</v>
      </c>
      <c r="L1538" s="13">
        <f t="shared" si="286"/>
        <v>0</v>
      </c>
      <c r="M1538" s="13">
        <f t="shared" si="291"/>
        <v>1.4797243284507671</v>
      </c>
      <c r="N1538" s="13">
        <f t="shared" si="287"/>
        <v>7.7562074155184596E-2</v>
      </c>
      <c r="O1538" s="13">
        <f t="shared" si="288"/>
        <v>7.7562074155184596E-2</v>
      </c>
      <c r="Q1538">
        <v>20.654800966592941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44.776424517706687</v>
      </c>
      <c r="G1539" s="13">
        <f t="shared" si="282"/>
        <v>0</v>
      </c>
      <c r="H1539" s="13">
        <f t="shared" si="283"/>
        <v>44.776424517706687</v>
      </c>
      <c r="I1539" s="16">
        <f t="shared" si="290"/>
        <v>44.831566803481543</v>
      </c>
      <c r="J1539" s="13">
        <f t="shared" si="284"/>
        <v>43.661243336217964</v>
      </c>
      <c r="K1539" s="13">
        <f t="shared" si="285"/>
        <v>1.1703234672635787</v>
      </c>
      <c r="L1539" s="13">
        <f t="shared" si="286"/>
        <v>0</v>
      </c>
      <c r="M1539" s="13">
        <f t="shared" si="291"/>
        <v>1.4021622542955825</v>
      </c>
      <c r="N1539" s="13">
        <f t="shared" si="287"/>
        <v>7.3496536249517519E-2</v>
      </c>
      <c r="O1539" s="13">
        <f t="shared" si="288"/>
        <v>7.3496536249517519E-2</v>
      </c>
      <c r="Q1539">
        <v>24.564593597460512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13.151822584806871</v>
      </c>
      <c r="G1540" s="13">
        <f t="shared" si="282"/>
        <v>0</v>
      </c>
      <c r="H1540" s="13">
        <f t="shared" si="283"/>
        <v>13.151822584806871</v>
      </c>
      <c r="I1540" s="16">
        <f t="shared" si="290"/>
        <v>14.322146052070449</v>
      </c>
      <c r="J1540" s="13">
        <f t="shared" si="284"/>
        <v>14.297907771758547</v>
      </c>
      <c r="K1540" s="13">
        <f t="shared" si="285"/>
        <v>2.4238280311902116E-2</v>
      </c>
      <c r="L1540" s="13">
        <f t="shared" si="286"/>
        <v>0</v>
      </c>
      <c r="M1540" s="13">
        <f t="shared" si="291"/>
        <v>1.328665718046065</v>
      </c>
      <c r="N1540" s="13">
        <f t="shared" si="287"/>
        <v>6.964409989692838E-2</v>
      </c>
      <c r="O1540" s="13">
        <f t="shared" si="288"/>
        <v>6.964409989692838E-2</v>
      </c>
      <c r="Q1540">
        <v>28.127525193548379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2.5873176404870959</v>
      </c>
      <c r="G1541" s="13">
        <f t="shared" si="282"/>
        <v>0</v>
      </c>
      <c r="H1541" s="13">
        <f t="shared" si="283"/>
        <v>2.5873176404870959</v>
      </c>
      <c r="I1541" s="16">
        <f t="shared" si="290"/>
        <v>2.611555920798998</v>
      </c>
      <c r="J1541" s="13">
        <f t="shared" si="284"/>
        <v>2.6113576774201102</v>
      </c>
      <c r="K1541" s="13">
        <f t="shared" si="285"/>
        <v>1.9824337888785237E-4</v>
      </c>
      <c r="L1541" s="13">
        <f t="shared" si="286"/>
        <v>0</v>
      </c>
      <c r="M1541" s="13">
        <f t="shared" si="291"/>
        <v>1.2590216181491367</v>
      </c>
      <c r="N1541" s="13">
        <f t="shared" si="287"/>
        <v>6.5993595044898198E-2</v>
      </c>
      <c r="O1541" s="13">
        <f t="shared" si="288"/>
        <v>6.5993595044898198E-2</v>
      </c>
      <c r="Q1541">
        <v>25.96118874565941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2.558691808164999</v>
      </c>
      <c r="G1542" s="13">
        <f t="shared" ref="G1542:G1605" si="293">IF((F1542-$J$2)&gt;0,$I$2*(F1542-$J$2),0)</f>
        <v>0</v>
      </c>
      <c r="H1542" s="13">
        <f t="shared" ref="H1542:H1605" si="294">F1542-G1542</f>
        <v>2.558691808164999</v>
      </c>
      <c r="I1542" s="16">
        <f t="shared" si="290"/>
        <v>2.5588900515438868</v>
      </c>
      <c r="J1542" s="13">
        <f t="shared" ref="J1542:J1605" si="295">I1542/SQRT(1+(I1542/($K$2*(300+(25*Q1542)+0.05*(Q1542)^3)))^2)</f>
        <v>2.5586577511580408</v>
      </c>
      <c r="K1542" s="13">
        <f t="shared" ref="K1542:K1605" si="296">I1542-J1542</f>
        <v>2.3230038584598489E-4</v>
      </c>
      <c r="L1542" s="13">
        <f t="shared" ref="L1542:L1605" si="297">IF(K1542&gt;$N$2,(K1542-$N$2)/$L$2,0)</f>
        <v>0</v>
      </c>
      <c r="M1542" s="13">
        <f t="shared" si="291"/>
        <v>1.1930280231042385</v>
      </c>
      <c r="N1542" s="13">
        <f t="shared" ref="N1542:N1605" si="298">$M$2*M1542</f>
        <v>6.2534437136750082E-2</v>
      </c>
      <c r="O1542" s="13">
        <f t="shared" ref="O1542:O1605" si="299">N1542+G1542</f>
        <v>6.2534437136750082E-2</v>
      </c>
      <c r="Q1542">
        <v>24.381070332047521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0.3020617571242491</v>
      </c>
      <c r="G1543" s="13">
        <f t="shared" si="293"/>
        <v>0</v>
      </c>
      <c r="H1543" s="13">
        <f t="shared" si="294"/>
        <v>0.3020617571242491</v>
      </c>
      <c r="I1543" s="16">
        <f t="shared" ref="I1543:I1606" si="301">H1543+K1542-L1542</f>
        <v>0.30229405751009508</v>
      </c>
      <c r="J1543" s="13">
        <f t="shared" si="295"/>
        <v>0.30229363830221051</v>
      </c>
      <c r="K1543" s="13">
        <f t="shared" si="296"/>
        <v>4.1920788457217029E-7</v>
      </c>
      <c r="L1543" s="13">
        <f t="shared" si="297"/>
        <v>0</v>
      </c>
      <c r="M1543" s="13">
        <f t="shared" ref="M1543:M1606" si="302">L1543+M1542-N1542</f>
        <v>1.1304935859674885</v>
      </c>
      <c r="N1543" s="13">
        <f t="shared" si="298"/>
        <v>5.9256596421965416E-2</v>
      </c>
      <c r="O1543" s="13">
        <f t="shared" si="299"/>
        <v>5.9256596421965416E-2</v>
      </c>
      <c r="Q1543">
        <v>23.7364307673515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0.47333333300000002</v>
      </c>
      <c r="G1544" s="13">
        <f t="shared" si="293"/>
        <v>0</v>
      </c>
      <c r="H1544" s="13">
        <f t="shared" si="294"/>
        <v>0.47333333300000002</v>
      </c>
      <c r="I1544" s="16">
        <f t="shared" si="301"/>
        <v>0.47333375220788459</v>
      </c>
      <c r="J1544" s="13">
        <f t="shared" si="295"/>
        <v>0.47333085624026966</v>
      </c>
      <c r="K1544" s="13">
        <f t="shared" si="296"/>
        <v>2.8959676149353797E-6</v>
      </c>
      <c r="L1544" s="13">
        <f t="shared" si="297"/>
        <v>0</v>
      </c>
      <c r="M1544" s="13">
        <f t="shared" si="302"/>
        <v>1.0712369895455232</v>
      </c>
      <c r="N1544" s="13">
        <f t="shared" si="298"/>
        <v>5.6150568875147772E-2</v>
      </c>
      <c r="O1544" s="13">
        <f t="shared" si="299"/>
        <v>5.6150568875147772E-2</v>
      </c>
      <c r="Q1544">
        <v>19.57569697786937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7.8833818675118748</v>
      </c>
      <c r="G1545" s="13">
        <f t="shared" si="293"/>
        <v>0</v>
      </c>
      <c r="H1545" s="13">
        <f t="shared" si="294"/>
        <v>7.8833818675118748</v>
      </c>
      <c r="I1545" s="16">
        <f t="shared" si="301"/>
        <v>7.8833847634794898</v>
      </c>
      <c r="J1545" s="13">
        <f t="shared" si="295"/>
        <v>7.8600040645330527</v>
      </c>
      <c r="K1545" s="13">
        <f t="shared" si="296"/>
        <v>2.3380698946437128E-2</v>
      </c>
      <c r="L1545" s="13">
        <f t="shared" si="297"/>
        <v>0</v>
      </c>
      <c r="M1545" s="13">
        <f t="shared" si="302"/>
        <v>1.0150864206703754</v>
      </c>
      <c r="N1545" s="13">
        <f t="shared" si="298"/>
        <v>5.3207348639315227E-2</v>
      </c>
      <c r="O1545" s="13">
        <f t="shared" si="299"/>
        <v>5.3207348639315227E-2</v>
      </c>
      <c r="Q1545">
        <v>15.585326554841901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22.309151721788488</v>
      </c>
      <c r="G1546" s="13">
        <f t="shared" si="293"/>
        <v>0</v>
      </c>
      <c r="H1546" s="13">
        <f t="shared" si="294"/>
        <v>22.309151721788488</v>
      </c>
      <c r="I1546" s="16">
        <f t="shared" si="301"/>
        <v>22.332532420734925</v>
      </c>
      <c r="J1546" s="13">
        <f t="shared" si="295"/>
        <v>21.635327405726112</v>
      </c>
      <c r="K1546" s="13">
        <f t="shared" si="296"/>
        <v>0.69720501500881227</v>
      </c>
      <c r="L1546" s="13">
        <f t="shared" si="297"/>
        <v>0</v>
      </c>
      <c r="M1546" s="13">
        <f t="shared" si="302"/>
        <v>0.96187907203106016</v>
      </c>
      <c r="N1546" s="13">
        <f t="shared" si="298"/>
        <v>5.0418401913620681E-2</v>
      </c>
      <c r="O1546" s="13">
        <f t="shared" si="299"/>
        <v>5.0418401913620681E-2</v>
      </c>
      <c r="Q1546">
        <v>13.31699362258065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4.8771726655447436</v>
      </c>
      <c r="G1547" s="13">
        <f t="shared" si="293"/>
        <v>0</v>
      </c>
      <c r="H1547" s="13">
        <f t="shared" si="294"/>
        <v>4.8771726655447436</v>
      </c>
      <c r="I1547" s="16">
        <f t="shared" si="301"/>
        <v>5.5743776805535559</v>
      </c>
      <c r="J1547" s="13">
        <f t="shared" si="295"/>
        <v>5.5677733150777406</v>
      </c>
      <c r="K1547" s="13">
        <f t="shared" si="296"/>
        <v>6.6043654758152215E-3</v>
      </c>
      <c r="L1547" s="13">
        <f t="shared" si="297"/>
        <v>0</v>
      </c>
      <c r="M1547" s="13">
        <f t="shared" si="302"/>
        <v>0.91146067011743948</v>
      </c>
      <c r="N1547" s="13">
        <f t="shared" si="298"/>
        <v>4.7775642209788284E-2</v>
      </c>
      <c r="O1547" s="13">
        <f t="shared" si="299"/>
        <v>4.7775642209788284E-2</v>
      </c>
      <c r="Q1547">
        <v>17.20285914261952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44.732812566032337</v>
      </c>
      <c r="G1548" s="13">
        <f t="shared" si="293"/>
        <v>0</v>
      </c>
      <c r="H1548" s="13">
        <f t="shared" si="294"/>
        <v>44.732812566032337</v>
      </c>
      <c r="I1548" s="16">
        <f t="shared" si="301"/>
        <v>44.739416931508153</v>
      </c>
      <c r="J1548" s="13">
        <f t="shared" si="295"/>
        <v>41.866473129489108</v>
      </c>
      <c r="K1548" s="13">
        <f t="shared" si="296"/>
        <v>2.8729438020190443</v>
      </c>
      <c r="L1548" s="13">
        <f t="shared" si="297"/>
        <v>0</v>
      </c>
      <c r="M1548" s="13">
        <f t="shared" si="302"/>
        <v>0.86368502790765123</v>
      </c>
      <c r="N1548" s="13">
        <f t="shared" si="298"/>
        <v>4.527140690552265E-2</v>
      </c>
      <c r="O1548" s="13">
        <f t="shared" si="299"/>
        <v>4.527140690552265E-2</v>
      </c>
      <c r="Q1548">
        <v>17.7297395303587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2.0568355283959039</v>
      </c>
      <c r="G1549" s="13">
        <f t="shared" si="293"/>
        <v>0</v>
      </c>
      <c r="H1549" s="13">
        <f t="shared" si="294"/>
        <v>2.0568355283959039</v>
      </c>
      <c r="I1549" s="16">
        <f t="shared" si="301"/>
        <v>4.9297793304149486</v>
      </c>
      <c r="J1549" s="13">
        <f t="shared" si="295"/>
        <v>4.9264449328240492</v>
      </c>
      <c r="K1549" s="13">
        <f t="shared" si="296"/>
        <v>3.334397590899485E-3</v>
      </c>
      <c r="L1549" s="13">
        <f t="shared" si="297"/>
        <v>0</v>
      </c>
      <c r="M1549" s="13">
        <f t="shared" si="302"/>
        <v>0.81841362100212856</v>
      </c>
      <c r="N1549" s="13">
        <f t="shared" si="298"/>
        <v>4.2898435026907954E-2</v>
      </c>
      <c r="O1549" s="13">
        <f t="shared" si="299"/>
        <v>4.2898435026907954E-2</v>
      </c>
      <c r="Q1549">
        <v>19.434600487030501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12.21095284026328</v>
      </c>
      <c r="G1550" s="13">
        <f t="shared" si="293"/>
        <v>0</v>
      </c>
      <c r="H1550" s="13">
        <f t="shared" si="294"/>
        <v>12.21095284026328</v>
      </c>
      <c r="I1550" s="16">
        <f t="shared" si="301"/>
        <v>12.21428723785418</v>
      </c>
      <c r="J1550" s="13">
        <f t="shared" si="295"/>
        <v>12.159895053407427</v>
      </c>
      <c r="K1550" s="13">
        <f t="shared" si="296"/>
        <v>5.4392184446752978E-2</v>
      </c>
      <c r="L1550" s="13">
        <f t="shared" si="297"/>
        <v>0</v>
      </c>
      <c r="M1550" s="13">
        <f t="shared" si="302"/>
        <v>0.77551518597522062</v>
      </c>
      <c r="N1550" s="13">
        <f t="shared" si="298"/>
        <v>4.0649846195377433E-2</v>
      </c>
      <c r="O1550" s="13">
        <f t="shared" si="299"/>
        <v>4.0649846195377433E-2</v>
      </c>
      <c r="Q1550">
        <v>18.900260345958401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4.6901735632675354</v>
      </c>
      <c r="G1551" s="13">
        <f t="shared" si="293"/>
        <v>0</v>
      </c>
      <c r="H1551" s="13">
        <f t="shared" si="294"/>
        <v>4.6901735632675354</v>
      </c>
      <c r="I1551" s="16">
        <f t="shared" si="301"/>
        <v>4.7445657477142884</v>
      </c>
      <c r="J1551" s="13">
        <f t="shared" si="295"/>
        <v>4.7431258444865065</v>
      </c>
      <c r="K1551" s="13">
        <f t="shared" si="296"/>
        <v>1.4399032277818691E-3</v>
      </c>
      <c r="L1551" s="13">
        <f t="shared" si="297"/>
        <v>0</v>
      </c>
      <c r="M1551" s="13">
        <f t="shared" si="302"/>
        <v>0.73486533977984314</v>
      </c>
      <c r="N1551" s="13">
        <f t="shared" si="298"/>
        <v>3.8519120678210519E-2</v>
      </c>
      <c r="O1551" s="13">
        <f t="shared" si="299"/>
        <v>3.8519120678210519E-2</v>
      </c>
      <c r="Q1551">
        <v>24.579148985103028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30.777885181045939</v>
      </c>
      <c r="G1552" s="13">
        <f t="shared" si="293"/>
        <v>0</v>
      </c>
      <c r="H1552" s="13">
        <f t="shared" si="294"/>
        <v>30.777885181045939</v>
      </c>
      <c r="I1552" s="16">
        <f t="shared" si="301"/>
        <v>30.779325084273722</v>
      </c>
      <c r="J1552" s="13">
        <f t="shared" si="295"/>
        <v>30.427031260310653</v>
      </c>
      <c r="K1552" s="13">
        <f t="shared" si="296"/>
        <v>0.35229382396306974</v>
      </c>
      <c r="L1552" s="13">
        <f t="shared" si="297"/>
        <v>0</v>
      </c>
      <c r="M1552" s="13">
        <f t="shared" si="302"/>
        <v>0.69634621910163264</v>
      </c>
      <c r="N1552" s="13">
        <f t="shared" si="298"/>
        <v>3.6500080484714592E-2</v>
      </c>
      <c r="O1552" s="13">
        <f t="shared" si="299"/>
        <v>3.6500080484714592E-2</v>
      </c>
      <c r="Q1552">
        <v>25.245563193548389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0.84947924796735474</v>
      </c>
      <c r="G1553" s="13">
        <f t="shared" si="293"/>
        <v>0</v>
      </c>
      <c r="H1553" s="13">
        <f t="shared" si="294"/>
        <v>0.84947924796735474</v>
      </c>
      <c r="I1553" s="16">
        <f t="shared" si="301"/>
        <v>1.2017730719304245</v>
      </c>
      <c r="J1553" s="13">
        <f t="shared" si="295"/>
        <v>1.201751721228008</v>
      </c>
      <c r="K1553" s="13">
        <f t="shared" si="296"/>
        <v>2.1350702416489398E-5</v>
      </c>
      <c r="L1553" s="13">
        <f t="shared" si="297"/>
        <v>0</v>
      </c>
      <c r="M1553" s="13">
        <f t="shared" si="302"/>
        <v>0.6598461386169181</v>
      </c>
      <c r="N1553" s="13">
        <f t="shared" si="298"/>
        <v>3.4586871453279905E-2</v>
      </c>
      <c r="O1553" s="13">
        <f t="shared" si="299"/>
        <v>3.4586871453279905E-2</v>
      </c>
      <c r="Q1553">
        <v>25.24022607867176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31.628938285274931</v>
      </c>
      <c r="G1554" s="13">
        <f t="shared" si="293"/>
        <v>0</v>
      </c>
      <c r="H1554" s="13">
        <f t="shared" si="294"/>
        <v>31.628938285274931</v>
      </c>
      <c r="I1554" s="16">
        <f t="shared" si="301"/>
        <v>31.628959635977345</v>
      </c>
      <c r="J1554" s="13">
        <f t="shared" si="295"/>
        <v>31.23035478178744</v>
      </c>
      <c r="K1554" s="13">
        <f t="shared" si="296"/>
        <v>0.39860485418990521</v>
      </c>
      <c r="L1554" s="13">
        <f t="shared" si="297"/>
        <v>0</v>
      </c>
      <c r="M1554" s="13">
        <f t="shared" si="302"/>
        <v>0.62525926716363822</v>
      </c>
      <c r="N1554" s="13">
        <f t="shared" si="298"/>
        <v>3.2773946277369757E-2</v>
      </c>
      <c r="O1554" s="13">
        <f t="shared" si="299"/>
        <v>3.2773946277369757E-2</v>
      </c>
      <c r="Q1554">
        <v>24.932329684639189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12.176140051858329</v>
      </c>
      <c r="G1555" s="13">
        <f t="shared" si="293"/>
        <v>0</v>
      </c>
      <c r="H1555" s="13">
        <f t="shared" si="294"/>
        <v>12.176140051858329</v>
      </c>
      <c r="I1555" s="16">
        <f t="shared" si="301"/>
        <v>12.574744906048235</v>
      </c>
      <c r="J1555" s="13">
        <f t="shared" si="295"/>
        <v>12.54793941158408</v>
      </c>
      <c r="K1555" s="13">
        <f t="shared" si="296"/>
        <v>2.6805494464154478E-2</v>
      </c>
      <c r="L1555" s="13">
        <f t="shared" si="297"/>
        <v>0</v>
      </c>
      <c r="M1555" s="13">
        <f t="shared" si="302"/>
        <v>0.59248532088626849</v>
      </c>
      <c r="N1555" s="13">
        <f t="shared" si="298"/>
        <v>3.1056048421230022E-2</v>
      </c>
      <c r="O1555" s="13">
        <f t="shared" si="299"/>
        <v>3.1056048421230022E-2</v>
      </c>
      <c r="Q1555">
        <v>24.559763141207029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10.63758020642965</v>
      </c>
      <c r="G1556" s="13">
        <f t="shared" si="293"/>
        <v>0</v>
      </c>
      <c r="H1556" s="13">
        <f t="shared" si="294"/>
        <v>10.63758020642965</v>
      </c>
      <c r="I1556" s="16">
        <f t="shared" si="301"/>
        <v>10.664385700893805</v>
      </c>
      <c r="J1556" s="13">
        <f t="shared" si="295"/>
        <v>10.621238189756951</v>
      </c>
      <c r="K1556" s="13">
        <f t="shared" si="296"/>
        <v>4.3147511136853112E-2</v>
      </c>
      <c r="L1556" s="13">
        <f t="shared" si="297"/>
        <v>0</v>
      </c>
      <c r="M1556" s="13">
        <f t="shared" si="302"/>
        <v>0.56142927246503849</v>
      </c>
      <c r="N1556" s="13">
        <f t="shared" si="298"/>
        <v>2.9428196878681982E-2</v>
      </c>
      <c r="O1556" s="13">
        <f t="shared" si="299"/>
        <v>2.9428196878681982E-2</v>
      </c>
      <c r="Q1556">
        <v>17.663546386551278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1.705411754219049</v>
      </c>
      <c r="G1557" s="13">
        <f t="shared" si="293"/>
        <v>0</v>
      </c>
      <c r="H1557" s="13">
        <f t="shared" si="294"/>
        <v>1.705411754219049</v>
      </c>
      <c r="I1557" s="16">
        <f t="shared" si="301"/>
        <v>1.7485592653559021</v>
      </c>
      <c r="J1557" s="13">
        <f t="shared" si="295"/>
        <v>1.7483182633249279</v>
      </c>
      <c r="K1557" s="13">
        <f t="shared" si="296"/>
        <v>2.4100203097421335E-4</v>
      </c>
      <c r="L1557" s="13">
        <f t="shared" si="297"/>
        <v>0</v>
      </c>
      <c r="M1557" s="13">
        <f t="shared" si="302"/>
        <v>0.53200107558635645</v>
      </c>
      <c r="N1557" s="13">
        <f t="shared" si="298"/>
        <v>2.7885671730807013E-2</v>
      </c>
      <c r="O1557" s="13">
        <f t="shared" si="299"/>
        <v>2.7885671730807013E-2</v>
      </c>
      <c r="Q1557">
        <v>16.022633989935191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45.103975243500408</v>
      </c>
      <c r="G1558" s="13">
        <f t="shared" si="293"/>
        <v>0</v>
      </c>
      <c r="H1558" s="13">
        <f t="shared" si="294"/>
        <v>45.103975243500408</v>
      </c>
      <c r="I1558" s="16">
        <f t="shared" si="301"/>
        <v>45.104216245531383</v>
      </c>
      <c r="J1558" s="13">
        <f t="shared" si="295"/>
        <v>39.762464867422231</v>
      </c>
      <c r="K1558" s="13">
        <f t="shared" si="296"/>
        <v>5.3417513781091515</v>
      </c>
      <c r="L1558" s="13">
        <f t="shared" si="297"/>
        <v>0</v>
      </c>
      <c r="M1558" s="13">
        <f t="shared" si="302"/>
        <v>0.50411540385554943</v>
      </c>
      <c r="N1558" s="13">
        <f t="shared" si="298"/>
        <v>2.6424000460647887E-2</v>
      </c>
      <c r="O1558" s="13">
        <f t="shared" si="299"/>
        <v>2.6424000460647887E-2</v>
      </c>
      <c r="Q1558">
        <v>12.8006203765636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19.778633624679649</v>
      </c>
      <c r="G1559" s="13">
        <f t="shared" si="293"/>
        <v>0</v>
      </c>
      <c r="H1559" s="13">
        <f t="shared" si="294"/>
        <v>19.778633624679649</v>
      </c>
      <c r="I1559" s="16">
        <f t="shared" si="301"/>
        <v>25.120385002788801</v>
      </c>
      <c r="J1559" s="13">
        <f t="shared" si="295"/>
        <v>24.098030496797584</v>
      </c>
      <c r="K1559" s="13">
        <f t="shared" si="296"/>
        <v>1.0223545059912169</v>
      </c>
      <c r="L1559" s="13">
        <f t="shared" si="297"/>
        <v>0</v>
      </c>
      <c r="M1559" s="13">
        <f t="shared" si="302"/>
        <v>0.47769140339490151</v>
      </c>
      <c r="N1559" s="13">
        <f t="shared" si="298"/>
        <v>2.5038944985246482E-2</v>
      </c>
      <c r="O1559" s="13">
        <f t="shared" si="299"/>
        <v>2.5038944985246482E-2</v>
      </c>
      <c r="Q1559">
        <v>12.991117622580649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0.50129444783182175</v>
      </c>
      <c r="G1560" s="13">
        <f t="shared" si="293"/>
        <v>0</v>
      </c>
      <c r="H1560" s="13">
        <f t="shared" si="294"/>
        <v>0.50129444783182175</v>
      </c>
      <c r="I1560" s="16">
        <f t="shared" si="301"/>
        <v>1.5236489538230387</v>
      </c>
      <c r="J1560" s="13">
        <f t="shared" si="295"/>
        <v>1.5235503863762867</v>
      </c>
      <c r="K1560" s="13">
        <f t="shared" si="296"/>
        <v>9.8567446751962606E-5</v>
      </c>
      <c r="L1560" s="13">
        <f t="shared" si="297"/>
        <v>0</v>
      </c>
      <c r="M1560" s="13">
        <f t="shared" si="302"/>
        <v>0.45265245840965501</v>
      </c>
      <c r="N1560" s="13">
        <f t="shared" si="298"/>
        <v>2.37264893674176E-2</v>
      </c>
      <c r="O1560" s="13">
        <f t="shared" si="299"/>
        <v>2.37264893674176E-2</v>
      </c>
      <c r="Q1560">
        <v>19.432240935692601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0.44458763999494899</v>
      </c>
      <c r="G1561" s="13">
        <f t="shared" si="293"/>
        <v>0</v>
      </c>
      <c r="H1561" s="13">
        <f t="shared" si="294"/>
        <v>0.44458763999494899</v>
      </c>
      <c r="I1561" s="16">
        <f t="shared" si="301"/>
        <v>0.44468620744170095</v>
      </c>
      <c r="J1561" s="13">
        <f t="shared" si="295"/>
        <v>0.44468476304654253</v>
      </c>
      <c r="K1561" s="13">
        <f t="shared" si="296"/>
        <v>1.4443951584230952E-6</v>
      </c>
      <c r="L1561" s="13">
        <f t="shared" si="297"/>
        <v>0</v>
      </c>
      <c r="M1561" s="13">
        <f t="shared" si="302"/>
        <v>0.4289259690422374</v>
      </c>
      <c r="N1561" s="13">
        <f t="shared" si="298"/>
        <v>2.2482828171629488E-2</v>
      </c>
      <c r="O1561" s="13">
        <f t="shared" si="299"/>
        <v>2.2482828171629488E-2</v>
      </c>
      <c r="Q1561">
        <v>23.172523738727659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5.5247561905880591</v>
      </c>
      <c r="G1562" s="13">
        <f t="shared" si="293"/>
        <v>0</v>
      </c>
      <c r="H1562" s="13">
        <f t="shared" si="294"/>
        <v>5.5247561905880591</v>
      </c>
      <c r="I1562" s="16">
        <f t="shared" si="301"/>
        <v>5.5247576349832173</v>
      </c>
      <c r="J1562" s="13">
        <f t="shared" si="295"/>
        <v>5.5222280238892916</v>
      </c>
      <c r="K1562" s="13">
        <f t="shared" si="296"/>
        <v>2.5296110939256877E-3</v>
      </c>
      <c r="L1562" s="13">
        <f t="shared" si="297"/>
        <v>0</v>
      </c>
      <c r="M1562" s="13">
        <f t="shared" si="302"/>
        <v>0.4064431408706079</v>
      </c>
      <c r="N1562" s="13">
        <f t="shared" si="298"/>
        <v>2.1304355430229117E-2</v>
      </c>
      <c r="O1562" s="13">
        <f t="shared" si="299"/>
        <v>2.1304355430229117E-2</v>
      </c>
      <c r="Q1562">
        <v>23.81410749687268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6.7519661452885273</v>
      </c>
      <c r="G1563" s="13">
        <f t="shared" si="293"/>
        <v>0</v>
      </c>
      <c r="H1563" s="13">
        <f t="shared" si="294"/>
        <v>6.7519661452885273</v>
      </c>
      <c r="I1563" s="16">
        <f t="shared" si="301"/>
        <v>6.754495756382453</v>
      </c>
      <c r="J1563" s="13">
        <f t="shared" si="295"/>
        <v>6.7501557253966231</v>
      </c>
      <c r="K1563" s="13">
        <f t="shared" si="296"/>
        <v>4.3400309858299124E-3</v>
      </c>
      <c r="L1563" s="13">
        <f t="shared" si="297"/>
        <v>0</v>
      </c>
      <c r="M1563" s="13">
        <f t="shared" si="302"/>
        <v>0.38513878544037877</v>
      </c>
      <c r="N1563" s="13">
        <f t="shared" si="298"/>
        <v>2.018765418802012E-2</v>
      </c>
      <c r="O1563" s="13">
        <f t="shared" si="299"/>
        <v>2.018765418802012E-2</v>
      </c>
      <c r="Q1563">
        <v>24.262809733607359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37.166306881776237</v>
      </c>
      <c r="G1564" s="13">
        <f t="shared" si="293"/>
        <v>0</v>
      </c>
      <c r="H1564" s="13">
        <f t="shared" si="294"/>
        <v>37.166306881776237</v>
      </c>
      <c r="I1564" s="16">
        <f t="shared" si="301"/>
        <v>37.170646912762066</v>
      </c>
      <c r="J1564" s="13">
        <f t="shared" si="295"/>
        <v>36.739655546732763</v>
      </c>
      <c r="K1564" s="13">
        <f t="shared" si="296"/>
        <v>0.43099136602930344</v>
      </c>
      <c r="L1564" s="13">
        <f t="shared" si="297"/>
        <v>0</v>
      </c>
      <c r="M1564" s="13">
        <f t="shared" si="302"/>
        <v>0.36495113125235867</v>
      </c>
      <c r="N1564" s="13">
        <f t="shared" si="298"/>
        <v>1.9129486594878103E-2</v>
      </c>
      <c r="O1564" s="13">
        <f t="shared" si="299"/>
        <v>1.9129486594878103E-2</v>
      </c>
      <c r="Q1564">
        <v>27.892239387469871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14.9283682015868</v>
      </c>
      <c r="G1565" s="13">
        <f t="shared" si="293"/>
        <v>0</v>
      </c>
      <c r="H1565" s="13">
        <f t="shared" si="294"/>
        <v>14.9283682015868</v>
      </c>
      <c r="I1565" s="16">
        <f t="shared" si="301"/>
        <v>15.359359567616103</v>
      </c>
      <c r="J1565" s="13">
        <f t="shared" si="295"/>
        <v>15.325785045409216</v>
      </c>
      <c r="K1565" s="13">
        <f t="shared" si="296"/>
        <v>3.3574522206887281E-2</v>
      </c>
      <c r="L1565" s="13">
        <f t="shared" si="297"/>
        <v>0</v>
      </c>
      <c r="M1565" s="13">
        <f t="shared" si="302"/>
        <v>0.34582164465748055</v>
      </c>
      <c r="N1565" s="13">
        <f t="shared" si="298"/>
        <v>1.812678451767703E-2</v>
      </c>
      <c r="O1565" s="13">
        <f t="shared" si="299"/>
        <v>1.812678451767703E-2</v>
      </c>
      <c r="Q1565">
        <v>27.270612193548381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14.301022571876819</v>
      </c>
      <c r="G1566" s="13">
        <f t="shared" si="293"/>
        <v>0</v>
      </c>
      <c r="H1566" s="13">
        <f t="shared" si="294"/>
        <v>14.301022571876819</v>
      </c>
      <c r="I1566" s="16">
        <f t="shared" si="301"/>
        <v>14.334597094083707</v>
      </c>
      <c r="J1566" s="13">
        <f t="shared" si="295"/>
        <v>14.292282097732532</v>
      </c>
      <c r="K1566" s="13">
        <f t="shared" si="296"/>
        <v>4.2314996351175083E-2</v>
      </c>
      <c r="L1566" s="13">
        <f t="shared" si="297"/>
        <v>0</v>
      </c>
      <c r="M1566" s="13">
        <f t="shared" si="302"/>
        <v>0.32769486013980353</v>
      </c>
      <c r="N1566" s="13">
        <f t="shared" si="298"/>
        <v>1.7176640644306299E-2</v>
      </c>
      <c r="O1566" s="13">
        <f t="shared" si="299"/>
        <v>1.7176640644306299E-2</v>
      </c>
      <c r="Q1566">
        <v>24.096037952388361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49.62399095967853</v>
      </c>
      <c r="G1567" s="13">
        <f t="shared" si="293"/>
        <v>0</v>
      </c>
      <c r="H1567" s="13">
        <f t="shared" si="294"/>
        <v>49.62399095967853</v>
      </c>
      <c r="I1567" s="16">
        <f t="shared" si="301"/>
        <v>49.666305956029703</v>
      </c>
      <c r="J1567" s="13">
        <f t="shared" si="295"/>
        <v>46.516049593171154</v>
      </c>
      <c r="K1567" s="13">
        <f t="shared" si="296"/>
        <v>3.1502563628585492</v>
      </c>
      <c r="L1567" s="13">
        <f t="shared" si="297"/>
        <v>0</v>
      </c>
      <c r="M1567" s="13">
        <f t="shared" si="302"/>
        <v>0.31051821949549724</v>
      </c>
      <c r="N1567" s="13">
        <f t="shared" si="298"/>
        <v>1.6276300053984668E-2</v>
      </c>
      <c r="O1567" s="13">
        <f t="shared" si="299"/>
        <v>1.6276300053984668E-2</v>
      </c>
      <c r="Q1567">
        <v>19.302828243040789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4.8808670157676302</v>
      </c>
      <c r="G1568" s="13">
        <f t="shared" si="293"/>
        <v>0</v>
      </c>
      <c r="H1568" s="13">
        <f t="shared" si="294"/>
        <v>4.8808670157676302</v>
      </c>
      <c r="I1568" s="16">
        <f t="shared" si="301"/>
        <v>8.0311233786261802</v>
      </c>
      <c r="J1568" s="13">
        <f t="shared" si="295"/>
        <v>8.0069134741741994</v>
      </c>
      <c r="K1568" s="13">
        <f t="shared" si="296"/>
        <v>2.420990445198079E-2</v>
      </c>
      <c r="L1568" s="13">
        <f t="shared" si="297"/>
        <v>0</v>
      </c>
      <c r="M1568" s="13">
        <f t="shared" si="302"/>
        <v>0.29424191944151257</v>
      </c>
      <c r="N1568" s="13">
        <f t="shared" si="298"/>
        <v>1.5423152229429455E-2</v>
      </c>
      <c r="O1568" s="13">
        <f t="shared" si="299"/>
        <v>1.5423152229429455E-2</v>
      </c>
      <c r="Q1568">
        <v>15.73388032887215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4.1024991223072744</v>
      </c>
      <c r="G1569" s="13">
        <f t="shared" si="293"/>
        <v>0</v>
      </c>
      <c r="H1569" s="13">
        <f t="shared" si="294"/>
        <v>4.1024991223072744</v>
      </c>
      <c r="I1569" s="16">
        <f t="shared" si="301"/>
        <v>4.1267090267592552</v>
      </c>
      <c r="J1569" s="13">
        <f t="shared" si="295"/>
        <v>4.1232995806595572</v>
      </c>
      <c r="K1569" s="13">
        <f t="shared" si="296"/>
        <v>3.4094460996980658E-3</v>
      </c>
      <c r="L1569" s="13">
        <f t="shared" si="297"/>
        <v>0</v>
      </c>
      <c r="M1569" s="13">
        <f t="shared" si="302"/>
        <v>0.2788187672120831</v>
      </c>
      <c r="N1569" s="13">
        <f t="shared" si="298"/>
        <v>1.4614723487720414E-2</v>
      </c>
      <c r="O1569" s="13">
        <f t="shared" si="299"/>
        <v>1.4614723487720414E-2</v>
      </c>
      <c r="Q1569">
        <v>15.49049171024974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8.0537009661922649</v>
      </c>
      <c r="G1570" s="13">
        <f t="shared" si="293"/>
        <v>0</v>
      </c>
      <c r="H1570" s="13">
        <f t="shared" si="294"/>
        <v>8.0537009661922649</v>
      </c>
      <c r="I1570" s="16">
        <f t="shared" si="301"/>
        <v>8.0571104122919621</v>
      </c>
      <c r="J1570" s="13">
        <f t="shared" si="295"/>
        <v>8.0219333194680207</v>
      </c>
      <c r="K1570" s="13">
        <f t="shared" si="296"/>
        <v>3.5177092823941436E-2</v>
      </c>
      <c r="L1570" s="13">
        <f t="shared" si="297"/>
        <v>0</v>
      </c>
      <c r="M1570" s="13">
        <f t="shared" si="302"/>
        <v>0.26420404372436268</v>
      </c>
      <c r="N1570" s="13">
        <f t="shared" si="298"/>
        <v>1.3848669807911766E-2</v>
      </c>
      <c r="O1570" s="13">
        <f t="shared" si="299"/>
        <v>1.3848669807911766E-2</v>
      </c>
      <c r="Q1570">
        <v>13.093745091946349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15.82335656577736</v>
      </c>
      <c r="G1571" s="13">
        <f t="shared" si="293"/>
        <v>0</v>
      </c>
      <c r="H1571" s="13">
        <f t="shared" si="294"/>
        <v>15.82335656577736</v>
      </c>
      <c r="I1571" s="16">
        <f t="shared" si="301"/>
        <v>15.858533658601301</v>
      </c>
      <c r="J1571" s="13">
        <f t="shared" si="295"/>
        <v>15.577606049086993</v>
      </c>
      <c r="K1571" s="13">
        <f t="shared" si="296"/>
        <v>0.28092760951430762</v>
      </c>
      <c r="L1571" s="13">
        <f t="shared" si="297"/>
        <v>0</v>
      </c>
      <c r="M1571" s="13">
        <f t="shared" si="302"/>
        <v>0.25035537391645091</v>
      </c>
      <c r="N1571" s="13">
        <f t="shared" si="298"/>
        <v>1.3122770034596215E-2</v>
      </c>
      <c r="O1571" s="13">
        <f t="shared" si="299"/>
        <v>1.3122770034596215E-2</v>
      </c>
      <c r="Q1571">
        <v>12.607608622580649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2.3092382283898489</v>
      </c>
      <c r="G1572" s="13">
        <f t="shared" si="293"/>
        <v>0</v>
      </c>
      <c r="H1572" s="13">
        <f t="shared" si="294"/>
        <v>2.3092382283898489</v>
      </c>
      <c r="I1572" s="16">
        <f t="shared" si="301"/>
        <v>2.5901658379041566</v>
      </c>
      <c r="J1572" s="13">
        <f t="shared" si="295"/>
        <v>2.5893557616030503</v>
      </c>
      <c r="K1572" s="13">
        <f t="shared" si="296"/>
        <v>8.1007630110629947E-4</v>
      </c>
      <c r="L1572" s="13">
        <f t="shared" si="297"/>
        <v>0</v>
      </c>
      <c r="M1572" s="13">
        <f t="shared" si="302"/>
        <v>0.23723260388185469</v>
      </c>
      <c r="N1572" s="13">
        <f t="shared" si="298"/>
        <v>1.2434919437714817E-2</v>
      </c>
      <c r="O1572" s="13">
        <f t="shared" si="299"/>
        <v>1.2434919437714817E-2</v>
      </c>
      <c r="Q1572">
        <v>15.78133953619901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1.0746868423011591</v>
      </c>
      <c r="G1573" s="13">
        <f t="shared" si="293"/>
        <v>0</v>
      </c>
      <c r="H1573" s="13">
        <f t="shared" si="294"/>
        <v>1.0746868423011591</v>
      </c>
      <c r="I1573" s="16">
        <f t="shared" si="301"/>
        <v>1.0754969186022654</v>
      </c>
      <c r="J1573" s="13">
        <f t="shared" si="295"/>
        <v>1.075450889951292</v>
      </c>
      <c r="K1573" s="13">
        <f t="shared" si="296"/>
        <v>4.6028650973362062E-5</v>
      </c>
      <c r="L1573" s="13">
        <f t="shared" si="297"/>
        <v>0</v>
      </c>
      <c r="M1573" s="13">
        <f t="shared" si="302"/>
        <v>0.22479768444413986</v>
      </c>
      <c r="N1573" s="13">
        <f t="shared" si="298"/>
        <v>1.1783123609939539E-2</v>
      </c>
      <c r="O1573" s="13">
        <f t="shared" si="299"/>
        <v>1.1783123609939539E-2</v>
      </c>
      <c r="Q1573">
        <v>17.427969427129721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5.2953559377617578</v>
      </c>
      <c r="G1574" s="13">
        <f t="shared" si="293"/>
        <v>0</v>
      </c>
      <c r="H1574" s="13">
        <f t="shared" si="294"/>
        <v>5.2953559377617578</v>
      </c>
      <c r="I1574" s="16">
        <f t="shared" si="301"/>
        <v>5.2954019664127312</v>
      </c>
      <c r="J1574" s="13">
        <f t="shared" si="295"/>
        <v>5.2916768426920715</v>
      </c>
      <c r="K1574" s="13">
        <f t="shared" si="296"/>
        <v>3.7251237206596954E-3</v>
      </c>
      <c r="L1574" s="13">
        <f t="shared" si="297"/>
        <v>0</v>
      </c>
      <c r="M1574" s="13">
        <f t="shared" si="302"/>
        <v>0.21301456083420031</v>
      </c>
      <c r="N1574" s="13">
        <f t="shared" si="298"/>
        <v>1.1165492683934091E-2</v>
      </c>
      <c r="O1574" s="13">
        <f t="shared" si="299"/>
        <v>1.1165492683934091E-2</v>
      </c>
      <c r="Q1574">
        <v>20.167211444709761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6.1201011938793179</v>
      </c>
      <c r="G1575" s="13">
        <f t="shared" si="293"/>
        <v>0</v>
      </c>
      <c r="H1575" s="13">
        <f t="shared" si="294"/>
        <v>6.1201011938793179</v>
      </c>
      <c r="I1575" s="16">
        <f t="shared" si="301"/>
        <v>6.1238263175999776</v>
      </c>
      <c r="J1575" s="13">
        <f t="shared" si="295"/>
        <v>6.1209348645590813</v>
      </c>
      <c r="K1575" s="13">
        <f t="shared" si="296"/>
        <v>2.8914530408963302E-3</v>
      </c>
      <c r="L1575" s="13">
        <f t="shared" si="297"/>
        <v>0</v>
      </c>
      <c r="M1575" s="13">
        <f t="shared" si="302"/>
        <v>0.20184906815026621</v>
      </c>
      <c r="N1575" s="13">
        <f t="shared" si="298"/>
        <v>1.05802358527261E-2</v>
      </c>
      <c r="O1575" s="13">
        <f t="shared" si="299"/>
        <v>1.05802358527261E-2</v>
      </c>
      <c r="Q1575">
        <v>25.0680319671694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26.372318978454629</v>
      </c>
      <c r="G1576" s="13">
        <f t="shared" si="293"/>
        <v>0</v>
      </c>
      <c r="H1576" s="13">
        <f t="shared" si="294"/>
        <v>26.372318978454629</v>
      </c>
      <c r="I1576" s="16">
        <f t="shared" si="301"/>
        <v>26.375210431495525</v>
      </c>
      <c r="J1576" s="13">
        <f t="shared" si="295"/>
        <v>26.212678472950603</v>
      </c>
      <c r="K1576" s="13">
        <f t="shared" si="296"/>
        <v>0.1625319585449212</v>
      </c>
      <c r="L1576" s="13">
        <f t="shared" si="297"/>
        <v>0</v>
      </c>
      <c r="M1576" s="13">
        <f t="shared" si="302"/>
        <v>0.1912688322975401</v>
      </c>
      <c r="N1576" s="13">
        <f t="shared" si="298"/>
        <v>1.0025656177302599E-2</v>
      </c>
      <c r="O1576" s="13">
        <f t="shared" si="299"/>
        <v>1.0025656177302599E-2</v>
      </c>
      <c r="Q1576">
        <v>27.55594919354839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57.297490904837588</v>
      </c>
      <c r="G1577" s="13">
        <f t="shared" si="293"/>
        <v>3.3221023928507523E-3</v>
      </c>
      <c r="H1577" s="13">
        <f t="shared" si="294"/>
        <v>57.294168802444737</v>
      </c>
      <c r="I1577" s="16">
        <f t="shared" si="301"/>
        <v>57.456700760989662</v>
      </c>
      <c r="J1577" s="13">
        <f t="shared" si="295"/>
        <v>55.346328672934675</v>
      </c>
      <c r="K1577" s="13">
        <f t="shared" si="296"/>
        <v>2.1103720880549872</v>
      </c>
      <c r="L1577" s="13">
        <f t="shared" si="297"/>
        <v>0</v>
      </c>
      <c r="M1577" s="13">
        <f t="shared" si="302"/>
        <v>0.18124317612023749</v>
      </c>
      <c r="N1577" s="13">
        <f t="shared" si="298"/>
        <v>9.5001456663735342E-3</v>
      </c>
      <c r="O1577" s="13">
        <f t="shared" si="299"/>
        <v>1.2822248059224287E-2</v>
      </c>
      <c r="Q1577">
        <v>25.558109889734769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50.678360027994643</v>
      </c>
      <c r="G1578" s="13">
        <f t="shared" si="293"/>
        <v>0</v>
      </c>
      <c r="H1578" s="13">
        <f t="shared" si="294"/>
        <v>50.678360027994643</v>
      </c>
      <c r="I1578" s="16">
        <f t="shared" si="301"/>
        <v>52.78873211604963</v>
      </c>
      <c r="J1578" s="13">
        <f t="shared" si="295"/>
        <v>50.691096996023717</v>
      </c>
      <c r="K1578" s="13">
        <f t="shared" si="296"/>
        <v>2.0976351200259131</v>
      </c>
      <c r="L1578" s="13">
        <f t="shared" si="297"/>
        <v>0</v>
      </c>
      <c r="M1578" s="13">
        <f t="shared" si="302"/>
        <v>0.17174303045386397</v>
      </c>
      <c r="N1578" s="13">
        <f t="shared" si="298"/>
        <v>9.0021806140372102E-3</v>
      </c>
      <c r="O1578" s="13">
        <f t="shared" si="299"/>
        <v>9.0021806140372102E-3</v>
      </c>
      <c r="Q1578">
        <v>23.745162633598738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5.1079937012851069</v>
      </c>
      <c r="G1579" s="13">
        <f t="shared" si="293"/>
        <v>0</v>
      </c>
      <c r="H1579" s="13">
        <f t="shared" si="294"/>
        <v>5.1079937012851069</v>
      </c>
      <c r="I1579" s="16">
        <f t="shared" si="301"/>
        <v>7.20562882131102</v>
      </c>
      <c r="J1579" s="13">
        <f t="shared" si="295"/>
        <v>7.1988354268207368</v>
      </c>
      <c r="K1579" s="13">
        <f t="shared" si="296"/>
        <v>6.7933944902831556E-3</v>
      </c>
      <c r="L1579" s="13">
        <f t="shared" si="297"/>
        <v>0</v>
      </c>
      <c r="M1579" s="13">
        <f t="shared" si="302"/>
        <v>0.16274084983982676</v>
      </c>
      <c r="N1579" s="13">
        <f t="shared" si="298"/>
        <v>8.5303171818293024E-3</v>
      </c>
      <c r="O1579" s="13">
        <f t="shared" si="299"/>
        <v>8.5303171818293024E-3</v>
      </c>
      <c r="Q1579">
        <v>22.450375789028431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2.661625180781884</v>
      </c>
      <c r="G1580" s="13">
        <f t="shared" si="293"/>
        <v>0</v>
      </c>
      <c r="H1580" s="13">
        <f t="shared" si="294"/>
        <v>2.661625180781884</v>
      </c>
      <c r="I1580" s="16">
        <f t="shared" si="301"/>
        <v>2.6684185752721672</v>
      </c>
      <c r="J1580" s="13">
        <f t="shared" si="295"/>
        <v>2.6676533627032066</v>
      </c>
      <c r="K1580" s="13">
        <f t="shared" si="296"/>
        <v>7.6521256896056045E-4</v>
      </c>
      <c r="L1580" s="13">
        <f t="shared" si="297"/>
        <v>0</v>
      </c>
      <c r="M1580" s="13">
        <f t="shared" si="302"/>
        <v>0.15421053265799745</v>
      </c>
      <c r="N1580" s="13">
        <f t="shared" si="298"/>
        <v>8.0831872123457299E-3</v>
      </c>
      <c r="O1580" s="13">
        <f t="shared" si="299"/>
        <v>8.0831872123457299E-3</v>
      </c>
      <c r="Q1580">
        <v>16.82368154641718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76.881611653728001</v>
      </c>
      <c r="G1581" s="13">
        <f t="shared" si="293"/>
        <v>0.395004517370659</v>
      </c>
      <c r="H1581" s="13">
        <f t="shared" si="294"/>
        <v>76.486607136357335</v>
      </c>
      <c r="I1581" s="16">
        <f t="shared" si="301"/>
        <v>76.4873723489263</v>
      </c>
      <c r="J1581" s="13">
        <f t="shared" si="295"/>
        <v>60.360464246499411</v>
      </c>
      <c r="K1581" s="13">
        <f t="shared" si="296"/>
        <v>16.126908102426889</v>
      </c>
      <c r="L1581" s="13">
        <f t="shared" si="297"/>
        <v>1.3622403967835824E-3</v>
      </c>
      <c r="M1581" s="13">
        <f t="shared" si="302"/>
        <v>0.14748958584243532</v>
      </c>
      <c r="N1581" s="13">
        <f t="shared" si="298"/>
        <v>7.7308982317033301E-3</v>
      </c>
      <c r="O1581" s="13">
        <f t="shared" si="299"/>
        <v>0.40273541560236231</v>
      </c>
      <c r="Q1581">
        <v>15.033896165521771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16.74236275086135</v>
      </c>
      <c r="G1582" s="13">
        <f t="shared" si="293"/>
        <v>0</v>
      </c>
      <c r="H1582" s="13">
        <f t="shared" si="294"/>
        <v>16.74236275086135</v>
      </c>
      <c r="I1582" s="16">
        <f t="shared" si="301"/>
        <v>32.867908612891462</v>
      </c>
      <c r="J1582" s="13">
        <f t="shared" si="295"/>
        <v>29.929557330717984</v>
      </c>
      <c r="K1582" s="13">
        <f t="shared" si="296"/>
        <v>2.9383512821734783</v>
      </c>
      <c r="L1582" s="13">
        <f t="shared" si="297"/>
        <v>0</v>
      </c>
      <c r="M1582" s="13">
        <f t="shared" si="302"/>
        <v>0.13975868761073199</v>
      </c>
      <c r="N1582" s="13">
        <f t="shared" si="298"/>
        <v>7.3256710617470517E-3</v>
      </c>
      <c r="O1582" s="13">
        <f t="shared" si="299"/>
        <v>7.3256710617470517E-3</v>
      </c>
      <c r="Q1582">
        <v>10.56813762258065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3.4031831110058523E-2</v>
      </c>
      <c r="G1583" s="13">
        <f t="shared" si="293"/>
        <v>0</v>
      </c>
      <c r="H1583" s="13">
        <f t="shared" si="294"/>
        <v>3.4031831110058523E-2</v>
      </c>
      <c r="I1583" s="16">
        <f t="shared" si="301"/>
        <v>2.972383113283537</v>
      </c>
      <c r="J1583" s="13">
        <f t="shared" si="295"/>
        <v>2.9709115737927241</v>
      </c>
      <c r="K1583" s="13">
        <f t="shared" si="296"/>
        <v>1.471539490812912E-3</v>
      </c>
      <c r="L1583" s="13">
        <f t="shared" si="297"/>
        <v>0</v>
      </c>
      <c r="M1583" s="13">
        <f t="shared" si="302"/>
        <v>0.13243301654898493</v>
      </c>
      <c r="N1583" s="13">
        <f t="shared" si="298"/>
        <v>6.9416845101961961E-3</v>
      </c>
      <c r="O1583" s="13">
        <f t="shared" si="299"/>
        <v>6.9416845101961961E-3</v>
      </c>
      <c r="Q1583">
        <v>14.45900717111428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40.171350292056687</v>
      </c>
      <c r="G1584" s="13">
        <f t="shared" si="293"/>
        <v>0</v>
      </c>
      <c r="H1584" s="13">
        <f t="shared" si="294"/>
        <v>40.171350292056687</v>
      </c>
      <c r="I1584" s="16">
        <f t="shared" si="301"/>
        <v>40.172821831547502</v>
      </c>
      <c r="J1584" s="13">
        <f t="shared" si="295"/>
        <v>36.433417647736775</v>
      </c>
      <c r="K1584" s="13">
        <f t="shared" si="296"/>
        <v>3.739404183810727</v>
      </c>
      <c r="L1584" s="13">
        <f t="shared" si="297"/>
        <v>0</v>
      </c>
      <c r="M1584" s="13">
        <f t="shared" si="302"/>
        <v>0.12549133203878873</v>
      </c>
      <c r="N1584" s="13">
        <f t="shared" si="298"/>
        <v>6.5778252166847915E-3</v>
      </c>
      <c r="O1584" s="13">
        <f t="shared" si="299"/>
        <v>6.5778252166847915E-3</v>
      </c>
      <c r="Q1584">
        <v>13.18439198404619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46.527889252815591</v>
      </c>
      <c r="G1585" s="13">
        <f t="shared" si="293"/>
        <v>0</v>
      </c>
      <c r="H1585" s="13">
        <f t="shared" si="294"/>
        <v>46.527889252815591</v>
      </c>
      <c r="I1585" s="16">
        <f t="shared" si="301"/>
        <v>50.267293436626318</v>
      </c>
      <c r="J1585" s="13">
        <f t="shared" si="295"/>
        <v>44.717460022916427</v>
      </c>
      <c r="K1585" s="13">
        <f t="shared" si="296"/>
        <v>5.5498334137098908</v>
      </c>
      <c r="L1585" s="13">
        <f t="shared" si="297"/>
        <v>0</v>
      </c>
      <c r="M1585" s="13">
        <f t="shared" si="302"/>
        <v>0.11891350682210394</v>
      </c>
      <c r="N1585" s="13">
        <f t="shared" si="298"/>
        <v>6.2330381793786575E-3</v>
      </c>
      <c r="O1585" s="13">
        <f t="shared" si="299"/>
        <v>6.2330381793786575E-3</v>
      </c>
      <c r="Q1585">
        <v>14.97926584777197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0.99315856290695204</v>
      </c>
      <c r="G1586" s="13">
        <f t="shared" si="293"/>
        <v>0</v>
      </c>
      <c r="H1586" s="13">
        <f t="shared" si="294"/>
        <v>0.99315856290695204</v>
      </c>
      <c r="I1586" s="16">
        <f t="shared" si="301"/>
        <v>6.5429919766168432</v>
      </c>
      <c r="J1586" s="13">
        <f t="shared" si="295"/>
        <v>6.5376725838550787</v>
      </c>
      <c r="K1586" s="13">
        <f t="shared" si="296"/>
        <v>5.3193927617645187E-3</v>
      </c>
      <c r="L1586" s="13">
        <f t="shared" si="297"/>
        <v>0</v>
      </c>
      <c r="M1586" s="13">
        <f t="shared" si="302"/>
        <v>0.11268046864272528</v>
      </c>
      <c r="N1586" s="13">
        <f t="shared" si="298"/>
        <v>5.9063236960213272E-3</v>
      </c>
      <c r="O1586" s="13">
        <f t="shared" si="299"/>
        <v>5.9063236960213272E-3</v>
      </c>
      <c r="Q1586">
        <v>22.13410290189405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9.9652991239082436</v>
      </c>
      <c r="G1587" s="13">
        <f t="shared" si="293"/>
        <v>0</v>
      </c>
      <c r="H1587" s="13">
        <f t="shared" si="294"/>
        <v>9.9652991239082436</v>
      </c>
      <c r="I1587" s="16">
        <f t="shared" si="301"/>
        <v>9.9706185166700081</v>
      </c>
      <c r="J1587" s="13">
        <f t="shared" si="295"/>
        <v>9.9583301666654584</v>
      </c>
      <c r="K1587" s="13">
        <f t="shared" si="296"/>
        <v>1.2288350004549642E-2</v>
      </c>
      <c r="L1587" s="13">
        <f t="shared" si="297"/>
        <v>0</v>
      </c>
      <c r="M1587" s="13">
        <f t="shared" si="302"/>
        <v>0.10677414494670395</v>
      </c>
      <c r="N1587" s="13">
        <f t="shared" si="298"/>
        <v>5.596734465319852E-3</v>
      </c>
      <c r="O1587" s="13">
        <f t="shared" si="299"/>
        <v>5.596734465319852E-3</v>
      </c>
      <c r="Q1587">
        <v>25.171079292541229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30.27501301351845</v>
      </c>
      <c r="G1588" s="13">
        <f t="shared" si="293"/>
        <v>0</v>
      </c>
      <c r="H1588" s="13">
        <f t="shared" si="294"/>
        <v>30.27501301351845</v>
      </c>
      <c r="I1588" s="16">
        <f t="shared" si="301"/>
        <v>30.287301363523</v>
      </c>
      <c r="J1588" s="13">
        <f t="shared" si="295"/>
        <v>30.001382870076093</v>
      </c>
      <c r="K1588" s="13">
        <f t="shared" si="296"/>
        <v>0.28591849344690701</v>
      </c>
      <c r="L1588" s="13">
        <f t="shared" si="297"/>
        <v>0</v>
      </c>
      <c r="M1588" s="13">
        <f t="shared" si="302"/>
        <v>0.10117741048138409</v>
      </c>
      <c r="N1588" s="13">
        <f t="shared" si="298"/>
        <v>5.3033728402660137E-3</v>
      </c>
      <c r="O1588" s="13">
        <f t="shared" si="299"/>
        <v>5.3033728402660137E-3</v>
      </c>
      <c r="Q1588">
        <v>26.426704193548389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27.011122269783591</v>
      </c>
      <c r="G1589" s="13">
        <f t="shared" si="293"/>
        <v>0</v>
      </c>
      <c r="H1589" s="13">
        <f t="shared" si="294"/>
        <v>27.011122269783591</v>
      </c>
      <c r="I1589" s="16">
        <f t="shared" si="301"/>
        <v>27.297040763230498</v>
      </c>
      <c r="J1589" s="13">
        <f t="shared" si="295"/>
        <v>27.065339296844989</v>
      </c>
      <c r="K1589" s="13">
        <f t="shared" si="296"/>
        <v>0.23170146638550904</v>
      </c>
      <c r="L1589" s="13">
        <f t="shared" si="297"/>
        <v>0</v>
      </c>
      <c r="M1589" s="13">
        <f t="shared" si="302"/>
        <v>9.5874037641118084E-2</v>
      </c>
      <c r="N1589" s="13">
        <f t="shared" si="298"/>
        <v>5.0253882254290283E-3</v>
      </c>
      <c r="O1589" s="13">
        <f t="shared" si="299"/>
        <v>5.0253882254290283E-3</v>
      </c>
      <c r="Q1589">
        <v>25.70183769333757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42.188557332332657</v>
      </c>
      <c r="G1590" s="13">
        <f t="shared" si="293"/>
        <v>0</v>
      </c>
      <c r="H1590" s="13">
        <f t="shared" si="294"/>
        <v>42.188557332332657</v>
      </c>
      <c r="I1590" s="16">
        <f t="shared" si="301"/>
        <v>42.420258798718166</v>
      </c>
      <c r="J1590" s="13">
        <f t="shared" si="295"/>
        <v>41.516963786736063</v>
      </c>
      <c r="K1590" s="13">
        <f t="shared" si="296"/>
        <v>0.90329501198210238</v>
      </c>
      <c r="L1590" s="13">
        <f t="shared" si="297"/>
        <v>0</v>
      </c>
      <c r="M1590" s="13">
        <f t="shared" si="302"/>
        <v>9.0848649415689056E-2</v>
      </c>
      <c r="N1590" s="13">
        <f t="shared" si="298"/>
        <v>4.7619746106732259E-3</v>
      </c>
      <c r="O1590" s="13">
        <f t="shared" si="299"/>
        <v>4.7619746106732259E-3</v>
      </c>
      <c r="Q1590">
        <v>25.286623365110199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6.7733333330000001</v>
      </c>
      <c r="G1591" s="13">
        <f t="shared" si="293"/>
        <v>0</v>
      </c>
      <c r="H1591" s="13">
        <f t="shared" si="294"/>
        <v>6.7733333330000001</v>
      </c>
      <c r="I1591" s="16">
        <f t="shared" si="301"/>
        <v>7.6766283449821024</v>
      </c>
      <c r="J1591" s="13">
        <f t="shared" si="295"/>
        <v>7.6665891949929801</v>
      </c>
      <c r="K1591" s="13">
        <f t="shared" si="296"/>
        <v>1.0039149989122365E-2</v>
      </c>
      <c r="L1591" s="13">
        <f t="shared" si="297"/>
        <v>0</v>
      </c>
      <c r="M1591" s="13">
        <f t="shared" si="302"/>
        <v>8.6086674805015834E-2</v>
      </c>
      <c r="N1591" s="13">
        <f t="shared" si="298"/>
        <v>4.512368234149809E-3</v>
      </c>
      <c r="O1591" s="13">
        <f t="shared" si="299"/>
        <v>4.512368234149809E-3</v>
      </c>
      <c r="Q1591">
        <v>21.026825722362339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4.9071525700078933</v>
      </c>
      <c r="G1592" s="13">
        <f t="shared" si="293"/>
        <v>0</v>
      </c>
      <c r="H1592" s="13">
        <f t="shared" si="294"/>
        <v>4.9071525700078933</v>
      </c>
      <c r="I1592" s="16">
        <f t="shared" si="301"/>
        <v>4.9171917199970157</v>
      </c>
      <c r="J1592" s="13">
        <f t="shared" si="295"/>
        <v>4.9129309719501766</v>
      </c>
      <c r="K1592" s="13">
        <f t="shared" si="296"/>
        <v>4.260748046839069E-3</v>
      </c>
      <c r="L1592" s="13">
        <f t="shared" si="297"/>
        <v>0</v>
      </c>
      <c r="M1592" s="13">
        <f t="shared" si="302"/>
        <v>8.157430657086602E-2</v>
      </c>
      <c r="N1592" s="13">
        <f t="shared" si="298"/>
        <v>4.2758453677865481E-3</v>
      </c>
      <c r="O1592" s="13">
        <f t="shared" si="299"/>
        <v>4.2758453677865481E-3</v>
      </c>
      <c r="Q1592">
        <v>17.645458014128049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21.302390166970849</v>
      </c>
      <c r="G1593" s="13">
        <f t="shared" si="293"/>
        <v>0</v>
      </c>
      <c r="H1593" s="13">
        <f t="shared" si="294"/>
        <v>21.302390166970849</v>
      </c>
      <c r="I1593" s="16">
        <f t="shared" si="301"/>
        <v>21.306650915017688</v>
      </c>
      <c r="J1593" s="13">
        <f t="shared" si="295"/>
        <v>20.426562754117029</v>
      </c>
      <c r="K1593" s="13">
        <f t="shared" si="296"/>
        <v>0.88008816090065878</v>
      </c>
      <c r="L1593" s="13">
        <f t="shared" si="297"/>
        <v>0</v>
      </c>
      <c r="M1593" s="13">
        <f t="shared" si="302"/>
        <v>7.7298461203079469E-2</v>
      </c>
      <c r="N1593" s="13">
        <f t="shared" si="298"/>
        <v>4.0517202188545265E-3</v>
      </c>
      <c r="O1593" s="13">
        <f t="shared" si="299"/>
        <v>4.0517202188545265E-3</v>
      </c>
      <c r="Q1593">
        <v>10.442861622580651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57.045066951287929</v>
      </c>
      <c r="G1594" s="13">
        <f t="shared" si="293"/>
        <v>0</v>
      </c>
      <c r="H1594" s="13">
        <f t="shared" si="294"/>
        <v>57.045066951287929</v>
      </c>
      <c r="I1594" s="16">
        <f t="shared" si="301"/>
        <v>57.925155112188591</v>
      </c>
      <c r="J1594" s="13">
        <f t="shared" si="295"/>
        <v>45.687773869455789</v>
      </c>
      <c r="K1594" s="13">
        <f t="shared" si="296"/>
        <v>12.237381242732802</v>
      </c>
      <c r="L1594" s="13">
        <f t="shared" si="297"/>
        <v>0</v>
      </c>
      <c r="M1594" s="13">
        <f t="shared" si="302"/>
        <v>7.3246740984224942E-2</v>
      </c>
      <c r="N1594" s="13">
        <f t="shared" si="298"/>
        <v>3.8393429415275551E-3</v>
      </c>
      <c r="O1594" s="13">
        <f t="shared" si="299"/>
        <v>3.8393429415275551E-3</v>
      </c>
      <c r="Q1594">
        <v>10.954684554903981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6.1599340883627693</v>
      </c>
      <c r="G1595" s="13">
        <f t="shared" si="293"/>
        <v>0</v>
      </c>
      <c r="H1595" s="13">
        <f t="shared" si="294"/>
        <v>6.1599340883627693</v>
      </c>
      <c r="I1595" s="16">
        <f t="shared" si="301"/>
        <v>18.397315331095569</v>
      </c>
      <c r="J1595" s="13">
        <f t="shared" si="295"/>
        <v>18.055023679172216</v>
      </c>
      <c r="K1595" s="13">
        <f t="shared" si="296"/>
        <v>0.34229165192335387</v>
      </c>
      <c r="L1595" s="13">
        <f t="shared" si="297"/>
        <v>0</v>
      </c>
      <c r="M1595" s="13">
        <f t="shared" si="302"/>
        <v>6.9407398042697382E-2</v>
      </c>
      <c r="N1595" s="13">
        <f t="shared" si="298"/>
        <v>3.638097752668816E-3</v>
      </c>
      <c r="O1595" s="13">
        <f t="shared" si="299"/>
        <v>3.638097752668816E-3</v>
      </c>
      <c r="Q1595">
        <v>14.399125753301229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2.7246046871334459</v>
      </c>
      <c r="G1596" s="13">
        <f t="shared" si="293"/>
        <v>0</v>
      </c>
      <c r="H1596" s="13">
        <f t="shared" si="294"/>
        <v>2.7246046871334459</v>
      </c>
      <c r="I1596" s="16">
        <f t="shared" si="301"/>
        <v>3.0668963390567998</v>
      </c>
      <c r="J1596" s="13">
        <f t="shared" si="295"/>
        <v>3.0660303504860975</v>
      </c>
      <c r="K1596" s="13">
        <f t="shared" si="296"/>
        <v>8.6598857070230295E-4</v>
      </c>
      <c r="L1596" s="13">
        <f t="shared" si="297"/>
        <v>0</v>
      </c>
      <c r="M1596" s="13">
        <f t="shared" si="302"/>
        <v>6.5769300290028559E-2</v>
      </c>
      <c r="N1596" s="13">
        <f t="shared" si="298"/>
        <v>3.4474011463815199E-3</v>
      </c>
      <c r="O1596" s="13">
        <f t="shared" si="299"/>
        <v>3.4474011463815199E-3</v>
      </c>
      <c r="Q1596">
        <v>18.904192909961179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4.6691881725805668</v>
      </c>
      <c r="G1597" s="13">
        <f t="shared" si="293"/>
        <v>0</v>
      </c>
      <c r="H1597" s="13">
        <f t="shared" si="294"/>
        <v>4.6691881725805668</v>
      </c>
      <c r="I1597" s="16">
        <f t="shared" si="301"/>
        <v>4.6700541611512687</v>
      </c>
      <c r="J1597" s="13">
        <f t="shared" si="295"/>
        <v>4.6671373411857084</v>
      </c>
      <c r="K1597" s="13">
        <f t="shared" si="296"/>
        <v>2.9168199655602578E-3</v>
      </c>
      <c r="L1597" s="13">
        <f t="shared" si="297"/>
        <v>0</v>
      </c>
      <c r="M1597" s="13">
        <f t="shared" si="302"/>
        <v>6.2321899143647039E-2</v>
      </c>
      <c r="N1597" s="13">
        <f t="shared" si="298"/>
        <v>3.2667002021466839E-3</v>
      </c>
      <c r="O1597" s="13">
        <f t="shared" si="299"/>
        <v>3.2667002021466839E-3</v>
      </c>
      <c r="Q1597">
        <v>19.233428091380699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2.3341015967251781</v>
      </c>
      <c r="G1598" s="13">
        <f t="shared" si="293"/>
        <v>0</v>
      </c>
      <c r="H1598" s="13">
        <f t="shared" si="294"/>
        <v>2.3341015967251781</v>
      </c>
      <c r="I1598" s="16">
        <f t="shared" si="301"/>
        <v>2.3370184166907384</v>
      </c>
      <c r="J1598" s="13">
        <f t="shared" si="295"/>
        <v>2.3367490267563897</v>
      </c>
      <c r="K1598" s="13">
        <f t="shared" si="296"/>
        <v>2.6938993434866276E-4</v>
      </c>
      <c r="L1598" s="13">
        <f t="shared" si="297"/>
        <v>0</v>
      </c>
      <c r="M1598" s="13">
        <f t="shared" si="302"/>
        <v>5.9055198941500353E-2</v>
      </c>
      <c r="N1598" s="13">
        <f t="shared" si="298"/>
        <v>3.0954709816425302E-3</v>
      </c>
      <c r="O1598" s="13">
        <f t="shared" si="299"/>
        <v>3.0954709816425302E-3</v>
      </c>
      <c r="Q1598">
        <v>21.39412524269402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2.3161010818924979</v>
      </c>
      <c r="G1599" s="13">
        <f t="shared" si="293"/>
        <v>0</v>
      </c>
      <c r="H1599" s="13">
        <f t="shared" si="294"/>
        <v>2.3161010818924979</v>
      </c>
      <c r="I1599" s="16">
        <f t="shared" si="301"/>
        <v>2.3163704718268465</v>
      </c>
      <c r="J1599" s="13">
        <f t="shared" si="295"/>
        <v>2.3161807308705331</v>
      </c>
      <c r="K1599" s="13">
        <f t="shared" si="296"/>
        <v>1.8974095631341115E-4</v>
      </c>
      <c r="L1599" s="13">
        <f t="shared" si="297"/>
        <v>0</v>
      </c>
      <c r="M1599" s="13">
        <f t="shared" si="302"/>
        <v>5.5959727959857826E-2</v>
      </c>
      <c r="N1599" s="13">
        <f t="shared" si="298"/>
        <v>2.9332170095971092E-3</v>
      </c>
      <c r="O1599" s="13">
        <f t="shared" si="299"/>
        <v>2.9332170095971092E-3</v>
      </c>
      <c r="Q1599">
        <v>23.692935723635031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45.09480810901772</v>
      </c>
      <c r="G1600" s="13">
        <f t="shared" si="293"/>
        <v>0</v>
      </c>
      <c r="H1600" s="13">
        <f t="shared" si="294"/>
        <v>45.09480810901772</v>
      </c>
      <c r="I1600" s="16">
        <f t="shared" si="301"/>
        <v>45.094997849974035</v>
      </c>
      <c r="J1600" s="13">
        <f t="shared" si="295"/>
        <v>44.159981672718182</v>
      </c>
      <c r="K1600" s="13">
        <f t="shared" si="296"/>
        <v>0.93501617725585362</v>
      </c>
      <c r="L1600" s="13">
        <f t="shared" si="297"/>
        <v>0</v>
      </c>
      <c r="M1600" s="13">
        <f t="shared" si="302"/>
        <v>5.3026510950260716E-2</v>
      </c>
      <c r="N1600" s="13">
        <f t="shared" si="298"/>
        <v>2.779467834269423E-3</v>
      </c>
      <c r="O1600" s="13">
        <f t="shared" si="299"/>
        <v>2.779467834269423E-3</v>
      </c>
      <c r="Q1600">
        <v>26.36885019354839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0.63244717150227081</v>
      </c>
      <c r="G1601" s="13">
        <f t="shared" si="293"/>
        <v>0</v>
      </c>
      <c r="H1601" s="13">
        <f t="shared" si="294"/>
        <v>0.63244717150227081</v>
      </c>
      <c r="I1601" s="16">
        <f t="shared" si="301"/>
        <v>1.5674633487581244</v>
      </c>
      <c r="J1601" s="13">
        <f t="shared" si="295"/>
        <v>1.5674030981125402</v>
      </c>
      <c r="K1601" s="13">
        <f t="shared" si="296"/>
        <v>6.0250645584236651E-5</v>
      </c>
      <c r="L1601" s="13">
        <f t="shared" si="297"/>
        <v>0</v>
      </c>
      <c r="M1601" s="13">
        <f t="shared" si="302"/>
        <v>5.0247043115991291E-2</v>
      </c>
      <c r="N1601" s="13">
        <f t="shared" si="298"/>
        <v>2.6337776633851857E-3</v>
      </c>
      <c r="O1601" s="13">
        <f t="shared" si="299"/>
        <v>2.6337776633851857E-3</v>
      </c>
      <c r="Q1601">
        <v>23.518907376121781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23.268241815343451</v>
      </c>
      <c r="G1602" s="13">
        <f t="shared" si="293"/>
        <v>0</v>
      </c>
      <c r="H1602" s="13">
        <f t="shared" si="294"/>
        <v>23.268241815343451</v>
      </c>
      <c r="I1602" s="16">
        <f t="shared" si="301"/>
        <v>23.268302065989037</v>
      </c>
      <c r="J1602" s="13">
        <f t="shared" si="295"/>
        <v>23.076490177283709</v>
      </c>
      <c r="K1602" s="13">
        <f t="shared" si="296"/>
        <v>0.1918118887053275</v>
      </c>
      <c r="L1602" s="13">
        <f t="shared" si="297"/>
        <v>0</v>
      </c>
      <c r="M1602" s="13">
        <f t="shared" si="302"/>
        <v>4.7613265452606107E-2</v>
      </c>
      <c r="N1602" s="13">
        <f t="shared" si="298"/>
        <v>2.495724071572157E-3</v>
      </c>
      <c r="O1602" s="13">
        <f t="shared" si="299"/>
        <v>2.495724071572157E-3</v>
      </c>
      <c r="Q1602">
        <v>23.624200746577198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0.50067068998495912</v>
      </c>
      <c r="G1603" s="13">
        <f t="shared" si="293"/>
        <v>0</v>
      </c>
      <c r="H1603" s="13">
        <f t="shared" si="294"/>
        <v>0.50067068998495912</v>
      </c>
      <c r="I1603" s="16">
        <f t="shared" si="301"/>
        <v>0.69248257869028662</v>
      </c>
      <c r="J1603" s="13">
        <f t="shared" si="295"/>
        <v>0.69247651764864604</v>
      </c>
      <c r="K1603" s="13">
        <f t="shared" si="296"/>
        <v>6.0610416405815215E-6</v>
      </c>
      <c r="L1603" s="13">
        <f t="shared" si="297"/>
        <v>0</v>
      </c>
      <c r="M1603" s="13">
        <f t="shared" si="302"/>
        <v>4.5117541381033952E-2</v>
      </c>
      <c r="N1603" s="13">
        <f t="shared" si="298"/>
        <v>2.3649067755472783E-3</v>
      </c>
      <c r="O1603" s="13">
        <f t="shared" si="299"/>
        <v>2.3649067755472783E-3</v>
      </c>
      <c r="Q1603">
        <v>22.42358258531269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45.943210363575567</v>
      </c>
      <c r="G1604" s="13">
        <f t="shared" si="293"/>
        <v>0</v>
      </c>
      <c r="H1604" s="13">
        <f t="shared" si="294"/>
        <v>45.943210363575567</v>
      </c>
      <c r="I1604" s="16">
        <f t="shared" si="301"/>
        <v>45.943216424617205</v>
      </c>
      <c r="J1604" s="13">
        <f t="shared" si="295"/>
        <v>41.650162851334983</v>
      </c>
      <c r="K1604" s="13">
        <f t="shared" si="296"/>
        <v>4.2930535732822221</v>
      </c>
      <c r="L1604" s="13">
        <f t="shared" si="297"/>
        <v>0</v>
      </c>
      <c r="M1604" s="13">
        <f t="shared" si="302"/>
        <v>4.2752634605486672E-2</v>
      </c>
      <c r="N1604" s="13">
        <f t="shared" si="298"/>
        <v>2.2409464735043023E-3</v>
      </c>
      <c r="O1604" s="13">
        <f t="shared" si="299"/>
        <v>2.2409464735043023E-3</v>
      </c>
      <c r="Q1604">
        <v>15.09245289090279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6.7733333330000001</v>
      </c>
      <c r="G1605" s="13">
        <f t="shared" si="293"/>
        <v>0</v>
      </c>
      <c r="H1605" s="13">
        <f t="shared" si="294"/>
        <v>6.7733333330000001</v>
      </c>
      <c r="I1605" s="16">
        <f t="shared" si="301"/>
        <v>11.066386906282222</v>
      </c>
      <c r="J1605" s="13">
        <f t="shared" si="295"/>
        <v>10.999625196333806</v>
      </c>
      <c r="K1605" s="13">
        <f t="shared" si="296"/>
        <v>6.6761709948416126E-2</v>
      </c>
      <c r="L1605" s="13">
        <f t="shared" si="297"/>
        <v>0</v>
      </c>
      <c r="M1605" s="13">
        <f t="shared" si="302"/>
        <v>4.0511688131982374E-2</v>
      </c>
      <c r="N1605" s="13">
        <f t="shared" si="298"/>
        <v>2.1234837453367409E-3</v>
      </c>
      <c r="O1605" s="13">
        <f t="shared" si="299"/>
        <v>2.1234837453367409E-3</v>
      </c>
      <c r="Q1605">
        <v>15.324887506727739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105.0172974608892</v>
      </c>
      <c r="G1606" s="13">
        <f t="shared" ref="G1606:G1669" si="304">IF((F1606-$J$2)&gt;0,$I$2*(F1606-$J$2),0)</f>
        <v>0.95771823351388297</v>
      </c>
      <c r="H1606" s="13">
        <f t="shared" ref="H1606:H1669" si="305">F1606-G1606</f>
        <v>104.05957922737531</v>
      </c>
      <c r="I1606" s="16">
        <f t="shared" si="301"/>
        <v>104.12634093732373</v>
      </c>
      <c r="J1606" s="13">
        <f t="shared" ref="J1606:J1669" si="306">I1606/SQRT(1+(I1606/($K$2*(300+(25*Q1606)+0.05*(Q1606)^3)))^2)</f>
        <v>66.403335662032305</v>
      </c>
      <c r="K1606" s="13">
        <f t="shared" ref="K1606:K1669" si="307">I1606-J1606</f>
        <v>37.723005275291428</v>
      </c>
      <c r="L1606" s="13">
        <f t="shared" ref="L1606:L1669" si="308">IF(K1606&gt;$N$2,(K1606-$N$2)/$L$2,0)</f>
        <v>0.88209748181264114</v>
      </c>
      <c r="M1606" s="13">
        <f t="shared" si="302"/>
        <v>0.92048568619928672</v>
      </c>
      <c r="N1606" s="13">
        <f t="shared" ref="N1606:N1669" si="309">$M$2*M1606</f>
        <v>4.8248702598897956E-2</v>
      </c>
      <c r="O1606" s="13">
        <f t="shared" ref="O1606:O1669" si="310">N1606+G1606</f>
        <v>1.005966936112781</v>
      </c>
      <c r="Q1606">
        <v>13.13903562258065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27.179591194470522</v>
      </c>
      <c r="G1607" s="13">
        <f t="shared" si="304"/>
        <v>0</v>
      </c>
      <c r="H1607" s="13">
        <f t="shared" si="305"/>
        <v>27.179591194470522</v>
      </c>
      <c r="I1607" s="16">
        <f t="shared" ref="I1607:I1670" si="312">H1607+K1606-L1606</f>
        <v>64.02049898794931</v>
      </c>
      <c r="J1607" s="13">
        <f t="shared" si="306"/>
        <v>51.548906152826156</v>
      </c>
      <c r="K1607" s="13">
        <f t="shared" si="307"/>
        <v>12.471592835123154</v>
      </c>
      <c r="L1607" s="13">
        <f t="shared" si="308"/>
        <v>0</v>
      </c>
      <c r="M1607" s="13">
        <f t="shared" ref="M1607:M1670" si="313">L1607+M1606-N1606</f>
        <v>0.87223698360038882</v>
      </c>
      <c r="N1607" s="13">
        <f t="shared" si="309"/>
        <v>4.5719671091532507E-2</v>
      </c>
      <c r="O1607" s="13">
        <f t="shared" si="310"/>
        <v>4.5719671091532507E-2</v>
      </c>
      <c r="Q1607">
        <v>13.26009561629464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78.400393965691023</v>
      </c>
      <c r="G1608" s="13">
        <f t="shared" si="304"/>
        <v>0.42538016360991948</v>
      </c>
      <c r="H1608" s="13">
        <f t="shared" si="305"/>
        <v>77.975013802081108</v>
      </c>
      <c r="I1608" s="16">
        <f t="shared" si="312"/>
        <v>90.446606637204269</v>
      </c>
      <c r="J1608" s="13">
        <f t="shared" si="306"/>
        <v>66.051293851630277</v>
      </c>
      <c r="K1608" s="13">
        <f t="shared" si="307"/>
        <v>24.395312785573992</v>
      </c>
      <c r="L1608" s="13">
        <f t="shared" si="308"/>
        <v>0.33856554784836046</v>
      </c>
      <c r="M1608" s="13">
        <f t="shared" si="313"/>
        <v>1.1650828603572168</v>
      </c>
      <c r="N1608" s="13">
        <f t="shared" si="309"/>
        <v>6.106964755156262E-2</v>
      </c>
      <c r="O1608" s="13">
        <f t="shared" si="310"/>
        <v>0.48644981116148212</v>
      </c>
      <c r="Q1608">
        <v>14.799575761399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2.3362872665009262</v>
      </c>
      <c r="G1609" s="13">
        <f t="shared" si="304"/>
        <v>0</v>
      </c>
      <c r="H1609" s="13">
        <f t="shared" si="305"/>
        <v>2.3362872665009262</v>
      </c>
      <c r="I1609" s="16">
        <f t="shared" si="312"/>
        <v>26.393034504226556</v>
      </c>
      <c r="J1609" s="13">
        <f t="shared" si="306"/>
        <v>25.711939936135941</v>
      </c>
      <c r="K1609" s="13">
        <f t="shared" si="307"/>
        <v>0.68109456809061442</v>
      </c>
      <c r="L1609" s="13">
        <f t="shared" si="308"/>
        <v>0</v>
      </c>
      <c r="M1609" s="13">
        <f t="shared" si="313"/>
        <v>1.1040132128056541</v>
      </c>
      <c r="N1609" s="13">
        <f t="shared" si="309"/>
        <v>5.7868586082914279E-2</v>
      </c>
      <c r="O1609" s="13">
        <f t="shared" si="310"/>
        <v>5.7868586082914279E-2</v>
      </c>
      <c r="Q1609">
        <v>17.14087183160397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0.47333333300000002</v>
      </c>
      <c r="G1610" s="13">
        <f t="shared" si="304"/>
        <v>0</v>
      </c>
      <c r="H1610" s="13">
        <f t="shared" si="305"/>
        <v>0.47333333300000002</v>
      </c>
      <c r="I1610" s="16">
        <f t="shared" si="312"/>
        <v>1.1544279010906144</v>
      </c>
      <c r="J1610" s="13">
        <f t="shared" si="306"/>
        <v>1.1544051948732821</v>
      </c>
      <c r="K1610" s="13">
        <f t="shared" si="307"/>
        <v>2.2706217332357781E-5</v>
      </c>
      <c r="L1610" s="13">
        <f t="shared" si="308"/>
        <v>0</v>
      </c>
      <c r="M1610" s="13">
        <f t="shared" si="313"/>
        <v>1.0461446267227399</v>
      </c>
      <c r="N1610" s="13">
        <f t="shared" si="309"/>
        <v>5.483531327748712E-2</v>
      </c>
      <c r="O1610" s="13">
        <f t="shared" si="310"/>
        <v>5.483531327748712E-2</v>
      </c>
      <c r="Q1610">
        <v>23.934981894346379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5.2852642833921459</v>
      </c>
      <c r="G1611" s="13">
        <f t="shared" si="304"/>
        <v>0</v>
      </c>
      <c r="H1611" s="13">
        <f t="shared" si="305"/>
        <v>5.2852642833921459</v>
      </c>
      <c r="I1611" s="16">
        <f t="shared" si="312"/>
        <v>5.2852869896094781</v>
      </c>
      <c r="J1611" s="13">
        <f t="shared" si="306"/>
        <v>5.2834678327417848</v>
      </c>
      <c r="K1611" s="13">
        <f t="shared" si="307"/>
        <v>1.8191568676932945E-3</v>
      </c>
      <c r="L1611" s="13">
        <f t="shared" si="308"/>
        <v>0</v>
      </c>
      <c r="M1611" s="13">
        <f t="shared" si="313"/>
        <v>0.99130931344525275</v>
      </c>
      <c r="N1611" s="13">
        <f t="shared" si="309"/>
        <v>5.1961034229034787E-2</v>
      </c>
      <c r="O1611" s="13">
        <f t="shared" si="310"/>
        <v>5.1961034229034787E-2</v>
      </c>
      <c r="Q1611">
        <v>25.22477923919989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17.765904892930099</v>
      </c>
      <c r="G1612" s="13">
        <f t="shared" si="304"/>
        <v>0</v>
      </c>
      <c r="H1612" s="13">
        <f t="shared" si="305"/>
        <v>17.765904892930099</v>
      </c>
      <c r="I1612" s="16">
        <f t="shared" si="312"/>
        <v>17.767724049797792</v>
      </c>
      <c r="J1612" s="13">
        <f t="shared" si="306"/>
        <v>17.708557476526828</v>
      </c>
      <c r="K1612" s="13">
        <f t="shared" si="307"/>
        <v>5.9166573270964307E-2</v>
      </c>
      <c r="L1612" s="13">
        <f t="shared" si="308"/>
        <v>0</v>
      </c>
      <c r="M1612" s="13">
        <f t="shared" si="313"/>
        <v>0.939348279216218</v>
      </c>
      <c r="N1612" s="13">
        <f t="shared" si="309"/>
        <v>4.9237415030131709E-2</v>
      </c>
      <c r="O1612" s="13">
        <f t="shared" si="310"/>
        <v>4.9237415030131709E-2</v>
      </c>
      <c r="Q1612">
        <v>26.31461611053771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7.3055688221308879</v>
      </c>
      <c r="G1613" s="13">
        <f t="shared" si="304"/>
        <v>0</v>
      </c>
      <c r="H1613" s="13">
        <f t="shared" si="305"/>
        <v>7.3055688221308879</v>
      </c>
      <c r="I1613" s="16">
        <f t="shared" si="312"/>
        <v>7.3647353954018522</v>
      </c>
      <c r="J1613" s="13">
        <f t="shared" si="306"/>
        <v>7.3610252261281417</v>
      </c>
      <c r="K1613" s="13">
        <f t="shared" si="307"/>
        <v>3.7101692737104841E-3</v>
      </c>
      <c r="L1613" s="13">
        <f t="shared" si="308"/>
        <v>0</v>
      </c>
      <c r="M1613" s="13">
        <f t="shared" si="313"/>
        <v>0.89011086418608631</v>
      </c>
      <c r="N1613" s="13">
        <f t="shared" si="309"/>
        <v>4.6656558608195994E-2</v>
      </c>
      <c r="O1613" s="13">
        <f t="shared" si="310"/>
        <v>4.6656558608195994E-2</v>
      </c>
      <c r="Q1613">
        <v>27.271719193548389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29.299619467270229</v>
      </c>
      <c r="G1614" s="13">
        <f t="shared" si="304"/>
        <v>0</v>
      </c>
      <c r="H1614" s="13">
        <f t="shared" si="305"/>
        <v>29.299619467270229</v>
      </c>
      <c r="I1614" s="16">
        <f t="shared" si="312"/>
        <v>29.303329636543939</v>
      </c>
      <c r="J1614" s="13">
        <f t="shared" si="306"/>
        <v>28.967347866698081</v>
      </c>
      <c r="K1614" s="13">
        <f t="shared" si="307"/>
        <v>0.33598176984585848</v>
      </c>
      <c r="L1614" s="13">
        <f t="shared" si="308"/>
        <v>0</v>
      </c>
      <c r="M1614" s="13">
        <f t="shared" si="313"/>
        <v>0.84345430557789036</v>
      </c>
      <c r="N1614" s="13">
        <f t="shared" si="309"/>
        <v>4.421098182810522E-2</v>
      </c>
      <c r="O1614" s="13">
        <f t="shared" si="310"/>
        <v>4.421098182810522E-2</v>
      </c>
      <c r="Q1614">
        <v>24.527305002040951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5.4022879644612569</v>
      </c>
      <c r="G1615" s="13">
        <f t="shared" si="304"/>
        <v>0</v>
      </c>
      <c r="H1615" s="13">
        <f t="shared" si="305"/>
        <v>5.4022879644612569</v>
      </c>
      <c r="I1615" s="16">
        <f t="shared" si="312"/>
        <v>5.7382697343071154</v>
      </c>
      <c r="J1615" s="13">
        <f t="shared" si="306"/>
        <v>5.7357790328004095</v>
      </c>
      <c r="K1615" s="13">
        <f t="shared" si="307"/>
        <v>2.490701506705939E-3</v>
      </c>
      <c r="L1615" s="13">
        <f t="shared" si="308"/>
        <v>0</v>
      </c>
      <c r="M1615" s="13">
        <f t="shared" si="313"/>
        <v>0.79924332374978513</v>
      </c>
      <c r="N1615" s="13">
        <f t="shared" si="309"/>
        <v>4.1893593795014498E-2</v>
      </c>
      <c r="O1615" s="13">
        <f t="shared" si="310"/>
        <v>4.1893593795014498E-2</v>
      </c>
      <c r="Q1615">
        <v>24.738936506262821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204.3149996991425</v>
      </c>
      <c r="G1616" s="13">
        <f t="shared" si="304"/>
        <v>2.9436722782789491</v>
      </c>
      <c r="H1616" s="13">
        <f t="shared" si="305"/>
        <v>201.37132742086357</v>
      </c>
      <c r="I1616" s="16">
        <f t="shared" si="312"/>
        <v>201.37381812237027</v>
      </c>
      <c r="J1616" s="13">
        <f t="shared" si="306"/>
        <v>102.62476856245679</v>
      </c>
      <c r="K1616" s="13">
        <f t="shared" si="307"/>
        <v>98.749049559913473</v>
      </c>
      <c r="L1616" s="13">
        <f t="shared" si="308"/>
        <v>3.3708706807592277</v>
      </c>
      <c r="M1616" s="13">
        <f t="shared" si="313"/>
        <v>4.1282204107139977</v>
      </c>
      <c r="N1616" s="13">
        <f t="shared" si="309"/>
        <v>0.21638715500472971</v>
      </c>
      <c r="O1616" s="13">
        <f t="shared" si="310"/>
        <v>3.1600594332836787</v>
      </c>
      <c r="Q1616">
        <v>17.792790269463211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76.809535488895222</v>
      </c>
      <c r="G1617" s="13">
        <f t="shared" si="304"/>
        <v>0.39356299407400341</v>
      </c>
      <c r="H1617" s="13">
        <f t="shared" si="305"/>
        <v>76.415972494821219</v>
      </c>
      <c r="I1617" s="16">
        <f t="shared" si="312"/>
        <v>171.79415137397547</v>
      </c>
      <c r="J1617" s="13">
        <f t="shared" si="306"/>
        <v>77.001086213134514</v>
      </c>
      <c r="K1617" s="13">
        <f t="shared" si="307"/>
        <v>94.793065160840953</v>
      </c>
      <c r="L1617" s="13">
        <f t="shared" si="308"/>
        <v>3.209537137625686</v>
      </c>
      <c r="M1617" s="13">
        <f t="shared" si="313"/>
        <v>7.1213703933349537</v>
      </c>
      <c r="N1617" s="13">
        <f t="shared" si="309"/>
        <v>0.37327781122087522</v>
      </c>
      <c r="O1617" s="13">
        <f t="shared" si="310"/>
        <v>0.76684080529487864</v>
      </c>
      <c r="Q1617">
        <v>13.12723830361611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3.784339447794991</v>
      </c>
      <c r="G1618" s="13">
        <f t="shared" si="304"/>
        <v>0</v>
      </c>
      <c r="H1618" s="13">
        <f t="shared" si="305"/>
        <v>3.784339447794991</v>
      </c>
      <c r="I1618" s="16">
        <f t="shared" si="312"/>
        <v>95.367867471010257</v>
      </c>
      <c r="J1618" s="13">
        <f t="shared" si="306"/>
        <v>58.777948385118194</v>
      </c>
      <c r="K1618" s="13">
        <f t="shared" si="307"/>
        <v>36.589919085892063</v>
      </c>
      <c r="L1618" s="13">
        <f t="shared" si="308"/>
        <v>0.83588779259992807</v>
      </c>
      <c r="M1618" s="13">
        <f t="shared" si="313"/>
        <v>7.5839803747140069</v>
      </c>
      <c r="N1618" s="13">
        <f t="shared" si="309"/>
        <v>0.39752623979014606</v>
      </c>
      <c r="O1618" s="13">
        <f t="shared" si="310"/>
        <v>0.39752623979014606</v>
      </c>
      <c r="Q1618">
        <v>11.01816062258065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2.54115420008843</v>
      </c>
      <c r="G1619" s="13">
        <f t="shared" si="304"/>
        <v>0</v>
      </c>
      <c r="H1619" s="13">
        <f t="shared" si="305"/>
        <v>2.54115420008843</v>
      </c>
      <c r="I1619" s="16">
        <f t="shared" si="312"/>
        <v>38.295185493380565</v>
      </c>
      <c r="J1619" s="13">
        <f t="shared" si="306"/>
        <v>35.888191580931029</v>
      </c>
      <c r="K1619" s="13">
        <f t="shared" si="307"/>
        <v>2.4069939124495363</v>
      </c>
      <c r="L1619" s="13">
        <f t="shared" si="308"/>
        <v>0</v>
      </c>
      <c r="M1619" s="13">
        <f t="shared" si="313"/>
        <v>7.1864541349238609</v>
      </c>
      <c r="N1619" s="13">
        <f t="shared" si="309"/>
        <v>0.37668927773146565</v>
      </c>
      <c r="O1619" s="13">
        <f t="shared" si="310"/>
        <v>0.37668927773146565</v>
      </c>
      <c r="Q1619">
        <v>15.68567935497288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89.651764611504021</v>
      </c>
      <c r="G1620" s="13">
        <f t="shared" si="304"/>
        <v>0.65040757652617942</v>
      </c>
      <c r="H1620" s="13">
        <f t="shared" si="305"/>
        <v>89.001357034977843</v>
      </c>
      <c r="I1620" s="16">
        <f t="shared" si="312"/>
        <v>91.40835094742738</v>
      </c>
      <c r="J1620" s="13">
        <f t="shared" si="306"/>
        <v>65.441331592704529</v>
      </c>
      <c r="K1620" s="13">
        <f t="shared" si="307"/>
        <v>25.967019354722851</v>
      </c>
      <c r="L1620" s="13">
        <f t="shared" si="308"/>
        <v>0.40266311851281955</v>
      </c>
      <c r="M1620" s="13">
        <f t="shared" si="313"/>
        <v>7.2124279757052143</v>
      </c>
      <c r="N1620" s="13">
        <f t="shared" si="309"/>
        <v>0.37805073738043116</v>
      </c>
      <c r="O1620" s="13">
        <f t="shared" si="310"/>
        <v>1.0284583139066106</v>
      </c>
      <c r="Q1620">
        <v>14.35239944738203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0.48245423669108889</v>
      </c>
      <c r="G1621" s="13">
        <f t="shared" si="304"/>
        <v>0</v>
      </c>
      <c r="H1621" s="13">
        <f t="shared" si="305"/>
        <v>0.48245423669108889</v>
      </c>
      <c r="I1621" s="16">
        <f t="shared" si="312"/>
        <v>26.046810472901122</v>
      </c>
      <c r="J1621" s="13">
        <f t="shared" si="306"/>
        <v>25.445775919317455</v>
      </c>
      <c r="K1621" s="13">
        <f t="shared" si="307"/>
        <v>0.60103455358366631</v>
      </c>
      <c r="L1621" s="13">
        <f t="shared" si="308"/>
        <v>0</v>
      </c>
      <c r="M1621" s="13">
        <f t="shared" si="313"/>
        <v>6.8343772383247829</v>
      </c>
      <c r="N1621" s="13">
        <f t="shared" si="309"/>
        <v>0.3582346143612043</v>
      </c>
      <c r="O1621" s="13">
        <f t="shared" si="310"/>
        <v>0.3582346143612043</v>
      </c>
      <c r="Q1621">
        <v>17.776331173294999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22.48010349049655</v>
      </c>
      <c r="G1622" s="13">
        <f t="shared" si="304"/>
        <v>0</v>
      </c>
      <c r="H1622" s="13">
        <f t="shared" si="305"/>
        <v>22.48010349049655</v>
      </c>
      <c r="I1622" s="16">
        <f t="shared" si="312"/>
        <v>23.081138044080216</v>
      </c>
      <c r="J1622" s="13">
        <f t="shared" si="306"/>
        <v>22.628036735662043</v>
      </c>
      <c r="K1622" s="13">
        <f t="shared" si="307"/>
        <v>0.45310130841817298</v>
      </c>
      <c r="L1622" s="13">
        <f t="shared" si="308"/>
        <v>0</v>
      </c>
      <c r="M1622" s="13">
        <f t="shared" si="313"/>
        <v>6.4761426239635789</v>
      </c>
      <c r="N1622" s="13">
        <f t="shared" si="309"/>
        <v>0.33945718454552487</v>
      </c>
      <c r="O1622" s="13">
        <f t="shared" si="310"/>
        <v>0.33945718454552487</v>
      </c>
      <c r="Q1622">
        <v>17.246208016709751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3.571605943161456</v>
      </c>
      <c r="G1623" s="13">
        <f t="shared" si="304"/>
        <v>0</v>
      </c>
      <c r="H1623" s="13">
        <f t="shared" si="305"/>
        <v>3.571605943161456</v>
      </c>
      <c r="I1623" s="16">
        <f t="shared" si="312"/>
        <v>4.0247072515796294</v>
      </c>
      <c r="J1623" s="13">
        <f t="shared" si="306"/>
        <v>4.023750592888736</v>
      </c>
      <c r="K1623" s="13">
        <f t="shared" si="307"/>
        <v>9.5665869089334166E-4</v>
      </c>
      <c r="L1623" s="13">
        <f t="shared" si="308"/>
        <v>0</v>
      </c>
      <c r="M1623" s="13">
        <f t="shared" si="313"/>
        <v>6.1366854394180539</v>
      </c>
      <c r="N1623" s="13">
        <f t="shared" si="309"/>
        <v>0.32166400319816135</v>
      </c>
      <c r="O1623" s="13">
        <f t="shared" si="310"/>
        <v>0.32166400319816135</v>
      </c>
      <c r="Q1623">
        <v>23.973587181896349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21.888341027241239</v>
      </c>
      <c r="G1624" s="13">
        <f t="shared" si="304"/>
        <v>0</v>
      </c>
      <c r="H1624" s="13">
        <f t="shared" si="305"/>
        <v>21.888341027241239</v>
      </c>
      <c r="I1624" s="16">
        <f t="shared" si="312"/>
        <v>21.889297685932132</v>
      </c>
      <c r="J1624" s="13">
        <f t="shared" si="306"/>
        <v>21.793741785535165</v>
      </c>
      <c r="K1624" s="13">
        <f t="shared" si="307"/>
        <v>9.555590039696682E-2</v>
      </c>
      <c r="L1624" s="13">
        <f t="shared" si="308"/>
        <v>0</v>
      </c>
      <c r="M1624" s="13">
        <f t="shared" si="313"/>
        <v>5.8150214362198929</v>
      </c>
      <c r="N1624" s="13">
        <f t="shared" si="309"/>
        <v>0.30480347939016922</v>
      </c>
      <c r="O1624" s="13">
        <f t="shared" si="310"/>
        <v>0.30480347939016922</v>
      </c>
      <c r="Q1624">
        <v>27.36998719354839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26.36540451120236</v>
      </c>
      <c r="G1625" s="13">
        <f t="shared" si="304"/>
        <v>0</v>
      </c>
      <c r="H1625" s="13">
        <f t="shared" si="305"/>
        <v>26.36540451120236</v>
      </c>
      <c r="I1625" s="16">
        <f t="shared" si="312"/>
        <v>26.460960411599327</v>
      </c>
      <c r="J1625" s="13">
        <f t="shared" si="306"/>
        <v>26.304094256931382</v>
      </c>
      <c r="K1625" s="13">
        <f t="shared" si="307"/>
        <v>0.15686615466794507</v>
      </c>
      <c r="L1625" s="13">
        <f t="shared" si="308"/>
        <v>0</v>
      </c>
      <c r="M1625" s="13">
        <f t="shared" si="313"/>
        <v>5.5102179568297238</v>
      </c>
      <c r="N1625" s="13">
        <f t="shared" si="309"/>
        <v>0.28882672641215318</v>
      </c>
      <c r="O1625" s="13">
        <f t="shared" si="310"/>
        <v>0.28882672641215318</v>
      </c>
      <c r="Q1625">
        <v>27.89030081701819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27.364122263265561</v>
      </c>
      <c r="G1626" s="13">
        <f t="shared" si="304"/>
        <v>0</v>
      </c>
      <c r="H1626" s="13">
        <f t="shared" si="305"/>
        <v>27.364122263265561</v>
      </c>
      <c r="I1626" s="16">
        <f t="shared" si="312"/>
        <v>27.520988417933506</v>
      </c>
      <c r="J1626" s="13">
        <f t="shared" si="306"/>
        <v>27.238665225134543</v>
      </c>
      <c r="K1626" s="13">
        <f t="shared" si="307"/>
        <v>0.28232319279896245</v>
      </c>
      <c r="L1626" s="13">
        <f t="shared" si="308"/>
        <v>0</v>
      </c>
      <c r="M1626" s="13">
        <f t="shared" si="313"/>
        <v>5.2213912304175709</v>
      </c>
      <c r="N1626" s="13">
        <f t="shared" si="309"/>
        <v>0.27368742002835333</v>
      </c>
      <c r="O1626" s="13">
        <f t="shared" si="310"/>
        <v>0.27368742002835333</v>
      </c>
      <c r="Q1626">
        <v>24.438373958432219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14.14558204094935</v>
      </c>
      <c r="G1627" s="13">
        <f t="shared" si="304"/>
        <v>0</v>
      </c>
      <c r="H1627" s="13">
        <f t="shared" si="305"/>
        <v>14.14558204094935</v>
      </c>
      <c r="I1627" s="16">
        <f t="shared" si="312"/>
        <v>14.427905233748312</v>
      </c>
      <c r="J1627" s="13">
        <f t="shared" si="306"/>
        <v>14.380692187929569</v>
      </c>
      <c r="K1627" s="13">
        <f t="shared" si="307"/>
        <v>4.7213045818743637E-2</v>
      </c>
      <c r="L1627" s="13">
        <f t="shared" si="308"/>
        <v>0</v>
      </c>
      <c r="M1627" s="13">
        <f t="shared" si="313"/>
        <v>4.9477038103892177</v>
      </c>
      <c r="N1627" s="13">
        <f t="shared" si="309"/>
        <v>0.25934166416056603</v>
      </c>
      <c r="O1627" s="13">
        <f t="shared" si="310"/>
        <v>0.25934166416056603</v>
      </c>
      <c r="Q1627">
        <v>23.450128365849601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49.806900559105429</v>
      </c>
      <c r="G1628" s="13">
        <f t="shared" si="304"/>
        <v>0</v>
      </c>
      <c r="H1628" s="13">
        <f t="shared" si="305"/>
        <v>49.806900559105429</v>
      </c>
      <c r="I1628" s="16">
        <f t="shared" si="312"/>
        <v>49.854113604924173</v>
      </c>
      <c r="J1628" s="13">
        <f t="shared" si="306"/>
        <v>45.898362906651293</v>
      </c>
      <c r="K1628" s="13">
        <f t="shared" si="307"/>
        <v>3.9557506982728796</v>
      </c>
      <c r="L1628" s="13">
        <f t="shared" si="308"/>
        <v>0</v>
      </c>
      <c r="M1628" s="13">
        <f t="shared" si="313"/>
        <v>4.688362146228652</v>
      </c>
      <c r="N1628" s="13">
        <f t="shared" si="309"/>
        <v>0.2457478636124526</v>
      </c>
      <c r="O1628" s="13">
        <f t="shared" si="310"/>
        <v>0.2457478636124526</v>
      </c>
      <c r="Q1628">
        <v>17.589126929674151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0.16657645582313119</v>
      </c>
      <c r="G1629" s="13">
        <f t="shared" si="304"/>
        <v>0</v>
      </c>
      <c r="H1629" s="13">
        <f t="shared" si="305"/>
        <v>0.16657645582313119</v>
      </c>
      <c r="I1629" s="16">
        <f t="shared" si="312"/>
        <v>4.1223271540960109</v>
      </c>
      <c r="J1629" s="13">
        <f t="shared" si="306"/>
        <v>4.1180403069077816</v>
      </c>
      <c r="K1629" s="13">
        <f t="shared" si="307"/>
        <v>4.2868471882293591E-3</v>
      </c>
      <c r="L1629" s="13">
        <f t="shared" si="308"/>
        <v>0</v>
      </c>
      <c r="M1629" s="13">
        <f t="shared" si="313"/>
        <v>4.4426142826161996</v>
      </c>
      <c r="N1629" s="13">
        <f t="shared" si="309"/>
        <v>0.23286660346520391</v>
      </c>
      <c r="O1629" s="13">
        <f t="shared" si="310"/>
        <v>0.23286660346520391</v>
      </c>
      <c r="Q1629">
        <v>13.81649741696164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19.87326090654317</v>
      </c>
      <c r="G1630" s="13">
        <f t="shared" si="304"/>
        <v>0</v>
      </c>
      <c r="H1630" s="13">
        <f t="shared" si="305"/>
        <v>19.87326090654317</v>
      </c>
      <c r="I1630" s="16">
        <f t="shared" si="312"/>
        <v>19.877547753731399</v>
      </c>
      <c r="J1630" s="13">
        <f t="shared" si="306"/>
        <v>19.223887879113633</v>
      </c>
      <c r="K1630" s="13">
        <f t="shared" si="307"/>
        <v>0.65365987461776598</v>
      </c>
      <c r="L1630" s="13">
        <f t="shared" si="308"/>
        <v>0</v>
      </c>
      <c r="M1630" s="13">
        <f t="shared" si="313"/>
        <v>4.209747679150996</v>
      </c>
      <c r="N1630" s="13">
        <f t="shared" si="309"/>
        <v>0.22066053479486977</v>
      </c>
      <c r="O1630" s="13">
        <f t="shared" si="310"/>
        <v>0.22066053479486977</v>
      </c>
      <c r="Q1630">
        <v>11.204952622580651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48.090583415816013</v>
      </c>
      <c r="G1631" s="13">
        <f t="shared" si="304"/>
        <v>0</v>
      </c>
      <c r="H1631" s="13">
        <f t="shared" si="305"/>
        <v>48.090583415816013</v>
      </c>
      <c r="I1631" s="16">
        <f t="shared" si="312"/>
        <v>48.744243290433779</v>
      </c>
      <c r="J1631" s="13">
        <f t="shared" si="306"/>
        <v>41.808051887958257</v>
      </c>
      <c r="K1631" s="13">
        <f t="shared" si="307"/>
        <v>6.9361914024755222</v>
      </c>
      <c r="L1631" s="13">
        <f t="shared" si="308"/>
        <v>0</v>
      </c>
      <c r="M1631" s="13">
        <f t="shared" si="313"/>
        <v>3.9890871443561262</v>
      </c>
      <c r="N1631" s="13">
        <f t="shared" si="309"/>
        <v>0.20909426637999468</v>
      </c>
      <c r="O1631" s="13">
        <f t="shared" si="310"/>
        <v>0.20909426637999468</v>
      </c>
      <c r="Q1631">
        <v>12.284072769836371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0.29494763188685102</v>
      </c>
      <c r="G1632" s="13">
        <f t="shared" si="304"/>
        <v>0</v>
      </c>
      <c r="H1632" s="13">
        <f t="shared" si="305"/>
        <v>0.29494763188685102</v>
      </c>
      <c r="I1632" s="16">
        <f t="shared" si="312"/>
        <v>7.2311390343623732</v>
      </c>
      <c r="J1632" s="13">
        <f t="shared" si="306"/>
        <v>7.2140231030312432</v>
      </c>
      <c r="K1632" s="13">
        <f t="shared" si="307"/>
        <v>1.7115931331129985E-2</v>
      </c>
      <c r="L1632" s="13">
        <f t="shared" si="308"/>
        <v>0</v>
      </c>
      <c r="M1632" s="13">
        <f t="shared" si="313"/>
        <v>3.7799928779761314</v>
      </c>
      <c r="N1632" s="13">
        <f t="shared" si="309"/>
        <v>0.19813426208556731</v>
      </c>
      <c r="O1632" s="13">
        <f t="shared" si="310"/>
        <v>0.19813426208556731</v>
      </c>
      <c r="Q1632">
        <v>15.969150818503101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2.5733333329999999</v>
      </c>
      <c r="G1633" s="13">
        <f t="shared" si="304"/>
        <v>0</v>
      </c>
      <c r="H1633" s="13">
        <f t="shared" si="305"/>
        <v>2.5733333329999999</v>
      </c>
      <c r="I1633" s="16">
        <f t="shared" si="312"/>
        <v>2.5904492643311299</v>
      </c>
      <c r="J1633" s="13">
        <f t="shared" si="306"/>
        <v>2.5900458194159963</v>
      </c>
      <c r="K1633" s="13">
        <f t="shared" si="307"/>
        <v>4.0344491513355507E-4</v>
      </c>
      <c r="L1633" s="13">
        <f t="shared" si="308"/>
        <v>0</v>
      </c>
      <c r="M1633" s="13">
        <f t="shared" si="313"/>
        <v>3.5818586158905639</v>
      </c>
      <c r="N1633" s="13">
        <f t="shared" si="309"/>
        <v>0.18774874362575178</v>
      </c>
      <c r="O1633" s="13">
        <f t="shared" si="310"/>
        <v>0.18774874362575178</v>
      </c>
      <c r="Q1633">
        <v>20.722287384237109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0.50242725207837236</v>
      </c>
      <c r="G1634" s="13">
        <f t="shared" si="304"/>
        <v>0</v>
      </c>
      <c r="H1634" s="13">
        <f t="shared" si="305"/>
        <v>0.50242725207837236</v>
      </c>
      <c r="I1634" s="16">
        <f t="shared" si="312"/>
        <v>0.50283069699350591</v>
      </c>
      <c r="J1634" s="13">
        <f t="shared" si="306"/>
        <v>0.50282800245006454</v>
      </c>
      <c r="K1634" s="13">
        <f t="shared" si="307"/>
        <v>2.6945434413727654E-6</v>
      </c>
      <c r="L1634" s="13">
        <f t="shared" si="308"/>
        <v>0</v>
      </c>
      <c r="M1634" s="13">
        <f t="shared" si="313"/>
        <v>3.3941098722648122</v>
      </c>
      <c r="N1634" s="13">
        <f t="shared" si="309"/>
        <v>0.17790759842346296</v>
      </c>
      <c r="O1634" s="13">
        <f t="shared" si="310"/>
        <v>0.17790759842346296</v>
      </c>
      <c r="Q1634">
        <v>21.36558047962453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6.6941319246480369</v>
      </c>
      <c r="G1635" s="13">
        <f t="shared" si="304"/>
        <v>0</v>
      </c>
      <c r="H1635" s="13">
        <f t="shared" si="305"/>
        <v>6.6941319246480369</v>
      </c>
      <c r="I1635" s="16">
        <f t="shared" si="312"/>
        <v>6.6941346191914786</v>
      </c>
      <c r="J1635" s="13">
        <f t="shared" si="306"/>
        <v>6.6892213752277376</v>
      </c>
      <c r="K1635" s="13">
        <f t="shared" si="307"/>
        <v>4.913243963740932E-3</v>
      </c>
      <c r="L1635" s="13">
        <f t="shared" si="308"/>
        <v>0</v>
      </c>
      <c r="M1635" s="13">
        <f t="shared" si="313"/>
        <v>3.2162022738413492</v>
      </c>
      <c r="N1635" s="13">
        <f t="shared" si="309"/>
        <v>0.16858229229962671</v>
      </c>
      <c r="O1635" s="13">
        <f t="shared" si="310"/>
        <v>0.16858229229962671</v>
      </c>
      <c r="Q1635">
        <v>23.185033922450401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42.808394011771391</v>
      </c>
      <c r="G1636" s="13">
        <f t="shared" si="304"/>
        <v>0</v>
      </c>
      <c r="H1636" s="13">
        <f t="shared" si="305"/>
        <v>42.808394011771391</v>
      </c>
      <c r="I1636" s="16">
        <f t="shared" si="312"/>
        <v>42.813307255735133</v>
      </c>
      <c r="J1636" s="13">
        <f t="shared" si="306"/>
        <v>42.057999851585933</v>
      </c>
      <c r="K1636" s="13">
        <f t="shared" si="307"/>
        <v>0.75530740414919961</v>
      </c>
      <c r="L1636" s="13">
        <f t="shared" si="308"/>
        <v>0</v>
      </c>
      <c r="M1636" s="13">
        <f t="shared" si="313"/>
        <v>3.0476199815417226</v>
      </c>
      <c r="N1636" s="13">
        <f t="shared" si="309"/>
        <v>0.15974578673896972</v>
      </c>
      <c r="O1636" s="13">
        <f t="shared" si="310"/>
        <v>0.15974578673896972</v>
      </c>
      <c r="Q1636">
        <v>26.82245619354838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26.722881185256679</v>
      </c>
      <c r="G1637" s="13">
        <f t="shared" si="304"/>
        <v>0</v>
      </c>
      <c r="H1637" s="13">
        <f t="shared" si="305"/>
        <v>26.722881185256679</v>
      </c>
      <c r="I1637" s="16">
        <f t="shared" si="312"/>
        <v>27.478188589405878</v>
      </c>
      <c r="J1637" s="13">
        <f t="shared" si="306"/>
        <v>27.28601556711229</v>
      </c>
      <c r="K1637" s="13">
        <f t="shared" si="307"/>
        <v>0.19217302229358779</v>
      </c>
      <c r="L1637" s="13">
        <f t="shared" si="308"/>
        <v>0</v>
      </c>
      <c r="M1637" s="13">
        <f t="shared" si="313"/>
        <v>2.8878741948027531</v>
      </c>
      <c r="N1637" s="13">
        <f t="shared" si="309"/>
        <v>0.1513724604924529</v>
      </c>
      <c r="O1637" s="13">
        <f t="shared" si="310"/>
        <v>0.1513724604924529</v>
      </c>
      <c r="Q1637">
        <v>27.22037097217488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2.3625071651146179</v>
      </c>
      <c r="G1638" s="13">
        <f t="shared" si="304"/>
        <v>0</v>
      </c>
      <c r="H1638" s="13">
        <f t="shared" si="305"/>
        <v>2.3625071651146179</v>
      </c>
      <c r="I1638" s="16">
        <f t="shared" si="312"/>
        <v>2.5546801874082057</v>
      </c>
      <c r="J1638" s="13">
        <f t="shared" si="306"/>
        <v>2.5543920734574135</v>
      </c>
      <c r="K1638" s="13">
        <f t="shared" si="307"/>
        <v>2.8811395079220148E-4</v>
      </c>
      <c r="L1638" s="13">
        <f t="shared" si="308"/>
        <v>0</v>
      </c>
      <c r="M1638" s="13">
        <f t="shared" si="313"/>
        <v>2.7365017343103002</v>
      </c>
      <c r="N1638" s="13">
        <f t="shared" si="309"/>
        <v>0.14343803528903637</v>
      </c>
      <c r="O1638" s="13">
        <f t="shared" si="310"/>
        <v>0.14343803528903637</v>
      </c>
      <c r="Q1638">
        <v>22.81083418590093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23.411948455354</v>
      </c>
      <c r="G1639" s="13">
        <f t="shared" si="304"/>
        <v>0</v>
      </c>
      <c r="H1639" s="13">
        <f t="shared" si="305"/>
        <v>23.411948455354</v>
      </c>
      <c r="I1639" s="16">
        <f t="shared" si="312"/>
        <v>23.412236569304792</v>
      </c>
      <c r="J1639" s="13">
        <f t="shared" si="306"/>
        <v>23.0883384025203</v>
      </c>
      <c r="K1639" s="13">
        <f t="shared" si="307"/>
        <v>0.32389816678449179</v>
      </c>
      <c r="L1639" s="13">
        <f t="shared" si="308"/>
        <v>0</v>
      </c>
      <c r="M1639" s="13">
        <f t="shared" si="313"/>
        <v>2.5930636990212639</v>
      </c>
      <c r="N1639" s="13">
        <f t="shared" si="309"/>
        <v>0.13591950544137874</v>
      </c>
      <c r="O1639" s="13">
        <f t="shared" si="310"/>
        <v>0.13591950544137874</v>
      </c>
      <c r="Q1639">
        <v>19.984138524321938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33.647959105650777</v>
      </c>
      <c r="G1640" s="13">
        <f t="shared" si="304"/>
        <v>0</v>
      </c>
      <c r="H1640" s="13">
        <f t="shared" si="305"/>
        <v>33.647959105650777</v>
      </c>
      <c r="I1640" s="16">
        <f t="shared" si="312"/>
        <v>33.971857272435273</v>
      </c>
      <c r="J1640" s="13">
        <f t="shared" si="306"/>
        <v>32.419746189952058</v>
      </c>
      <c r="K1640" s="13">
        <f t="shared" si="307"/>
        <v>1.5521110824832149</v>
      </c>
      <c r="L1640" s="13">
        <f t="shared" si="308"/>
        <v>0</v>
      </c>
      <c r="M1640" s="13">
        <f t="shared" si="313"/>
        <v>2.457144193579885</v>
      </c>
      <c r="N1640" s="13">
        <f t="shared" si="309"/>
        <v>0.12879507114136446</v>
      </c>
      <c r="O1640" s="13">
        <f t="shared" si="310"/>
        <v>0.12879507114136446</v>
      </c>
      <c r="Q1640">
        <v>16.44798788534295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62.29803686307794</v>
      </c>
      <c r="G1641" s="13">
        <f t="shared" si="304"/>
        <v>0.10333302155765779</v>
      </c>
      <c r="H1641" s="13">
        <f t="shared" si="305"/>
        <v>62.19470384152028</v>
      </c>
      <c r="I1641" s="16">
        <f t="shared" si="312"/>
        <v>63.746814924003495</v>
      </c>
      <c r="J1641" s="13">
        <f t="shared" si="306"/>
        <v>52.613793477317323</v>
      </c>
      <c r="K1641" s="13">
        <f t="shared" si="307"/>
        <v>11.133021446686172</v>
      </c>
      <c r="L1641" s="13">
        <f t="shared" si="308"/>
        <v>0</v>
      </c>
      <c r="M1641" s="13">
        <f t="shared" si="313"/>
        <v>2.3283491224385204</v>
      </c>
      <c r="N1641" s="13">
        <f t="shared" si="309"/>
        <v>0.12204407525205063</v>
      </c>
      <c r="O1641" s="13">
        <f t="shared" si="310"/>
        <v>0.22537709680970841</v>
      </c>
      <c r="Q1641">
        <v>14.26809052963088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16.7421696071331</v>
      </c>
      <c r="G1642" s="13">
        <f t="shared" si="304"/>
        <v>0</v>
      </c>
      <c r="H1642" s="13">
        <f t="shared" si="305"/>
        <v>16.7421696071331</v>
      </c>
      <c r="I1642" s="16">
        <f t="shared" si="312"/>
        <v>27.875191053819272</v>
      </c>
      <c r="J1642" s="13">
        <f t="shared" si="306"/>
        <v>26.55229831970075</v>
      </c>
      <c r="K1642" s="13">
        <f t="shared" si="307"/>
        <v>1.3228927341185219</v>
      </c>
      <c r="L1642" s="13">
        <f t="shared" si="308"/>
        <v>0</v>
      </c>
      <c r="M1642" s="13">
        <f t="shared" si="313"/>
        <v>2.2063050471864698</v>
      </c>
      <c r="N1642" s="13">
        <f t="shared" si="309"/>
        <v>0.1156469434127633</v>
      </c>
      <c r="O1642" s="13">
        <f t="shared" si="310"/>
        <v>0.1156469434127633</v>
      </c>
      <c r="Q1642">
        <v>13.31012262258065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9.4298413324778068</v>
      </c>
      <c r="G1643" s="13">
        <f t="shared" si="304"/>
        <v>0</v>
      </c>
      <c r="H1643" s="13">
        <f t="shared" si="305"/>
        <v>9.4298413324778068</v>
      </c>
      <c r="I1643" s="16">
        <f t="shared" si="312"/>
        <v>10.752734066596329</v>
      </c>
      <c r="J1643" s="13">
        <f t="shared" si="306"/>
        <v>10.676869257709312</v>
      </c>
      <c r="K1643" s="13">
        <f t="shared" si="307"/>
        <v>7.5864808887017077E-2</v>
      </c>
      <c r="L1643" s="13">
        <f t="shared" si="308"/>
        <v>0</v>
      </c>
      <c r="M1643" s="13">
        <f t="shared" si="313"/>
        <v>2.0906581037737064</v>
      </c>
      <c r="N1643" s="13">
        <f t="shared" si="309"/>
        <v>0.10958512728367907</v>
      </c>
      <c r="O1643" s="13">
        <f t="shared" si="310"/>
        <v>0.10958512728367907</v>
      </c>
      <c r="Q1643">
        <v>13.77126680970235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76.628855124929032</v>
      </c>
      <c r="G1644" s="13">
        <f t="shared" si="304"/>
        <v>0.38994938679467966</v>
      </c>
      <c r="H1644" s="13">
        <f t="shared" si="305"/>
        <v>76.238905738134349</v>
      </c>
      <c r="I1644" s="16">
        <f t="shared" si="312"/>
        <v>76.314770547021368</v>
      </c>
      <c r="J1644" s="13">
        <f t="shared" si="306"/>
        <v>58.191064347992466</v>
      </c>
      <c r="K1644" s="13">
        <f t="shared" si="307"/>
        <v>18.123706199028902</v>
      </c>
      <c r="L1644" s="13">
        <f t="shared" si="308"/>
        <v>8.2795956849923122E-2</v>
      </c>
      <c r="M1644" s="13">
        <f t="shared" si="313"/>
        <v>2.0638689333399505</v>
      </c>
      <c r="N1644" s="13">
        <f t="shared" si="309"/>
        <v>0.10818093085074329</v>
      </c>
      <c r="O1644" s="13">
        <f t="shared" si="310"/>
        <v>0.49813031764542293</v>
      </c>
      <c r="Q1644">
        <v>13.755751497792369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9.5325377536813871</v>
      </c>
      <c r="G1645" s="13">
        <f t="shared" si="304"/>
        <v>0</v>
      </c>
      <c r="H1645" s="13">
        <f t="shared" si="305"/>
        <v>9.5325377536813871</v>
      </c>
      <c r="I1645" s="16">
        <f t="shared" si="312"/>
        <v>27.573447995860366</v>
      </c>
      <c r="J1645" s="13">
        <f t="shared" si="306"/>
        <v>26.48398109566357</v>
      </c>
      <c r="K1645" s="13">
        <f t="shared" si="307"/>
        <v>1.0894669001967969</v>
      </c>
      <c r="L1645" s="13">
        <f t="shared" si="308"/>
        <v>0</v>
      </c>
      <c r="M1645" s="13">
        <f t="shared" si="313"/>
        <v>1.9556880024892072</v>
      </c>
      <c r="N1645" s="13">
        <f t="shared" si="309"/>
        <v>0.10251045749331249</v>
      </c>
      <c r="O1645" s="13">
        <f t="shared" si="310"/>
        <v>0.10251045749331249</v>
      </c>
      <c r="Q1645">
        <v>14.570004303136891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7.3305514175110831E-2</v>
      </c>
      <c r="G1646" s="13">
        <f t="shared" si="304"/>
        <v>0</v>
      </c>
      <c r="H1646" s="13">
        <f t="shared" si="305"/>
        <v>7.3305514175110831E-2</v>
      </c>
      <c r="I1646" s="16">
        <f t="shared" si="312"/>
        <v>1.1627724143719078</v>
      </c>
      <c r="J1646" s="13">
        <f t="shared" si="306"/>
        <v>1.1627269247377383</v>
      </c>
      <c r="K1646" s="13">
        <f t="shared" si="307"/>
        <v>4.5489634169504356E-5</v>
      </c>
      <c r="L1646" s="13">
        <f t="shared" si="308"/>
        <v>0</v>
      </c>
      <c r="M1646" s="13">
        <f t="shared" si="313"/>
        <v>1.8531775449958947</v>
      </c>
      <c r="N1646" s="13">
        <f t="shared" si="309"/>
        <v>9.7137210900751156E-2</v>
      </c>
      <c r="O1646" s="13">
        <f t="shared" si="310"/>
        <v>9.7137210900751156E-2</v>
      </c>
      <c r="Q1646">
        <v>19.16672399043749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19.59032816904865</v>
      </c>
      <c r="G1647" s="13">
        <f t="shared" si="304"/>
        <v>0</v>
      </c>
      <c r="H1647" s="13">
        <f t="shared" si="305"/>
        <v>19.59032816904865</v>
      </c>
      <c r="I1647" s="16">
        <f t="shared" si="312"/>
        <v>19.590373658682818</v>
      </c>
      <c r="J1647" s="13">
        <f t="shared" si="306"/>
        <v>19.511272505932148</v>
      </c>
      <c r="K1647" s="13">
        <f t="shared" si="307"/>
        <v>7.9101152750670423E-2</v>
      </c>
      <c r="L1647" s="13">
        <f t="shared" si="308"/>
        <v>0</v>
      </c>
      <c r="M1647" s="13">
        <f t="shared" si="313"/>
        <v>1.7560403340951436</v>
      </c>
      <c r="N1647" s="13">
        <f t="shared" si="309"/>
        <v>9.2045611465469898E-2</v>
      </c>
      <c r="O1647" s="13">
        <f t="shared" si="310"/>
        <v>9.2045611465469898E-2</v>
      </c>
      <c r="Q1647">
        <v>26.325691860177571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6.2754980355299503</v>
      </c>
      <c r="G1648" s="13">
        <f t="shared" si="304"/>
        <v>0</v>
      </c>
      <c r="H1648" s="13">
        <f t="shared" si="305"/>
        <v>6.2754980355299503</v>
      </c>
      <c r="I1648" s="16">
        <f t="shared" si="312"/>
        <v>6.3545991882806208</v>
      </c>
      <c r="J1648" s="13">
        <f t="shared" si="306"/>
        <v>6.3518795978713918</v>
      </c>
      <c r="K1648" s="13">
        <f t="shared" si="307"/>
        <v>2.719590409228978E-3</v>
      </c>
      <c r="L1648" s="13">
        <f t="shared" si="308"/>
        <v>0</v>
      </c>
      <c r="M1648" s="13">
        <f t="shared" si="313"/>
        <v>1.6639947226296736</v>
      </c>
      <c r="N1648" s="13">
        <f t="shared" si="309"/>
        <v>8.7220896209474402E-2</v>
      </c>
      <c r="O1648" s="13">
        <f t="shared" si="310"/>
        <v>8.7220896209474402E-2</v>
      </c>
      <c r="Q1648">
        <v>26.311888890340121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10.221812776127219</v>
      </c>
      <c r="G1649" s="13">
        <f t="shared" si="304"/>
        <v>0</v>
      </c>
      <c r="H1649" s="13">
        <f t="shared" si="305"/>
        <v>10.221812776127219</v>
      </c>
      <c r="I1649" s="16">
        <f t="shared" si="312"/>
        <v>10.224532366536447</v>
      </c>
      <c r="J1649" s="13">
        <f t="shared" si="306"/>
        <v>10.212230414238896</v>
      </c>
      <c r="K1649" s="13">
        <f t="shared" si="307"/>
        <v>1.2301952297551821E-2</v>
      </c>
      <c r="L1649" s="13">
        <f t="shared" si="308"/>
        <v>0</v>
      </c>
      <c r="M1649" s="13">
        <f t="shared" si="313"/>
        <v>1.5767738264201991</v>
      </c>
      <c r="N1649" s="13">
        <f t="shared" si="309"/>
        <v>8.264907597944296E-2</v>
      </c>
      <c r="O1649" s="13">
        <f t="shared" si="310"/>
        <v>8.264907597944296E-2</v>
      </c>
      <c r="Q1649">
        <v>25.70700919354838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2.5733333329999999</v>
      </c>
      <c r="G1650" s="13">
        <f t="shared" si="304"/>
        <v>0</v>
      </c>
      <c r="H1650" s="13">
        <f t="shared" si="305"/>
        <v>2.5733333329999999</v>
      </c>
      <c r="I1650" s="16">
        <f t="shared" si="312"/>
        <v>2.5856352852975517</v>
      </c>
      <c r="J1650" s="13">
        <f t="shared" si="306"/>
        <v>2.5854427431940517</v>
      </c>
      <c r="K1650" s="13">
        <f t="shared" si="307"/>
        <v>1.9254210350005962E-4</v>
      </c>
      <c r="L1650" s="13">
        <f t="shared" si="308"/>
        <v>0</v>
      </c>
      <c r="M1650" s="13">
        <f t="shared" si="313"/>
        <v>1.4941247504407562</v>
      </c>
      <c r="N1650" s="13">
        <f t="shared" si="309"/>
        <v>7.8316894885491095E-2</v>
      </c>
      <c r="O1650" s="13">
        <f t="shared" si="310"/>
        <v>7.8316894885491095E-2</v>
      </c>
      <c r="Q1650">
        <v>25.95582220850763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27.055384153069362</v>
      </c>
      <c r="G1651" s="13">
        <f t="shared" si="304"/>
        <v>0</v>
      </c>
      <c r="H1651" s="13">
        <f t="shared" si="305"/>
        <v>27.055384153069362</v>
      </c>
      <c r="I1651" s="16">
        <f t="shared" si="312"/>
        <v>27.05557669517286</v>
      </c>
      <c r="J1651" s="13">
        <f t="shared" si="306"/>
        <v>26.696327149428015</v>
      </c>
      <c r="K1651" s="13">
        <f t="shared" si="307"/>
        <v>0.35924954574484502</v>
      </c>
      <c r="L1651" s="13">
        <f t="shared" si="308"/>
        <v>0</v>
      </c>
      <c r="M1651" s="13">
        <f t="shared" si="313"/>
        <v>1.4158078555552651</v>
      </c>
      <c r="N1651" s="13">
        <f t="shared" si="309"/>
        <v>7.4211791866017174E-2</v>
      </c>
      <c r="O1651" s="13">
        <f t="shared" si="310"/>
        <v>7.4211791866017174E-2</v>
      </c>
      <c r="Q1651">
        <v>22.325345242382379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46.561545135741781</v>
      </c>
      <c r="G1652" s="13">
        <f t="shared" si="304"/>
        <v>0</v>
      </c>
      <c r="H1652" s="13">
        <f t="shared" si="305"/>
        <v>46.561545135741781</v>
      </c>
      <c r="I1652" s="16">
        <f t="shared" si="312"/>
        <v>46.920794681486626</v>
      </c>
      <c r="J1652" s="13">
        <f t="shared" si="306"/>
        <v>43.584486020467835</v>
      </c>
      <c r="K1652" s="13">
        <f t="shared" si="307"/>
        <v>3.3363086610187906</v>
      </c>
      <c r="L1652" s="13">
        <f t="shared" si="308"/>
        <v>0</v>
      </c>
      <c r="M1652" s="13">
        <f t="shared" si="313"/>
        <v>1.3415960636892479</v>
      </c>
      <c r="N1652" s="13">
        <f t="shared" si="309"/>
        <v>7.0321864267186951E-2</v>
      </c>
      <c r="O1652" s="13">
        <f t="shared" si="310"/>
        <v>7.0321864267186951E-2</v>
      </c>
      <c r="Q1652">
        <v>17.60278057621122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26.924641962572789</v>
      </c>
      <c r="G1653" s="13">
        <f t="shared" si="304"/>
        <v>0</v>
      </c>
      <c r="H1653" s="13">
        <f t="shared" si="305"/>
        <v>26.924641962572789</v>
      </c>
      <c r="I1653" s="16">
        <f t="shared" si="312"/>
        <v>30.26095062359158</v>
      </c>
      <c r="J1653" s="13">
        <f t="shared" si="306"/>
        <v>28.446229073079586</v>
      </c>
      <c r="K1653" s="13">
        <f t="shared" si="307"/>
        <v>1.8147215505119938</v>
      </c>
      <c r="L1653" s="13">
        <f t="shared" si="308"/>
        <v>0</v>
      </c>
      <c r="M1653" s="13">
        <f t="shared" si="313"/>
        <v>1.2712741994220609</v>
      </c>
      <c r="N1653" s="13">
        <f t="shared" si="309"/>
        <v>6.6635833331456576E-2</v>
      </c>
      <c r="O1653" s="13">
        <f t="shared" si="310"/>
        <v>6.6635833331456576E-2</v>
      </c>
      <c r="Q1653">
        <v>12.654973751043499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70.244601132915392</v>
      </c>
      <c r="G1654" s="13">
        <f t="shared" si="304"/>
        <v>0.26226430695440683</v>
      </c>
      <c r="H1654" s="13">
        <f t="shared" si="305"/>
        <v>69.982336825960985</v>
      </c>
      <c r="I1654" s="16">
        <f t="shared" si="312"/>
        <v>71.797058376472975</v>
      </c>
      <c r="J1654" s="13">
        <f t="shared" si="306"/>
        <v>51.95185963904494</v>
      </c>
      <c r="K1654" s="13">
        <f t="shared" si="307"/>
        <v>19.845198737428035</v>
      </c>
      <c r="L1654" s="13">
        <f t="shared" si="308"/>
        <v>0.1530021211520376</v>
      </c>
      <c r="M1654" s="13">
        <f t="shared" si="313"/>
        <v>1.357640487242642</v>
      </c>
      <c r="N1654" s="13">
        <f t="shared" si="309"/>
        <v>7.1162857920868669E-2</v>
      </c>
      <c r="O1654" s="13">
        <f t="shared" si="310"/>
        <v>0.33342716487527552</v>
      </c>
      <c r="Q1654">
        <v>11.142662122580649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76.62041053665213</v>
      </c>
      <c r="G1655" s="13">
        <f t="shared" si="304"/>
        <v>0.38978049502914164</v>
      </c>
      <c r="H1655" s="13">
        <f t="shared" si="305"/>
        <v>76.230630041622987</v>
      </c>
      <c r="I1655" s="16">
        <f t="shared" si="312"/>
        <v>95.92282665789898</v>
      </c>
      <c r="J1655" s="13">
        <f t="shared" si="306"/>
        <v>59.349353156961328</v>
      </c>
      <c r="K1655" s="13">
        <f t="shared" si="307"/>
        <v>36.573473500937652</v>
      </c>
      <c r="L1655" s="13">
        <f t="shared" si="308"/>
        <v>0.83521710631253498</v>
      </c>
      <c r="M1655" s="13">
        <f t="shared" si="313"/>
        <v>2.1216947356343083</v>
      </c>
      <c r="N1655" s="13">
        <f t="shared" si="309"/>
        <v>0.11121196107671369</v>
      </c>
      <c r="O1655" s="13">
        <f t="shared" si="310"/>
        <v>0.5009924561058553</v>
      </c>
      <c r="Q1655">
        <v>11.197307333799211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11.658962050451279</v>
      </c>
      <c r="G1656" s="13">
        <f t="shared" si="304"/>
        <v>0</v>
      </c>
      <c r="H1656" s="13">
        <f t="shared" si="305"/>
        <v>11.658962050451279</v>
      </c>
      <c r="I1656" s="16">
        <f t="shared" si="312"/>
        <v>47.397218445076398</v>
      </c>
      <c r="J1656" s="13">
        <f t="shared" si="306"/>
        <v>42.370585166097442</v>
      </c>
      <c r="K1656" s="13">
        <f t="shared" si="307"/>
        <v>5.0266332789789558</v>
      </c>
      <c r="L1656" s="13">
        <f t="shared" si="308"/>
        <v>0</v>
      </c>
      <c r="M1656" s="13">
        <f t="shared" si="313"/>
        <v>2.0104827745575946</v>
      </c>
      <c r="N1656" s="13">
        <f t="shared" si="309"/>
        <v>0.10538261151063161</v>
      </c>
      <c r="O1656" s="13">
        <f t="shared" si="310"/>
        <v>0.10538261151063161</v>
      </c>
      <c r="Q1656">
        <v>14.476386058869791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46.364384898497349</v>
      </c>
      <c r="G1657" s="13">
        <f t="shared" si="304"/>
        <v>0</v>
      </c>
      <c r="H1657" s="13">
        <f t="shared" si="305"/>
        <v>46.364384898497349</v>
      </c>
      <c r="I1657" s="16">
        <f t="shared" si="312"/>
        <v>51.391018177476305</v>
      </c>
      <c r="J1657" s="13">
        <f t="shared" si="306"/>
        <v>47.099291284902527</v>
      </c>
      <c r="K1657" s="13">
        <f t="shared" si="307"/>
        <v>4.2917268925737773</v>
      </c>
      <c r="L1657" s="13">
        <f t="shared" si="308"/>
        <v>0</v>
      </c>
      <c r="M1657" s="13">
        <f t="shared" si="313"/>
        <v>1.9051001630469631</v>
      </c>
      <c r="N1657" s="13">
        <f t="shared" si="309"/>
        <v>9.9858816455364624E-2</v>
      </c>
      <c r="O1657" s="13">
        <f t="shared" si="310"/>
        <v>9.9858816455364624E-2</v>
      </c>
      <c r="Q1657">
        <v>17.608052426287749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4.8446875284120221</v>
      </c>
      <c r="G1658" s="13">
        <f t="shared" si="304"/>
        <v>0</v>
      </c>
      <c r="H1658" s="13">
        <f t="shared" si="305"/>
        <v>4.8446875284120221</v>
      </c>
      <c r="I1658" s="16">
        <f t="shared" si="312"/>
        <v>9.1364144209857994</v>
      </c>
      <c r="J1658" s="13">
        <f t="shared" si="306"/>
        <v>9.1160780993887638</v>
      </c>
      <c r="K1658" s="13">
        <f t="shared" si="307"/>
        <v>2.0336321597035578E-2</v>
      </c>
      <c r="L1658" s="13">
        <f t="shared" si="308"/>
        <v>0</v>
      </c>
      <c r="M1658" s="13">
        <f t="shared" si="313"/>
        <v>1.8052413465915984</v>
      </c>
      <c r="N1658" s="13">
        <f t="shared" si="309"/>
        <v>9.4624559791443283E-2</v>
      </c>
      <c r="O1658" s="13">
        <f t="shared" si="310"/>
        <v>9.4624559791443283E-2</v>
      </c>
      <c r="Q1658">
        <v>19.720327078780599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3.947722705737204</v>
      </c>
      <c r="G1659" s="13">
        <f t="shared" si="304"/>
        <v>0</v>
      </c>
      <c r="H1659" s="13">
        <f t="shared" si="305"/>
        <v>3.947722705737204</v>
      </c>
      <c r="I1659" s="16">
        <f t="shared" si="312"/>
        <v>3.9680590273342395</v>
      </c>
      <c r="J1659" s="13">
        <f t="shared" si="306"/>
        <v>3.9672359301198372</v>
      </c>
      <c r="K1659" s="13">
        <f t="shared" si="307"/>
        <v>8.2309721440232408E-4</v>
      </c>
      <c r="L1659" s="13">
        <f t="shared" si="308"/>
        <v>0</v>
      </c>
      <c r="M1659" s="13">
        <f t="shared" si="313"/>
        <v>1.7106167868001552</v>
      </c>
      <c r="N1659" s="13">
        <f t="shared" si="309"/>
        <v>8.9664664909448841E-2</v>
      </c>
      <c r="O1659" s="13">
        <f t="shared" si="310"/>
        <v>8.9664664909448841E-2</v>
      </c>
      <c r="Q1659">
        <v>24.745703386356769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0.50519021095322481</v>
      </c>
      <c r="G1660" s="13">
        <f t="shared" si="304"/>
        <v>0</v>
      </c>
      <c r="H1660" s="13">
        <f t="shared" si="305"/>
        <v>0.50519021095322481</v>
      </c>
      <c r="I1660" s="16">
        <f t="shared" si="312"/>
        <v>0.50601330816762713</v>
      </c>
      <c r="J1660" s="13">
        <f t="shared" si="306"/>
        <v>0.50601191002146539</v>
      </c>
      <c r="K1660" s="13">
        <f t="shared" si="307"/>
        <v>1.3981461617351698E-6</v>
      </c>
      <c r="L1660" s="13">
        <f t="shared" si="308"/>
        <v>0</v>
      </c>
      <c r="M1660" s="13">
        <f t="shared" si="313"/>
        <v>1.6209521218907064</v>
      </c>
      <c r="N1660" s="13">
        <f t="shared" si="309"/>
        <v>8.4964750705775707E-2</v>
      </c>
      <c r="O1660" s="13">
        <f t="shared" si="310"/>
        <v>8.4964750705775707E-2</v>
      </c>
      <c r="Q1660">
        <v>26.185879193548381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12.034741141474781</v>
      </c>
      <c r="G1661" s="13">
        <f t="shared" si="304"/>
        <v>0</v>
      </c>
      <c r="H1661" s="13">
        <f t="shared" si="305"/>
        <v>12.034741141474781</v>
      </c>
      <c r="I1661" s="16">
        <f t="shared" si="312"/>
        <v>12.034742539620943</v>
      </c>
      <c r="J1661" s="13">
        <f t="shared" si="306"/>
        <v>12.017670596237268</v>
      </c>
      <c r="K1661" s="13">
        <f t="shared" si="307"/>
        <v>1.7071943383674792E-2</v>
      </c>
      <c r="L1661" s="13">
        <f t="shared" si="308"/>
        <v>0</v>
      </c>
      <c r="M1661" s="13">
        <f t="shared" si="313"/>
        <v>1.5359873711849306</v>
      </c>
      <c r="N1661" s="13">
        <f t="shared" si="309"/>
        <v>8.0511189884945142E-2</v>
      </c>
      <c r="O1661" s="13">
        <f t="shared" si="310"/>
        <v>8.0511189884945142E-2</v>
      </c>
      <c r="Q1661">
        <v>26.874476947612301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1.009456432387277</v>
      </c>
      <c r="G1662" s="13">
        <f t="shared" si="304"/>
        <v>0</v>
      </c>
      <c r="H1662" s="13">
        <f t="shared" si="305"/>
        <v>1.009456432387277</v>
      </c>
      <c r="I1662" s="16">
        <f t="shared" si="312"/>
        <v>1.0265283757709518</v>
      </c>
      <c r="J1662" s="13">
        <f t="shared" si="306"/>
        <v>1.0265133132286752</v>
      </c>
      <c r="K1662" s="13">
        <f t="shared" si="307"/>
        <v>1.5062542276567115E-5</v>
      </c>
      <c r="L1662" s="13">
        <f t="shared" si="308"/>
        <v>0</v>
      </c>
      <c r="M1662" s="13">
        <f t="shared" si="313"/>
        <v>1.4554761812999855</v>
      </c>
      <c r="N1662" s="13">
        <f t="shared" si="309"/>
        <v>7.6291069447568666E-2</v>
      </c>
      <c r="O1662" s="13">
        <f t="shared" si="310"/>
        <v>7.6291069447568666E-2</v>
      </c>
      <c r="Q1662">
        <v>24.350737688341461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7.3247373159268374</v>
      </c>
      <c r="G1663" s="13">
        <f t="shared" si="304"/>
        <v>0</v>
      </c>
      <c r="H1663" s="13">
        <f t="shared" si="305"/>
        <v>7.3247373159268374</v>
      </c>
      <c r="I1663" s="16">
        <f t="shared" si="312"/>
        <v>7.324752378469114</v>
      </c>
      <c r="J1663" s="13">
        <f t="shared" si="306"/>
        <v>7.3162592130845701</v>
      </c>
      <c r="K1663" s="13">
        <f t="shared" si="307"/>
        <v>8.4931653845439214E-3</v>
      </c>
      <c r="L1663" s="13">
        <f t="shared" si="308"/>
        <v>0</v>
      </c>
      <c r="M1663" s="13">
        <f t="shared" si="313"/>
        <v>1.3791851118524168</v>
      </c>
      <c r="N1663" s="13">
        <f t="shared" si="309"/>
        <v>7.2292153249396862E-2</v>
      </c>
      <c r="O1663" s="13">
        <f t="shared" si="310"/>
        <v>7.2292153249396862E-2</v>
      </c>
      <c r="Q1663">
        <v>21.215445998197481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28.21501249888594</v>
      </c>
      <c r="G1664" s="13">
        <f t="shared" si="304"/>
        <v>0</v>
      </c>
      <c r="H1664" s="13">
        <f t="shared" si="305"/>
        <v>28.21501249888594</v>
      </c>
      <c r="I1664" s="16">
        <f t="shared" si="312"/>
        <v>28.223505664270483</v>
      </c>
      <c r="J1664" s="13">
        <f t="shared" si="306"/>
        <v>27.2344687492254</v>
      </c>
      <c r="K1664" s="13">
        <f t="shared" si="307"/>
        <v>0.98903691504508373</v>
      </c>
      <c r="L1664" s="13">
        <f t="shared" si="308"/>
        <v>0</v>
      </c>
      <c r="M1664" s="13">
        <f t="shared" si="313"/>
        <v>1.30689295860302</v>
      </c>
      <c r="N1664" s="13">
        <f t="shared" si="309"/>
        <v>6.8502846522894498E-2</v>
      </c>
      <c r="O1664" s="13">
        <f t="shared" si="310"/>
        <v>6.8502846522894498E-2</v>
      </c>
      <c r="Q1664">
        <v>15.815229175374791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5.2949857886490257</v>
      </c>
      <c r="G1665" s="13">
        <f t="shared" si="304"/>
        <v>0</v>
      </c>
      <c r="H1665" s="13">
        <f t="shared" si="305"/>
        <v>5.2949857886490257</v>
      </c>
      <c r="I1665" s="16">
        <f t="shared" si="312"/>
        <v>6.2840227036941094</v>
      </c>
      <c r="J1665" s="13">
        <f t="shared" si="306"/>
        <v>6.2692070735845107</v>
      </c>
      <c r="K1665" s="13">
        <f t="shared" si="307"/>
        <v>1.4815630109598743E-2</v>
      </c>
      <c r="L1665" s="13">
        <f t="shared" si="308"/>
        <v>0</v>
      </c>
      <c r="M1665" s="13">
        <f t="shared" si="313"/>
        <v>1.2383901120801255</v>
      </c>
      <c r="N1665" s="13">
        <f t="shared" si="309"/>
        <v>6.4912162258472919E-2</v>
      </c>
      <c r="O1665" s="13">
        <f t="shared" si="310"/>
        <v>6.4912162258472919E-2</v>
      </c>
      <c r="Q1665">
        <v>13.980626434127769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0.89115287540692856</v>
      </c>
      <c r="G1666" s="13">
        <f t="shared" si="304"/>
        <v>0</v>
      </c>
      <c r="H1666" s="13">
        <f t="shared" si="305"/>
        <v>0.89115287540692856</v>
      </c>
      <c r="I1666" s="16">
        <f t="shared" si="312"/>
        <v>0.9059685055165273</v>
      </c>
      <c r="J1666" s="13">
        <f t="shared" si="306"/>
        <v>0.9058955620689837</v>
      </c>
      <c r="K1666" s="13">
        <f t="shared" si="307"/>
        <v>7.2943447543605267E-5</v>
      </c>
      <c r="L1666" s="13">
        <f t="shared" si="308"/>
        <v>0</v>
      </c>
      <c r="M1666" s="13">
        <f t="shared" si="313"/>
        <v>1.1734779498216525</v>
      </c>
      <c r="N1666" s="13">
        <f t="shared" si="309"/>
        <v>6.1509689347902956E-2</v>
      </c>
      <c r="O1666" s="13">
        <f t="shared" si="310"/>
        <v>6.1509689347902956E-2</v>
      </c>
      <c r="Q1666">
        <v>10.35435862258065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18.308601242178039</v>
      </c>
      <c r="G1667" s="13">
        <f t="shared" si="304"/>
        <v>0</v>
      </c>
      <c r="H1667" s="13">
        <f t="shared" si="305"/>
        <v>18.308601242178039</v>
      </c>
      <c r="I1667" s="16">
        <f t="shared" si="312"/>
        <v>18.308674185625584</v>
      </c>
      <c r="J1667" s="13">
        <f t="shared" si="306"/>
        <v>17.899403924658824</v>
      </c>
      <c r="K1667" s="13">
        <f t="shared" si="307"/>
        <v>0.40927026096676045</v>
      </c>
      <c r="L1667" s="13">
        <f t="shared" si="308"/>
        <v>0</v>
      </c>
      <c r="M1667" s="13">
        <f t="shared" si="313"/>
        <v>1.1119682604737495</v>
      </c>
      <c r="N1667" s="13">
        <f t="shared" si="309"/>
        <v>5.8285562397540965E-2</v>
      </c>
      <c r="O1667" s="13">
        <f t="shared" si="310"/>
        <v>5.8285562397540965E-2</v>
      </c>
      <c r="Q1667">
        <v>12.955633647598219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4.8488890625589898</v>
      </c>
      <c r="G1668" s="13">
        <f t="shared" si="304"/>
        <v>0</v>
      </c>
      <c r="H1668" s="13">
        <f t="shared" si="305"/>
        <v>4.8488890625589898</v>
      </c>
      <c r="I1668" s="16">
        <f t="shared" si="312"/>
        <v>5.2581593235257502</v>
      </c>
      <c r="J1668" s="13">
        <f t="shared" si="306"/>
        <v>5.2514715809045613</v>
      </c>
      <c r="K1668" s="13">
        <f t="shared" si="307"/>
        <v>6.6877426211888746E-3</v>
      </c>
      <c r="L1668" s="13">
        <f t="shared" si="308"/>
        <v>0</v>
      </c>
      <c r="M1668" s="13">
        <f t="shared" si="313"/>
        <v>1.0536826980762086</v>
      </c>
      <c r="N1668" s="13">
        <f t="shared" si="309"/>
        <v>5.5230433123841849E-2</v>
      </c>
      <c r="O1668" s="13">
        <f t="shared" si="310"/>
        <v>5.5230433123841849E-2</v>
      </c>
      <c r="Q1668">
        <v>15.86586951940853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31.778998236132569</v>
      </c>
      <c r="G1669" s="13">
        <f t="shared" si="304"/>
        <v>0</v>
      </c>
      <c r="H1669" s="13">
        <f t="shared" si="305"/>
        <v>31.778998236132569</v>
      </c>
      <c r="I1669" s="16">
        <f t="shared" si="312"/>
        <v>31.785685978753758</v>
      </c>
      <c r="J1669" s="13">
        <f t="shared" si="306"/>
        <v>30.47850574686338</v>
      </c>
      <c r="K1669" s="13">
        <f t="shared" si="307"/>
        <v>1.3071802318903778</v>
      </c>
      <c r="L1669" s="13">
        <f t="shared" si="308"/>
        <v>0</v>
      </c>
      <c r="M1669" s="13">
        <f t="shared" si="313"/>
        <v>0.99845226495236683</v>
      </c>
      <c r="N1669" s="13">
        <f t="shared" si="309"/>
        <v>5.23354432482213E-2</v>
      </c>
      <c r="O1669" s="13">
        <f t="shared" si="310"/>
        <v>5.23354432482213E-2</v>
      </c>
      <c r="Q1669">
        <v>16.301310659315391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1.005596470100977</v>
      </c>
      <c r="G1670" s="13">
        <f t="shared" ref="G1670:G1733" si="315">IF((F1670-$J$2)&gt;0,$I$2*(F1670-$J$2),0)</f>
        <v>0</v>
      </c>
      <c r="H1670" s="13">
        <f t="shared" ref="H1670:H1733" si="316">F1670-G1670</f>
        <v>1.005596470100977</v>
      </c>
      <c r="I1670" s="16">
        <f t="shared" si="312"/>
        <v>2.3127767019913548</v>
      </c>
      <c r="J1670" s="13">
        <f t="shared" ref="J1670:J1733" si="317">I1670/SQRT(1+(I1670/($K$2*(300+(25*Q1670)+0.05*(Q1670)^3)))^2)</f>
        <v>2.3125904115369638</v>
      </c>
      <c r="K1670" s="13">
        <f t="shared" ref="K1670:K1733" si="318">I1670-J1670</f>
        <v>1.8629045439100267E-4</v>
      </c>
      <c r="L1670" s="13">
        <f t="shared" ref="L1670:L1733" si="319">IF(K1670&gt;$N$2,(K1670-$N$2)/$L$2,0)</f>
        <v>0</v>
      </c>
      <c r="M1670" s="13">
        <f t="shared" si="313"/>
        <v>0.94611682170414557</v>
      </c>
      <c r="N1670" s="13">
        <f t="shared" ref="N1670:N1733" si="320">$M$2*M1670</f>
        <v>4.9592198812676395E-2</v>
      </c>
      <c r="O1670" s="13">
        <f t="shared" ref="O1670:O1733" si="321">N1670+G1670</f>
        <v>4.9592198812676395E-2</v>
      </c>
      <c r="Q1670">
        <v>23.790623531114939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2.5733333329999999</v>
      </c>
      <c r="G1671" s="13">
        <f t="shared" si="315"/>
        <v>0</v>
      </c>
      <c r="H1671" s="13">
        <f t="shared" si="316"/>
        <v>2.5733333329999999</v>
      </c>
      <c r="I1671" s="16">
        <f t="shared" ref="I1671:I1734" si="323">H1671+K1670-L1670</f>
        <v>2.5735196234543909</v>
      </c>
      <c r="J1671" s="13">
        <f t="shared" si="317"/>
        <v>2.5732777785698393</v>
      </c>
      <c r="K1671" s="13">
        <f t="shared" si="318"/>
        <v>2.418448845515897E-4</v>
      </c>
      <c r="L1671" s="13">
        <f t="shared" si="319"/>
        <v>0</v>
      </c>
      <c r="M1671" s="13">
        <f t="shared" ref="M1671:M1734" si="324">L1671+M1670-N1670</f>
        <v>0.89652462289146917</v>
      </c>
      <c r="N1671" s="13">
        <f t="shared" si="320"/>
        <v>4.6992745841693197E-2</v>
      </c>
      <c r="O1671" s="13">
        <f t="shared" si="321"/>
        <v>4.6992745841693197E-2</v>
      </c>
      <c r="Q1671">
        <v>24.215338713967171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5.3715467415021738</v>
      </c>
      <c r="G1672" s="13">
        <f t="shared" si="315"/>
        <v>0</v>
      </c>
      <c r="H1672" s="13">
        <f t="shared" si="316"/>
        <v>5.3715467415021738</v>
      </c>
      <c r="I1672" s="16">
        <f t="shared" si="323"/>
        <v>5.3717885863867254</v>
      </c>
      <c r="J1672" s="13">
        <f t="shared" si="317"/>
        <v>5.3700680820914419</v>
      </c>
      <c r="K1672" s="13">
        <f t="shared" si="318"/>
        <v>1.7205042952834759E-3</v>
      </c>
      <c r="L1672" s="13">
        <f t="shared" si="319"/>
        <v>0</v>
      </c>
      <c r="M1672" s="13">
        <f t="shared" si="324"/>
        <v>0.84953187704977595</v>
      </c>
      <c r="N1672" s="13">
        <f t="shared" si="320"/>
        <v>4.4529547279873766E-2</v>
      </c>
      <c r="O1672" s="13">
        <f t="shared" si="321"/>
        <v>4.4529547279873766E-2</v>
      </c>
      <c r="Q1672">
        <v>25.978549193548389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5.2888541137260949</v>
      </c>
      <c r="G1673" s="13">
        <f t="shared" si="315"/>
        <v>0</v>
      </c>
      <c r="H1673" s="13">
        <f t="shared" si="316"/>
        <v>5.2888541137260949</v>
      </c>
      <c r="I1673" s="16">
        <f t="shared" si="323"/>
        <v>5.2905746180213784</v>
      </c>
      <c r="J1673" s="13">
        <f t="shared" si="317"/>
        <v>5.2890151372011323</v>
      </c>
      <c r="K1673" s="13">
        <f t="shared" si="318"/>
        <v>1.5594808202461508E-3</v>
      </c>
      <c r="L1673" s="13">
        <f t="shared" si="319"/>
        <v>0</v>
      </c>
      <c r="M1673" s="13">
        <f t="shared" si="324"/>
        <v>0.80500232976990216</v>
      </c>
      <c r="N1673" s="13">
        <f t="shared" si="320"/>
        <v>4.2195461138413611E-2</v>
      </c>
      <c r="O1673" s="13">
        <f t="shared" si="321"/>
        <v>4.2195461138413611E-2</v>
      </c>
      <c r="Q1673">
        <v>26.359555003402079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7.4844892982174143</v>
      </c>
      <c r="G1674" s="13">
        <f t="shared" si="315"/>
        <v>0</v>
      </c>
      <c r="H1674" s="13">
        <f t="shared" si="316"/>
        <v>7.4844892982174143</v>
      </c>
      <c r="I1674" s="16">
        <f t="shared" si="323"/>
        <v>7.4860487790376604</v>
      </c>
      <c r="J1674" s="13">
        <f t="shared" si="317"/>
        <v>7.4806618515181142</v>
      </c>
      <c r="K1674" s="13">
        <f t="shared" si="318"/>
        <v>5.3869275195461697E-3</v>
      </c>
      <c r="L1674" s="13">
        <f t="shared" si="319"/>
        <v>0</v>
      </c>
      <c r="M1674" s="13">
        <f t="shared" si="324"/>
        <v>0.7628068686314885</v>
      </c>
      <c r="N1674" s="13">
        <f t="shared" si="320"/>
        <v>3.9983719787065851E-2</v>
      </c>
      <c r="O1674" s="13">
        <f t="shared" si="321"/>
        <v>3.9983719787065851E-2</v>
      </c>
      <c r="Q1674">
        <v>24.924168706827661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34.158999460102898</v>
      </c>
      <c r="G1675" s="13">
        <f t="shared" si="315"/>
        <v>0</v>
      </c>
      <c r="H1675" s="13">
        <f t="shared" si="316"/>
        <v>34.158999460102898</v>
      </c>
      <c r="I1675" s="16">
        <f t="shared" si="323"/>
        <v>34.164386387622443</v>
      </c>
      <c r="J1675" s="13">
        <f t="shared" si="317"/>
        <v>33.449505564870549</v>
      </c>
      <c r="K1675" s="13">
        <f t="shared" si="318"/>
        <v>0.71488082275189413</v>
      </c>
      <c r="L1675" s="13">
        <f t="shared" si="319"/>
        <v>0</v>
      </c>
      <c r="M1675" s="13">
        <f t="shared" si="324"/>
        <v>0.72282314884442267</v>
      </c>
      <c r="N1675" s="13">
        <f t="shared" si="320"/>
        <v>3.7887910331549625E-2</v>
      </c>
      <c r="O1675" s="13">
        <f t="shared" si="321"/>
        <v>3.7887910331549625E-2</v>
      </c>
      <c r="Q1675">
        <v>22.325843597358979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0.74362369353416335</v>
      </c>
      <c r="G1676" s="13">
        <f t="shared" si="315"/>
        <v>0</v>
      </c>
      <c r="H1676" s="13">
        <f t="shared" si="316"/>
        <v>0.74362369353416335</v>
      </c>
      <c r="I1676" s="16">
        <f t="shared" si="323"/>
        <v>1.4585045162860575</v>
      </c>
      <c r="J1676" s="13">
        <f t="shared" si="317"/>
        <v>1.4584110030369664</v>
      </c>
      <c r="K1676" s="13">
        <f t="shared" si="318"/>
        <v>9.3513249091126127E-5</v>
      </c>
      <c r="L1676" s="13">
        <f t="shared" si="319"/>
        <v>0</v>
      </c>
      <c r="M1676" s="13">
        <f t="shared" si="324"/>
        <v>0.68493523851287308</v>
      </c>
      <c r="N1676" s="13">
        <f t="shared" si="320"/>
        <v>3.5901956019507367E-2</v>
      </c>
      <c r="O1676" s="13">
        <f t="shared" si="321"/>
        <v>3.5901956019507367E-2</v>
      </c>
      <c r="Q1676">
        <v>18.87828917443429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2.5733333329999999</v>
      </c>
      <c r="G1677" s="13">
        <f t="shared" si="315"/>
        <v>0</v>
      </c>
      <c r="H1677" s="13">
        <f t="shared" si="316"/>
        <v>2.5733333329999999</v>
      </c>
      <c r="I1677" s="16">
        <f t="shared" si="323"/>
        <v>2.5734268462490908</v>
      </c>
      <c r="J1677" s="13">
        <f t="shared" si="317"/>
        <v>2.572359197106262</v>
      </c>
      <c r="K1677" s="13">
        <f t="shared" si="318"/>
        <v>1.0676491428287527E-3</v>
      </c>
      <c r="L1677" s="13">
        <f t="shared" si="319"/>
        <v>0</v>
      </c>
      <c r="M1677" s="13">
        <f t="shared" si="324"/>
        <v>0.64903328249336567</v>
      </c>
      <c r="N1677" s="13">
        <f t="shared" si="320"/>
        <v>3.4020098621098137E-2</v>
      </c>
      <c r="O1677" s="13">
        <f t="shared" si="321"/>
        <v>3.4020098621098137E-2</v>
      </c>
      <c r="Q1677">
        <v>13.653292622580651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2.3714283078317249</v>
      </c>
      <c r="G1678" s="13">
        <f t="shared" si="315"/>
        <v>0</v>
      </c>
      <c r="H1678" s="13">
        <f t="shared" si="316"/>
        <v>2.3714283078317249</v>
      </c>
      <c r="I1678" s="16">
        <f t="shared" si="323"/>
        <v>2.3724959569745536</v>
      </c>
      <c r="J1678" s="13">
        <f t="shared" si="317"/>
        <v>2.3719878322855497</v>
      </c>
      <c r="K1678" s="13">
        <f t="shared" si="318"/>
        <v>5.0812468900396368E-4</v>
      </c>
      <c r="L1678" s="13">
        <f t="shared" si="319"/>
        <v>0</v>
      </c>
      <c r="M1678" s="13">
        <f t="shared" si="324"/>
        <v>0.61501318387226755</v>
      </c>
      <c r="N1678" s="13">
        <f t="shared" si="320"/>
        <v>3.2236881733139738E-2</v>
      </c>
      <c r="O1678" s="13">
        <f t="shared" si="321"/>
        <v>3.2236881733139738E-2</v>
      </c>
      <c r="Q1678">
        <v>17.227703443000902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14.387533252546101</v>
      </c>
      <c r="G1679" s="13">
        <f t="shared" si="315"/>
        <v>0</v>
      </c>
      <c r="H1679" s="13">
        <f t="shared" si="316"/>
        <v>14.387533252546101</v>
      </c>
      <c r="I1679" s="16">
        <f t="shared" si="323"/>
        <v>14.388041377235105</v>
      </c>
      <c r="J1679" s="13">
        <f t="shared" si="317"/>
        <v>14.254287566720542</v>
      </c>
      <c r="K1679" s="13">
        <f t="shared" si="318"/>
        <v>0.13375381051456259</v>
      </c>
      <c r="L1679" s="13">
        <f t="shared" si="319"/>
        <v>0</v>
      </c>
      <c r="M1679" s="13">
        <f t="shared" si="324"/>
        <v>0.58277630213912779</v>
      </c>
      <c r="N1679" s="13">
        <f t="shared" si="320"/>
        <v>3.0547134958390475E-2</v>
      </c>
      <c r="O1679" s="13">
        <f t="shared" si="321"/>
        <v>3.0547134958390475E-2</v>
      </c>
      <c r="Q1679">
        <v>15.95163815116948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10.46553520724262</v>
      </c>
      <c r="G1680" s="13">
        <f t="shared" si="315"/>
        <v>0</v>
      </c>
      <c r="H1680" s="13">
        <f t="shared" si="316"/>
        <v>10.46553520724262</v>
      </c>
      <c r="I1680" s="16">
        <f t="shared" si="323"/>
        <v>10.599289017757183</v>
      </c>
      <c r="J1680" s="13">
        <f t="shared" si="317"/>
        <v>10.55289098539359</v>
      </c>
      <c r="K1680" s="13">
        <f t="shared" si="318"/>
        <v>4.6398032363592634E-2</v>
      </c>
      <c r="L1680" s="13">
        <f t="shared" si="319"/>
        <v>0</v>
      </c>
      <c r="M1680" s="13">
        <f t="shared" si="324"/>
        <v>0.55222916718073733</v>
      </c>
      <c r="N1680" s="13">
        <f t="shared" si="320"/>
        <v>2.8945958914098693E-2</v>
      </c>
      <c r="O1680" s="13">
        <f t="shared" si="321"/>
        <v>2.8945958914098693E-2</v>
      </c>
      <c r="Q1680">
        <v>17.014691662920519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0.84379369982338459</v>
      </c>
      <c r="G1681" s="13">
        <f t="shared" si="315"/>
        <v>0</v>
      </c>
      <c r="H1681" s="13">
        <f t="shared" si="316"/>
        <v>0.84379369982338459</v>
      </c>
      <c r="I1681" s="16">
        <f t="shared" si="323"/>
        <v>0.89019173218697722</v>
      </c>
      <c r="J1681" s="13">
        <f t="shared" si="317"/>
        <v>0.89016496398751255</v>
      </c>
      <c r="K1681" s="13">
        <f t="shared" si="318"/>
        <v>2.6768199464677345E-5</v>
      </c>
      <c r="L1681" s="13">
        <f t="shared" si="319"/>
        <v>0</v>
      </c>
      <c r="M1681" s="13">
        <f t="shared" si="324"/>
        <v>0.52328320826663866</v>
      </c>
      <c r="N1681" s="13">
        <f t="shared" si="320"/>
        <v>2.7428711026352724E-2</v>
      </c>
      <c r="O1681" s="13">
        <f t="shared" si="321"/>
        <v>2.7428711026352724E-2</v>
      </c>
      <c r="Q1681">
        <v>17.249024463272921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12.212561378057989</v>
      </c>
      <c r="G1682" s="13">
        <f t="shared" si="315"/>
        <v>0</v>
      </c>
      <c r="H1682" s="13">
        <f t="shared" si="316"/>
        <v>12.212561378057989</v>
      </c>
      <c r="I1682" s="16">
        <f t="shared" si="323"/>
        <v>12.212588146257454</v>
      </c>
      <c r="J1682" s="13">
        <f t="shared" si="317"/>
        <v>12.173999568567256</v>
      </c>
      <c r="K1682" s="13">
        <f t="shared" si="318"/>
        <v>3.8588577690198633E-2</v>
      </c>
      <c r="L1682" s="13">
        <f t="shared" si="319"/>
        <v>0</v>
      </c>
      <c r="M1682" s="13">
        <f t="shared" si="324"/>
        <v>0.49585449724028591</v>
      </c>
      <c r="N1682" s="13">
        <f t="shared" si="320"/>
        <v>2.5990992069042301E-2</v>
      </c>
      <c r="O1682" s="13">
        <f t="shared" si="321"/>
        <v>2.5990992069042301E-2</v>
      </c>
      <c r="Q1682">
        <v>21.335064119973421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8.6213216470678034E-3</v>
      </c>
      <c r="G1683" s="13">
        <f t="shared" si="315"/>
        <v>0</v>
      </c>
      <c r="H1683" s="13">
        <f t="shared" si="316"/>
        <v>8.6213216470678034E-3</v>
      </c>
      <c r="I1683" s="16">
        <f t="shared" si="323"/>
        <v>4.7209899337266437E-2</v>
      </c>
      <c r="J1683" s="13">
        <f t="shared" si="317"/>
        <v>4.7209897630106502E-2</v>
      </c>
      <c r="K1683" s="13">
        <f t="shared" si="318"/>
        <v>1.7071599342499688E-9</v>
      </c>
      <c r="L1683" s="13">
        <f t="shared" si="319"/>
        <v>0</v>
      </c>
      <c r="M1683" s="13">
        <f t="shared" si="324"/>
        <v>0.46986350517124359</v>
      </c>
      <c r="N1683" s="13">
        <f t="shared" si="320"/>
        <v>2.4628633408401449E-2</v>
      </c>
      <c r="O1683" s="13">
        <f t="shared" si="321"/>
        <v>2.4628633408401449E-2</v>
      </c>
      <c r="Q1683">
        <v>23.260198494362051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0.85110434688851899</v>
      </c>
      <c r="G1684" s="13">
        <f t="shared" si="315"/>
        <v>0</v>
      </c>
      <c r="H1684" s="13">
        <f t="shared" si="316"/>
        <v>0.85110434688851899</v>
      </c>
      <c r="I1684" s="16">
        <f t="shared" si="323"/>
        <v>0.85110434859567896</v>
      </c>
      <c r="J1684" s="13">
        <f t="shared" si="317"/>
        <v>0.85109683974521944</v>
      </c>
      <c r="K1684" s="13">
        <f t="shared" si="318"/>
        <v>7.5088504595255401E-6</v>
      </c>
      <c r="L1684" s="13">
        <f t="shared" si="319"/>
        <v>0</v>
      </c>
      <c r="M1684" s="13">
        <f t="shared" si="324"/>
        <v>0.44523487176284215</v>
      </c>
      <c r="N1684" s="13">
        <f t="shared" si="320"/>
        <v>2.3337684916148658E-2</v>
      </c>
      <c r="O1684" s="13">
        <f t="shared" si="321"/>
        <v>2.3337684916148658E-2</v>
      </c>
      <c r="Q1684">
        <v>25.31191069310815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5.773293429569895</v>
      </c>
      <c r="G1685" s="13">
        <f t="shared" si="315"/>
        <v>0</v>
      </c>
      <c r="H1685" s="13">
        <f t="shared" si="316"/>
        <v>5.773293429569895</v>
      </c>
      <c r="I1685" s="16">
        <f t="shared" si="323"/>
        <v>5.7733009384203546</v>
      </c>
      <c r="J1685" s="13">
        <f t="shared" si="317"/>
        <v>5.7708731399830864</v>
      </c>
      <c r="K1685" s="13">
        <f t="shared" si="318"/>
        <v>2.4277984372682582E-3</v>
      </c>
      <c r="L1685" s="13">
        <f t="shared" si="319"/>
        <v>0</v>
      </c>
      <c r="M1685" s="13">
        <f t="shared" si="324"/>
        <v>0.42189718684669347</v>
      </c>
      <c r="N1685" s="13">
        <f t="shared" si="320"/>
        <v>2.2114403516178837E-2</v>
      </c>
      <c r="O1685" s="13">
        <f t="shared" si="321"/>
        <v>2.2114403516178837E-2</v>
      </c>
      <c r="Q1685">
        <v>25.05381936911273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8.1135550522192439</v>
      </c>
      <c r="G1686" s="13">
        <f t="shared" si="315"/>
        <v>0</v>
      </c>
      <c r="H1686" s="13">
        <f t="shared" si="316"/>
        <v>8.1135550522192439</v>
      </c>
      <c r="I1686" s="16">
        <f t="shared" si="323"/>
        <v>8.1159828506565113</v>
      </c>
      <c r="J1686" s="13">
        <f t="shared" si="317"/>
        <v>8.1101839285984756</v>
      </c>
      <c r="K1686" s="13">
        <f t="shared" si="318"/>
        <v>5.7989220580356715E-3</v>
      </c>
      <c r="L1686" s="13">
        <f t="shared" si="319"/>
        <v>0</v>
      </c>
      <c r="M1686" s="13">
        <f t="shared" si="324"/>
        <v>0.39978278333051465</v>
      </c>
      <c r="N1686" s="13">
        <f t="shared" si="320"/>
        <v>2.0955242331598362E-2</v>
      </c>
      <c r="O1686" s="13">
        <f t="shared" si="321"/>
        <v>2.0955242331598362E-2</v>
      </c>
      <c r="Q1686">
        <v>26.14049919354839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24.579396103198551</v>
      </c>
      <c r="G1687" s="13">
        <f t="shared" si="315"/>
        <v>0</v>
      </c>
      <c r="H1687" s="13">
        <f t="shared" si="316"/>
        <v>24.579396103198551</v>
      </c>
      <c r="I1687" s="16">
        <f t="shared" si="323"/>
        <v>24.585195025256589</v>
      </c>
      <c r="J1687" s="13">
        <f t="shared" si="317"/>
        <v>24.323876480613318</v>
      </c>
      <c r="K1687" s="13">
        <f t="shared" si="318"/>
        <v>0.2613185446432702</v>
      </c>
      <c r="L1687" s="13">
        <f t="shared" si="319"/>
        <v>0</v>
      </c>
      <c r="M1687" s="13">
        <f t="shared" si="324"/>
        <v>0.3788275409989163</v>
      </c>
      <c r="N1687" s="13">
        <f t="shared" si="320"/>
        <v>1.9856840400635335E-2</v>
      </c>
      <c r="O1687" s="13">
        <f t="shared" si="321"/>
        <v>1.9856840400635335E-2</v>
      </c>
      <c r="Q1687">
        <v>22.574010208446278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1.448528558827121E-2</v>
      </c>
      <c r="G1688" s="13">
        <f t="shared" si="315"/>
        <v>0</v>
      </c>
      <c r="H1688" s="13">
        <f t="shared" si="316"/>
        <v>1.448528558827121E-2</v>
      </c>
      <c r="I1688" s="16">
        <f t="shared" si="323"/>
        <v>0.27580383023154142</v>
      </c>
      <c r="J1688" s="13">
        <f t="shared" si="317"/>
        <v>0.27580318153025546</v>
      </c>
      <c r="K1688" s="13">
        <f t="shared" si="318"/>
        <v>6.4870128596572485E-7</v>
      </c>
      <c r="L1688" s="13">
        <f t="shared" si="319"/>
        <v>0</v>
      </c>
      <c r="M1688" s="13">
        <f t="shared" si="324"/>
        <v>0.35897070059828096</v>
      </c>
      <c r="N1688" s="13">
        <f t="shared" si="320"/>
        <v>1.8816012931606538E-2</v>
      </c>
      <c r="O1688" s="13">
        <f t="shared" si="321"/>
        <v>1.8816012931606538E-2</v>
      </c>
      <c r="Q1688">
        <v>18.69848614756323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1.093298729774175</v>
      </c>
      <c r="G1689" s="13">
        <f t="shared" si="315"/>
        <v>0</v>
      </c>
      <c r="H1689" s="13">
        <f t="shared" si="316"/>
        <v>1.093298729774175</v>
      </c>
      <c r="I1689" s="16">
        <f t="shared" si="323"/>
        <v>1.093299378475461</v>
      </c>
      <c r="J1689" s="13">
        <f t="shared" si="317"/>
        <v>1.093245409408437</v>
      </c>
      <c r="K1689" s="13">
        <f t="shared" si="318"/>
        <v>5.3969067024040029E-5</v>
      </c>
      <c r="L1689" s="13">
        <f t="shared" si="319"/>
        <v>0</v>
      </c>
      <c r="M1689" s="13">
        <f t="shared" si="324"/>
        <v>0.34015468766667439</v>
      </c>
      <c r="N1689" s="13">
        <f t="shared" si="320"/>
        <v>1.7829742068685643E-2</v>
      </c>
      <c r="O1689" s="13">
        <f t="shared" si="321"/>
        <v>1.7829742068685643E-2</v>
      </c>
      <c r="Q1689">
        <v>16.647673622580651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2025-03-05T08:41:05Z</dcterms:modified>
</cp:coreProperties>
</file>